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21F9F5F0-A41F-4787-A0FD-D26F6D80F0B3}" xr6:coauthVersionLast="47" xr6:coauthVersionMax="47" xr10:uidLastSave="{00000000-0000-0000-0000-000000000000}"/>
  <bookViews>
    <workbookView xWindow="-110" yWindow="-110" windowWidth="19420" windowHeight="10300" xr2:uid="{57A3DC05-0A88-4CF2-A3FA-02046A05386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10" i="1" l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342" i="1" l="1"/>
  <c r="Q21" i="1"/>
  <c r="Q916" i="1"/>
  <c r="Q480" i="1"/>
  <c r="Q560" i="1"/>
  <c r="Q888" i="1"/>
  <c r="Q939" i="1"/>
  <c r="Q1120" i="1"/>
  <c r="Q624" i="1"/>
  <c r="Q127" i="1"/>
  <c r="Q302" i="1"/>
  <c r="Q469" i="1"/>
  <c r="Q750" i="1"/>
  <c r="Q795" i="1"/>
  <c r="Q596" i="1"/>
  <c r="Q536" i="1"/>
  <c r="Q630" i="1"/>
  <c r="Q177" i="1"/>
  <c r="Q953" i="1"/>
  <c r="Q397" i="1"/>
  <c r="Q633" i="1"/>
  <c r="Q1252" i="1"/>
  <c r="Q1211" i="1"/>
  <c r="Q1218" i="1"/>
  <c r="Q1157" i="1"/>
  <c r="Q1192" i="1"/>
  <c r="Q993" i="1"/>
  <c r="Q441" i="1"/>
  <c r="Q693" i="1"/>
  <c r="Q1259" i="1"/>
  <c r="Q1189" i="1"/>
  <c r="Q570" i="1"/>
  <c r="Q702" i="1"/>
  <c r="Q774" i="1"/>
  <c r="Q958" i="1"/>
  <c r="Q476" i="1"/>
  <c r="Q835" i="1"/>
  <c r="Q266" i="1"/>
  <c r="Q815" i="1"/>
  <c r="Q361" i="1"/>
  <c r="Q884" i="1"/>
  <c r="Q1223" i="1"/>
  <c r="Q400" i="1"/>
  <c r="Q1147" i="1"/>
  <c r="Q31" i="1"/>
  <c r="Q1043" i="1"/>
  <c r="Q1015" i="1"/>
  <c r="Q498" i="1"/>
  <c r="Q408" i="1"/>
  <c r="Q610" i="1"/>
  <c r="Q1181" i="1"/>
  <c r="Q286" i="1"/>
  <c r="Q602" i="1"/>
  <c r="Q51" i="1"/>
  <c r="Q603" i="1"/>
  <c r="Q947" i="1"/>
  <c r="Q552" i="1"/>
  <c r="Q621" i="1"/>
  <c r="Q1089" i="1"/>
  <c r="Q907" i="1"/>
  <c r="Q747" i="1"/>
  <c r="Q165" i="1"/>
  <c r="Q463" i="1"/>
  <c r="Q1172" i="1"/>
  <c r="Q1271" i="1"/>
  <c r="Q631" i="1"/>
  <c r="Q918" i="1"/>
  <c r="Q193" i="1"/>
  <c r="Q749" i="1"/>
  <c r="Q197" i="1"/>
  <c r="Q913" i="1"/>
  <c r="Q1297" i="1"/>
  <c r="Q104" i="1"/>
  <c r="Q985" i="1"/>
  <c r="Q1140" i="1"/>
  <c r="Q103" i="1"/>
  <c r="Q70" i="1"/>
  <c r="Q18" i="1"/>
  <c r="Q979" i="1"/>
  <c r="Q1097" i="1"/>
  <c r="Q335" i="1"/>
  <c r="Q1241" i="1"/>
  <c r="Q627" i="1"/>
  <c r="Q871" i="1"/>
  <c r="Q1307" i="1"/>
  <c r="Q309" i="1"/>
  <c r="Q1239" i="1"/>
  <c r="Q329" i="1"/>
  <c r="Q486" i="1"/>
  <c r="Q85" i="1"/>
  <c r="Q279" i="1"/>
  <c r="Q325" i="1"/>
  <c r="Q1263" i="1"/>
  <c r="Q90" i="1"/>
  <c r="Q1051" i="1"/>
  <c r="Q96" i="1"/>
  <c r="Q832" i="1"/>
  <c r="Q775" i="1"/>
  <c r="Q1159" i="1"/>
  <c r="Q58" i="1"/>
  <c r="Q490" i="1"/>
  <c r="Q345" i="1"/>
  <c r="Q336" i="1"/>
  <c r="Q699" i="1"/>
  <c r="Q233" i="1"/>
  <c r="Q959" i="1"/>
  <c r="Q368" i="1"/>
  <c r="Q93" i="1"/>
  <c r="Q719" i="1"/>
  <c r="Q322" i="1"/>
  <c r="Q297" i="1"/>
  <c r="Q935" i="1"/>
  <c r="Q328" i="1"/>
  <c r="Q36" i="1"/>
  <c r="Q683" i="1"/>
  <c r="Q1194" i="1"/>
  <c r="Q1212" i="1"/>
  <c r="Q466" i="1"/>
  <c r="Q760" i="1"/>
  <c r="Q1264" i="1"/>
  <c r="Q1227" i="1"/>
  <c r="Q9" i="1"/>
  <c r="Q874" i="1"/>
  <c r="Q448" i="1"/>
  <c r="Q862" i="1"/>
  <c r="Q1267" i="1"/>
  <c r="Q836" i="1"/>
  <c r="Q308" i="1"/>
  <c r="Q996" i="1"/>
  <c r="Q241" i="1"/>
  <c r="Q63" i="1"/>
  <c r="Q801" i="1"/>
  <c r="Q541" i="1"/>
  <c r="Q1031" i="1"/>
  <c r="Q559" i="1"/>
  <c r="Q180" i="1"/>
  <c r="Q1095" i="1"/>
  <c r="Q1103" i="1"/>
  <c r="Q338" i="1"/>
  <c r="Q950" i="1"/>
  <c r="Q238" i="1"/>
  <c r="Q50" i="1"/>
  <c r="Q1300" i="1"/>
  <c r="Q125" i="1"/>
  <c r="Q161" i="1"/>
  <c r="Q352" i="1"/>
  <c r="Q1131" i="1"/>
  <c r="Q387" i="1"/>
  <c r="Q454" i="1"/>
  <c r="Q224" i="1"/>
  <c r="Q545" i="1"/>
  <c r="Q1083" i="1"/>
  <c r="Q235" i="1"/>
  <c r="Q1118" i="1"/>
  <c r="Q1062" i="1"/>
  <c r="Q1168" i="1"/>
  <c r="Q933" i="1"/>
  <c r="Q1057" i="1"/>
  <c r="Q1277" i="1"/>
  <c r="Q966" i="1"/>
  <c r="Q613" i="1"/>
  <c r="Q112" i="1"/>
  <c r="Q956" i="1"/>
  <c r="Q288" i="1"/>
  <c r="Q293" i="1"/>
  <c r="Q1289" i="1"/>
  <c r="Q548" i="1"/>
  <c r="Q45" i="1"/>
  <c r="Q1071" i="1"/>
  <c r="Q546" i="1"/>
  <c r="Q467" i="1"/>
  <c r="Q130" i="1"/>
  <c r="Q169" i="1"/>
  <c r="Q674" i="1"/>
  <c r="Q315" i="1"/>
  <c r="Q166" i="1"/>
  <c r="Q1012" i="1"/>
  <c r="Q1248" i="1"/>
  <c r="Q307" i="1"/>
  <c r="Q1190" i="1"/>
  <c r="Q37" i="1"/>
  <c r="Q100" i="1"/>
  <c r="Q1091" i="1"/>
  <c r="Q1273" i="1"/>
  <c r="Q287" i="1"/>
  <c r="Q1290" i="1"/>
  <c r="Q997" i="1"/>
  <c r="Q47" i="1"/>
  <c r="Q1058" i="1"/>
  <c r="Q1093" i="1"/>
  <c r="Q1019" i="1"/>
  <c r="Q623" i="1"/>
  <c r="Q592" i="1"/>
  <c r="Q824" i="1"/>
  <c r="Q569" i="1"/>
  <c r="Q829" i="1"/>
  <c r="Q787" i="1"/>
  <c r="Q791" i="1"/>
  <c r="Q452" i="1"/>
  <c r="Q508" i="1"/>
  <c r="Q566" i="1"/>
  <c r="Q533" i="1"/>
  <c r="Q65" i="1"/>
  <c r="Q1133" i="1"/>
  <c r="Q379" i="1"/>
  <c r="Q1262" i="1"/>
  <c r="Q239" i="1"/>
  <c r="Q562" i="1"/>
  <c r="Q1167" i="1"/>
  <c r="Q908" i="1"/>
  <c r="Q105" i="1"/>
  <c r="Q839" i="1"/>
  <c r="Q1275" i="1"/>
  <c r="Q1069" i="1"/>
  <c r="Q789" i="1"/>
  <c r="Q1244" i="1"/>
  <c r="Q1183" i="1"/>
  <c r="Q8" i="1"/>
  <c r="Q269" i="1"/>
  <c r="Q1305" i="1"/>
  <c r="Q998" i="1"/>
  <c r="Q278" i="1"/>
  <c r="Q1226" i="1"/>
  <c r="Q74" i="1"/>
  <c r="Q881" i="1"/>
  <c r="Q81" i="1"/>
  <c r="Q1002" i="1"/>
  <c r="Q1170" i="1"/>
  <c r="Q158" i="1"/>
  <c r="Q327" i="1"/>
  <c r="Q451" i="1"/>
  <c r="Q558" i="1"/>
  <c r="Q232" i="1"/>
  <c r="Q1306" i="1"/>
  <c r="Q334" i="1"/>
  <c r="Q1052" i="1"/>
  <c r="Q575" i="1"/>
  <c r="Q1205" i="1"/>
  <c r="Q210" i="1"/>
  <c r="Q1141" i="1"/>
  <c r="Q470" i="1"/>
  <c r="Q244" i="1"/>
  <c r="Q275" i="1"/>
  <c r="Q1291" i="1"/>
  <c r="Q151" i="1"/>
  <c r="Q228" i="1"/>
  <c r="Q389" i="1"/>
  <c r="Q1112" i="1"/>
  <c r="Q117" i="1"/>
  <c r="Q44" i="1"/>
  <c r="Q212" i="1"/>
  <c r="Q911" i="1"/>
  <c r="Q472" i="1"/>
  <c r="Q435" i="1"/>
  <c r="Q523" i="1"/>
  <c r="Q977" i="1"/>
  <c r="Q641" i="1"/>
  <c r="Q71" i="1"/>
  <c r="Q442" i="1"/>
  <c r="Q1196" i="1"/>
  <c r="Q2" i="1"/>
  <c r="Q124" i="1"/>
  <c r="Q282" i="1"/>
  <c r="Q1213" i="1"/>
  <c r="Q614" i="1"/>
  <c r="Q339" i="1"/>
  <c r="Q846" i="1"/>
  <c r="Q872" i="1"/>
  <c r="Q1042" i="1"/>
  <c r="Q837" i="1"/>
  <c r="Q516" i="1"/>
  <c r="Q133" i="1"/>
  <c r="Q121" i="1"/>
  <c r="Q1055" i="1"/>
  <c r="Q972" i="1"/>
  <c r="Q189" i="1"/>
  <c r="Q844" i="1"/>
  <c r="Q317" i="1"/>
  <c r="Q759" i="1"/>
  <c r="Q739" i="1"/>
  <c r="Q313" i="1"/>
  <c r="Q115" i="1"/>
  <c r="Q822" i="1"/>
  <c r="Q766" i="1"/>
  <c r="Q314" i="1"/>
  <c r="Q761" i="1"/>
  <c r="Q426" i="1"/>
  <c r="Q1285" i="1"/>
  <c r="Q57" i="1"/>
  <c r="Q743" i="1"/>
  <c r="Q794" i="1"/>
  <c r="Q1030" i="1"/>
  <c r="Q770" i="1"/>
  <c r="Q1179" i="1"/>
  <c r="Q245" i="1"/>
  <c r="Q850" i="1"/>
  <c r="Q145" i="1"/>
  <c r="Q153" i="1"/>
  <c r="Q617" i="1"/>
  <c r="Q1061" i="1"/>
  <c r="Q91" i="1"/>
  <c r="Q194" i="1"/>
  <c r="Q796" i="1"/>
  <c r="Q656" i="1"/>
  <c r="Q543" i="1"/>
  <c r="Q696" i="1"/>
  <c r="Q595" i="1"/>
  <c r="Q1123" i="1"/>
  <c r="Q1193" i="1"/>
  <c r="Q1129" i="1"/>
  <c r="Q32" i="1"/>
  <c r="Q741" i="1"/>
  <c r="Q171" i="1"/>
  <c r="Q515" i="1"/>
  <c r="Q550" i="1"/>
  <c r="Q869" i="1"/>
  <c r="Q92" i="1"/>
  <c r="Q710" i="1"/>
  <c r="Q11" i="1"/>
  <c r="Q108" i="1"/>
  <c r="Q356" i="1"/>
  <c r="Q642" i="1"/>
  <c r="Q685" i="1"/>
  <c r="Q920" i="1"/>
  <c r="Q359" i="1"/>
  <c r="Q257" i="1"/>
  <c r="Q951" i="1"/>
  <c r="Q649" i="1"/>
  <c r="Q711" i="1"/>
  <c r="Q1303" i="1"/>
  <c r="Q53" i="1"/>
  <c r="Q378" i="1"/>
  <c r="Q705" i="1"/>
  <c r="Q1270" i="1"/>
  <c r="Q1076" i="1"/>
  <c r="Q1199" i="1"/>
  <c r="Q207" i="1"/>
  <c r="Q95" i="1"/>
  <c r="Q208" i="1"/>
  <c r="Q155" i="1"/>
  <c r="Q800" i="1"/>
  <c r="Q690" i="1"/>
  <c r="Q268" i="1"/>
  <c r="Q380" i="1"/>
  <c r="Q395" i="1"/>
  <c r="Q256" i="1"/>
  <c r="Q1176" i="1"/>
  <c r="Q616" i="1"/>
  <c r="Q1026" i="1"/>
  <c r="Q230" i="1"/>
  <c r="Q460" i="1"/>
  <c r="Q123" i="1"/>
  <c r="Q40" i="1"/>
  <c r="Q960" i="1"/>
  <c r="Q651" i="1"/>
  <c r="Q768" i="1"/>
  <c r="Q667" i="1"/>
  <c r="Q1195" i="1"/>
  <c r="Q1301" i="1"/>
  <c r="Q1201" i="1"/>
  <c r="Q990" i="1"/>
  <c r="Q584" i="1"/>
  <c r="Q489" i="1"/>
  <c r="Q681" i="1"/>
  <c r="Q658" i="1"/>
  <c r="Q1085" i="1"/>
  <c r="Q231" i="1"/>
  <c r="Q183" i="1"/>
  <c r="Q83" i="1"/>
  <c r="Q351" i="1"/>
  <c r="Q464" i="1"/>
  <c r="Q714" i="1"/>
  <c r="Q757" i="1"/>
  <c r="Q992" i="1"/>
  <c r="Q263" i="1"/>
  <c r="Q646" i="1"/>
  <c r="Q622" i="1"/>
  <c r="Q751" i="1"/>
  <c r="Q19" i="1"/>
  <c r="Q1082" i="1"/>
  <c r="Q280" i="1"/>
  <c r="Q187" i="1"/>
  <c r="Q304" i="1"/>
  <c r="Q84" i="1"/>
  <c r="Q1274" i="1"/>
  <c r="Q1005" i="1"/>
  <c r="Q106" i="1"/>
  <c r="Q254" i="1"/>
  <c r="Q1292" i="1"/>
  <c r="Q675" i="1"/>
  <c r="Q568" i="1"/>
  <c r="Q1148" i="1"/>
  <c r="Q1243" i="1"/>
  <c r="Q969" i="1"/>
  <c r="Q988" i="1"/>
  <c r="Q274" i="1"/>
  <c r="Q132" i="1"/>
  <c r="Q273" i="1"/>
  <c r="Q539" i="1"/>
  <c r="Q572" i="1"/>
  <c r="Q786" i="1"/>
  <c r="Q957" i="1"/>
  <c r="Q1064" i="1"/>
  <c r="Q945" i="1"/>
  <c r="Q4" i="1"/>
  <c r="Q174" i="1"/>
  <c r="Q1007" i="1"/>
  <c r="Q785" i="1"/>
  <c r="Q663" i="1"/>
  <c r="Q277" i="1"/>
  <c r="Q416" i="1"/>
  <c r="Q407" i="1"/>
  <c r="Q465" i="1"/>
  <c r="Q535" i="1"/>
  <c r="Q20" i="1"/>
  <c r="Q532" i="1"/>
  <c r="Q549" i="1"/>
  <c r="Q1016" i="1"/>
  <c r="Q392" i="1"/>
  <c r="Q331" i="1"/>
  <c r="Q399" i="1"/>
  <c r="Q434" i="1"/>
  <c r="Q319" i="1"/>
  <c r="Q219" i="1"/>
  <c r="Q810" i="1"/>
  <c r="Q1073" i="1"/>
  <c r="Q1127" i="1"/>
  <c r="Q242" i="1"/>
  <c r="Q410" i="1"/>
  <c r="Q116" i="1"/>
  <c r="Q220" i="1"/>
  <c r="Q670" i="1"/>
  <c r="Q556" i="1"/>
  <c r="Q1001" i="1"/>
  <c r="Q970" i="1"/>
  <c r="Q820" i="1"/>
  <c r="Q830" i="1"/>
  <c r="Q385" i="1"/>
  <c r="Q980" i="1"/>
  <c r="Q509" i="1"/>
  <c r="Q147" i="1"/>
  <c r="Q52" i="1"/>
  <c r="Q455" i="1"/>
  <c r="Q1018" i="1"/>
  <c r="Q457" i="1"/>
  <c r="Q1110" i="1"/>
  <c r="Q1203" i="1"/>
  <c r="Q555" i="1"/>
  <c r="Q698" i="1"/>
  <c r="Q680" i="1"/>
  <c r="Q891" i="1"/>
  <c r="Q1065" i="1"/>
  <c r="Q1208" i="1"/>
  <c r="Q173" i="1"/>
  <c r="Q404" i="1"/>
  <c r="Q276" i="1"/>
  <c r="Q889" i="1"/>
  <c r="Q7" i="1"/>
  <c r="Q129" i="1"/>
  <c r="Q382" i="1"/>
  <c r="Q367" i="1"/>
  <c r="Q506" i="1"/>
  <c r="Q887" i="1"/>
  <c r="Q755" i="1"/>
  <c r="Q697" i="1"/>
  <c r="Q897" i="1"/>
  <c r="Q736" i="1"/>
  <c r="Q526" i="1"/>
  <c r="Q816" i="1"/>
  <c r="Q1184" i="1"/>
  <c r="Q1220" i="1"/>
  <c r="Q594" i="1"/>
  <c r="Q859" i="1"/>
  <c r="Q1027" i="1"/>
  <c r="Q1135" i="1"/>
  <c r="Q567" i="1"/>
  <c r="Q1156" i="1"/>
  <c r="Q502" i="1"/>
  <c r="Q712" i="1"/>
  <c r="Q1044" i="1"/>
  <c r="Q954" i="1"/>
  <c r="Q638" i="1"/>
  <c r="Q1296" i="1"/>
  <c r="Q664" i="1"/>
  <c r="Q1276" i="1"/>
  <c r="Q1078" i="1"/>
  <c r="Q928" i="1"/>
  <c r="Q902" i="1"/>
  <c r="Q529" i="1"/>
  <c r="Q1124" i="1"/>
  <c r="Q33" i="1"/>
  <c r="Q882" i="1"/>
  <c r="Q936" i="1"/>
  <c r="Q333" i="1"/>
  <c r="Q563" i="1"/>
  <c r="Q126" i="1"/>
  <c r="Q601" i="1"/>
  <c r="Q160" i="1"/>
  <c r="Q790" i="1"/>
  <c r="Q904" i="1"/>
  <c r="Q1235" i="1"/>
  <c r="Q788" i="1"/>
  <c r="Q1107" i="1"/>
  <c r="Q1173" i="1"/>
  <c r="Q1280" i="1"/>
  <c r="Q640" i="1"/>
  <c r="Q221" i="1"/>
  <c r="Q372" i="1"/>
  <c r="Q1177" i="1"/>
  <c r="Q923" i="1"/>
  <c r="Q724" i="1"/>
  <c r="Q590" i="1"/>
  <c r="Q475" i="1"/>
  <c r="Q899" i="1"/>
  <c r="Q491" i="1"/>
  <c r="Q217" i="1"/>
  <c r="Q1266" i="1"/>
  <c r="Q393" i="1"/>
  <c r="Q1066" i="1"/>
  <c r="Q553" i="1"/>
  <c r="Q1074" i="1"/>
  <c r="Q669" i="1"/>
  <c r="Q211" i="1"/>
  <c r="Q1080" i="1"/>
  <c r="Q190" i="1"/>
  <c r="Q248" i="1"/>
  <c r="Q1113" i="1"/>
  <c r="Q873" i="1"/>
  <c r="Q347" i="1"/>
  <c r="Q1132" i="1"/>
  <c r="Q250" i="1"/>
  <c r="Q772" i="1"/>
  <c r="Q192" i="1"/>
  <c r="Q1186" i="1"/>
  <c r="Q1036" i="1"/>
  <c r="Q974" i="1"/>
  <c r="Q673" i="1"/>
  <c r="Q1268" i="1"/>
  <c r="Q459" i="1"/>
  <c r="Q140" i="1"/>
  <c r="Q227" i="1"/>
  <c r="Q695" i="1"/>
  <c r="Q671" i="1"/>
  <c r="Q198" i="1"/>
  <c r="Q827" i="1"/>
  <c r="Q261" i="1"/>
  <c r="Q634" i="1"/>
  <c r="Q82" i="1"/>
  <c r="Q477" i="1"/>
  <c r="Q1084" i="1"/>
  <c r="Q1215" i="1"/>
  <c r="Q853" i="1"/>
  <c r="Q929" i="1"/>
  <c r="Q72" i="1"/>
  <c r="Q462" i="1"/>
  <c r="Q1279" i="1"/>
  <c r="Q102" i="1"/>
  <c r="Q1054" i="1"/>
  <c r="Q797" i="1"/>
  <c r="Q565" i="1"/>
  <c r="Q817" i="1"/>
  <c r="Q582" i="1"/>
  <c r="Q637" i="1"/>
  <c r="Q1063" i="1"/>
  <c r="Q1081" i="1"/>
  <c r="Q917" i="1"/>
  <c r="Q863" i="1"/>
  <c r="Q428" i="1"/>
  <c r="Q1128" i="1"/>
  <c r="Q735" i="1"/>
  <c r="Q1216" i="1"/>
  <c r="Q13" i="1"/>
  <c r="Q1299" i="1"/>
  <c r="Q864" i="1"/>
  <c r="Q195" i="1"/>
  <c r="Q62" i="1"/>
  <c r="Q134" i="1"/>
  <c r="Q64" i="1"/>
  <c r="Q965" i="1"/>
  <c r="Q483" i="1"/>
  <c r="Q88" i="1"/>
  <c r="Q713" i="1"/>
  <c r="Q924" i="1"/>
  <c r="Q264" i="1"/>
  <c r="Q1294" i="1"/>
  <c r="Q1144" i="1"/>
  <c r="Q1046" i="1"/>
  <c r="Q745" i="1"/>
  <c r="Q1053" i="1"/>
  <c r="Q1047" i="1"/>
  <c r="Q746" i="1"/>
  <c r="Q139" i="1"/>
  <c r="Q779" i="1"/>
  <c r="Q270" i="1"/>
  <c r="Q1151" i="1"/>
  <c r="Q179" i="1"/>
  <c r="Q196" i="1"/>
  <c r="Q429" i="1"/>
  <c r="Q585" i="1"/>
  <c r="Q138" i="1"/>
  <c r="Q181" i="1"/>
  <c r="Q925" i="1"/>
  <c r="Q808" i="1"/>
  <c r="Q344" i="1"/>
  <c r="Q564" i="1"/>
  <c r="Q866" i="1"/>
  <c r="Q1134" i="1"/>
  <c r="Q677" i="1"/>
  <c r="Q484" i="1"/>
  <c r="Q1003" i="1"/>
  <c r="Q1105" i="1"/>
  <c r="Q905" i="1"/>
  <c r="Q793" i="1"/>
  <c r="Q860" i="1"/>
  <c r="Q615" i="1"/>
  <c r="Q118" i="1"/>
  <c r="Q949" i="1"/>
  <c r="Q687" i="1"/>
  <c r="Q343" i="1"/>
  <c r="Q1022" i="1"/>
  <c r="Q1088" i="1"/>
  <c r="Q1068" i="1"/>
  <c r="Q1114" i="1"/>
  <c r="Q320" i="1"/>
  <c r="Q591" i="1"/>
  <c r="Q25" i="1"/>
  <c r="Q903" i="1"/>
  <c r="Q1174" i="1"/>
  <c r="Q660" i="1"/>
  <c r="Q870" i="1"/>
  <c r="Q1154" i="1"/>
  <c r="Q1048" i="1"/>
  <c r="Q665" i="1"/>
  <c r="Q353" i="1"/>
  <c r="Q989" i="1"/>
  <c r="Q22" i="1"/>
  <c r="Q758" i="1"/>
  <c r="Q468" i="1"/>
  <c r="Q655" i="1"/>
  <c r="Q1070" i="1"/>
  <c r="Q1008" i="1"/>
  <c r="Q422" i="1"/>
  <c r="Q983" i="1"/>
  <c r="Q373" i="1"/>
  <c r="Q514" i="1"/>
  <c r="Q1246" i="1"/>
  <c r="Q1041" i="1"/>
  <c r="Q1033" i="1"/>
  <c r="Q374" i="1"/>
  <c r="Q1288" i="1"/>
  <c r="Q405" i="1"/>
  <c r="Q206" i="1"/>
  <c r="Q948" i="1"/>
  <c r="Q1152" i="1"/>
  <c r="Q15" i="1"/>
  <c r="Q259" i="1"/>
  <c r="Q326" i="1"/>
  <c r="Q292" i="1"/>
  <c r="Q792" i="1"/>
  <c r="Q1284" i="1"/>
  <c r="Q886" i="1"/>
  <c r="Q150" i="1"/>
  <c r="Q159" i="1"/>
  <c r="Q531" i="1"/>
  <c r="Q909" i="1"/>
  <c r="Q650" i="1"/>
  <c r="Q420" i="1"/>
  <c r="Q840" i="1"/>
  <c r="Q128" i="1"/>
  <c r="Q110" i="1"/>
  <c r="Q619" i="1"/>
  <c r="Q204" i="1"/>
  <c r="Q285" i="1"/>
  <c r="Q1293" i="1"/>
  <c r="Q446" i="1"/>
  <c r="Q975" i="1"/>
  <c r="Q576" i="1"/>
  <c r="Q763" i="1"/>
  <c r="Q1250" i="1"/>
  <c r="Q377" i="1"/>
  <c r="Q1096" i="1"/>
  <c r="Q370" i="1"/>
  <c r="Q481" i="1"/>
  <c r="Q588" i="1"/>
  <c r="Q109" i="1"/>
  <c r="Q608" i="1"/>
  <c r="Q1165" i="1"/>
  <c r="Q120" i="1"/>
  <c r="Q943" i="1"/>
  <c r="Q599" i="1"/>
  <c r="Q1023" i="1"/>
  <c r="Q1150" i="1"/>
  <c r="Q524" i="1"/>
  <c r="Q316" i="1"/>
  <c r="Q703" i="1"/>
  <c r="Q662" i="1"/>
  <c r="Q213" i="1"/>
  <c r="Q963" i="1"/>
  <c r="Q940" i="1"/>
  <c r="Q43" i="1"/>
  <c r="Q689" i="1"/>
  <c r="Q726" i="1"/>
  <c r="Q412" i="1"/>
  <c r="Q172" i="1"/>
  <c r="Q752" i="1"/>
  <c r="Q521" i="1"/>
  <c r="Q607" i="1"/>
  <c r="Q982" i="1"/>
  <c r="Q1272" i="1"/>
  <c r="Q537" i="1"/>
  <c r="Q79" i="1"/>
  <c r="Q926" i="1"/>
  <c r="Q999" i="1"/>
  <c r="Q849" i="1"/>
  <c r="Q848" i="1"/>
  <c r="Q56" i="1"/>
  <c r="Q1037" i="1"/>
  <c r="Q814" i="1"/>
  <c r="Q341" i="1"/>
  <c r="Q876" i="1"/>
  <c r="Q1158" i="1"/>
  <c r="Q962" i="1"/>
  <c r="Q97" i="1"/>
  <c r="Q390" i="1"/>
  <c r="Q748" i="1"/>
  <c r="Q49" i="1"/>
  <c r="Q930" i="1"/>
  <c r="Q1182" i="1"/>
  <c r="Q666" i="1"/>
  <c r="Q885" i="1"/>
  <c r="Q851" i="1"/>
  <c r="Q202" i="1"/>
  <c r="Q310" i="1"/>
  <c r="Q507" i="1"/>
  <c r="Q769" i="1"/>
  <c r="Q391" i="1"/>
  <c r="Q14" i="1"/>
  <c r="Q910" i="1"/>
  <c r="Q1100" i="1"/>
  <c r="Q825" i="1"/>
  <c r="Q1231" i="1"/>
  <c r="Q1149" i="1"/>
  <c r="Q488" i="1"/>
  <c r="Q223" i="1"/>
  <c r="Q578" i="1"/>
  <c r="Q668" i="1"/>
  <c r="Q1086" i="1"/>
  <c r="Q597" i="1"/>
  <c r="Q1260" i="1"/>
  <c r="Q1222" i="1"/>
  <c r="Q29" i="1"/>
  <c r="Q803" i="1"/>
  <c r="Q557" i="1"/>
  <c r="Q625" i="1"/>
  <c r="Q867" i="1"/>
  <c r="Q419" i="1"/>
  <c r="Q855" i="1"/>
  <c r="Q295" i="1"/>
  <c r="Q914" i="1"/>
  <c r="Q375" i="1"/>
  <c r="Q12" i="1"/>
  <c r="Q439" i="1"/>
  <c r="Q1017" i="1"/>
  <c r="Q136" i="1"/>
  <c r="Q742" i="1"/>
  <c r="Q357" i="1"/>
  <c r="Q1198" i="1"/>
  <c r="Q485" i="1"/>
  <c r="Q1020" i="1"/>
  <c r="Q1302" i="1"/>
  <c r="Q1160" i="1"/>
  <c r="Q496" i="1"/>
  <c r="Q678" i="1"/>
  <c r="Q425" i="1"/>
  <c r="Q75" i="1"/>
  <c r="Q236" i="1"/>
  <c r="Q1025" i="1"/>
  <c r="Q756" i="1"/>
  <c r="Q1014" i="1"/>
  <c r="Q1163" i="1"/>
  <c r="Q492" i="1"/>
  <c r="Q321" i="1"/>
  <c r="Q59" i="1"/>
  <c r="Q644" i="1"/>
  <c r="Q1187" i="1"/>
  <c r="Q783" i="1"/>
  <c r="Q679" i="1"/>
  <c r="Q201" i="1"/>
  <c r="Q162" i="1"/>
  <c r="Q1238" i="1"/>
  <c r="Q1116" i="1"/>
  <c r="Q1010" i="1"/>
  <c r="Q478" i="1"/>
  <c r="Q41" i="1"/>
  <c r="Q355" i="1"/>
  <c r="Q262" i="1"/>
  <c r="Q453" i="1"/>
  <c r="Q1075" i="1"/>
  <c r="Q821" i="1"/>
  <c r="Q503" i="1"/>
  <c r="Q229" i="1"/>
  <c r="Q1104" i="1"/>
  <c r="Q632" i="1"/>
  <c r="Q1092" i="1"/>
  <c r="Q932" i="1"/>
  <c r="Q291" i="1"/>
  <c r="Q875" i="1"/>
  <c r="Q445" i="1"/>
  <c r="Q1111" i="1"/>
  <c r="Q1119" i="1"/>
  <c r="Q589" i="1"/>
  <c r="Q727" i="1"/>
  <c r="Q306" i="1"/>
  <c r="Q771" i="1"/>
  <c r="Q364" i="1"/>
  <c r="Q1049" i="1"/>
  <c r="Q176" i="1"/>
  <c r="Q131" i="1"/>
  <c r="Q879" i="1"/>
  <c r="Q363" i="1"/>
  <c r="Q898" i="1"/>
  <c r="Q1180" i="1"/>
  <c r="Q1145" i="1"/>
  <c r="Q912" i="1"/>
  <c r="Q209" i="1"/>
  <c r="Q296" i="1"/>
  <c r="Q802" i="1"/>
  <c r="Q811" i="1"/>
  <c r="Q226" i="1"/>
  <c r="Q1050" i="1"/>
  <c r="Q3" i="1"/>
  <c r="Q318" i="1"/>
  <c r="Q222" i="1"/>
  <c r="Q366" i="1"/>
  <c r="Q1278" i="1"/>
  <c r="Q643" i="1"/>
  <c r="Q348" i="1"/>
  <c r="Q838" i="1"/>
  <c r="Q1142" i="1"/>
  <c r="Q573" i="1"/>
  <c r="Q447" i="1"/>
  <c r="Q517" i="1"/>
  <c r="Q54" i="1"/>
  <c r="Q1056" i="1"/>
  <c r="Q847" i="1"/>
  <c r="Q240" i="1"/>
  <c r="Q246" i="1"/>
  <c r="Q1310" i="1"/>
  <c r="Q574" i="1"/>
  <c r="Q513" i="1"/>
  <c r="Q967" i="1"/>
  <c r="Q1021" i="1"/>
  <c r="Q402" i="1"/>
  <c r="Q203" i="1"/>
  <c r="Q773" i="1"/>
  <c r="Q1308" i="1"/>
  <c r="Q991" i="1"/>
  <c r="Q311" i="1"/>
  <c r="Q289" i="1"/>
  <c r="Q1102" i="1"/>
  <c r="Q388" i="1"/>
  <c r="Q1206" i="1"/>
  <c r="Q500" i="1"/>
  <c r="Q1035" i="1"/>
  <c r="Q805" i="1"/>
  <c r="Q39" i="1"/>
  <c r="Q199" i="1"/>
  <c r="Q1162" i="1"/>
  <c r="Q479" i="1"/>
  <c r="Q186" i="1"/>
  <c r="Q901" i="1"/>
  <c r="Q519" i="1"/>
  <c r="Q919" i="1"/>
  <c r="Q437" i="1"/>
  <c r="Q606" i="1"/>
  <c r="Q1229" i="1"/>
  <c r="Q654" i="1"/>
  <c r="Q611" i="1"/>
  <c r="Q799" i="1"/>
  <c r="Q636" i="1"/>
  <c r="Q135" i="1"/>
  <c r="Q858" i="1"/>
  <c r="Q94" i="1"/>
  <c r="Q691" i="1"/>
  <c r="Q740" i="1"/>
  <c r="Q583" i="1"/>
  <c r="Q1178" i="1"/>
  <c r="Q528" i="1"/>
  <c r="Q534" i="1"/>
  <c r="Q143" i="1"/>
  <c r="Q868" i="1"/>
  <c r="Q142" i="1"/>
  <c r="Q1255" i="1"/>
  <c r="Q301" i="1"/>
  <c r="Q23" i="1"/>
  <c r="Q24" i="1"/>
  <c r="Q1257" i="1"/>
  <c r="Q414" i="1"/>
  <c r="Q841" i="1"/>
  <c r="Q424" i="1"/>
  <c r="Q376" i="1"/>
  <c r="Q620" i="1"/>
  <c r="Q1161" i="1"/>
  <c r="Q1125" i="1"/>
  <c r="Q354" i="1"/>
  <c r="Q253" i="1"/>
  <c r="Q1281" i="1"/>
  <c r="Q1136" i="1"/>
  <c r="Q659" i="1"/>
  <c r="Q704" i="1"/>
  <c r="Q581" i="1"/>
  <c r="Q1175" i="1"/>
  <c r="Q271" i="1"/>
  <c r="Q1087" i="1"/>
  <c r="Q512" i="1"/>
  <c r="Q487" i="1"/>
  <c r="Q401" i="1"/>
  <c r="Q1077" i="1"/>
  <c r="Q78" i="1"/>
  <c r="Q629" i="1"/>
  <c r="Q1164" i="1"/>
  <c r="Q895" i="1"/>
  <c r="Q164" i="1"/>
  <c r="Q577" i="1"/>
  <c r="Q411" i="1"/>
  <c r="Q915" i="1"/>
  <c r="Q294" i="1"/>
  <c r="Q1009" i="1"/>
  <c r="Q163" i="1"/>
  <c r="Q986" i="1"/>
  <c r="Q1242" i="1"/>
  <c r="Q738" i="1"/>
  <c r="Q518" i="1"/>
  <c r="Q247" i="1"/>
  <c r="Q1169" i="1"/>
  <c r="Q1295" i="1"/>
  <c r="Q371" i="1"/>
  <c r="Q542" i="1"/>
  <c r="Q818" i="1"/>
  <c r="Q1004" i="1"/>
  <c r="Q580" i="1"/>
  <c r="Q265" i="1"/>
  <c r="Q1253" i="1"/>
  <c r="Q1219" i="1"/>
  <c r="Q732" i="1"/>
  <c r="Q604" i="1"/>
  <c r="Q964" i="1"/>
  <c r="Q955" i="1"/>
  <c r="Q1249" i="1"/>
  <c r="Q1155" i="1"/>
  <c r="Q600" i="1"/>
  <c r="Q1233" i="1"/>
  <c r="Q144" i="1"/>
  <c r="Q1115" i="1"/>
  <c r="Q1210" i="1"/>
  <c r="Q17" i="1"/>
  <c r="Q717" i="1"/>
  <c r="Q312" i="1"/>
  <c r="Q686" i="1"/>
  <c r="Q767" i="1"/>
  <c r="Q753" i="1"/>
  <c r="Q598" i="1"/>
  <c r="Q1217" i="1"/>
  <c r="Q283" i="1"/>
  <c r="Q1099" i="1"/>
  <c r="Q1098" i="1"/>
  <c r="Q635" i="1"/>
  <c r="Q1207" i="1"/>
  <c r="Q544" i="1"/>
  <c r="Q60" i="1"/>
  <c r="Q450" i="1"/>
  <c r="Q877" i="1"/>
  <c r="Q386" i="1"/>
  <c r="Q383" i="1"/>
  <c r="Q1079" i="1"/>
  <c r="Q701" i="1"/>
  <c r="Q1298" i="1"/>
  <c r="Q260" i="1"/>
  <c r="Q1126" i="1"/>
  <c r="Q782" i="1"/>
  <c r="Q430" i="1"/>
  <c r="Q413" i="1"/>
  <c r="Q511" i="1"/>
  <c r="Q443" i="1"/>
  <c r="Q694" i="1"/>
  <c r="Q1228" i="1"/>
  <c r="Q398" i="1"/>
  <c r="Q854" i="1"/>
  <c r="Q551" i="1"/>
  <c r="Q1188" i="1"/>
  <c r="Q1237" i="1"/>
  <c r="Q1221" i="1"/>
  <c r="Q89" i="1"/>
  <c r="Q255" i="1"/>
  <c r="Q403" i="1"/>
  <c r="Q1286" i="1"/>
  <c r="Q200" i="1"/>
  <c r="Q978" i="1"/>
  <c r="Q1283" i="1"/>
  <c r="Q921" i="1"/>
  <c r="Q942" i="1"/>
  <c r="Q725" i="1"/>
  <c r="Q723" i="1"/>
  <c r="Q298" i="1"/>
  <c r="Q973" i="1"/>
  <c r="Q431" i="1"/>
  <c r="Q299" i="1"/>
  <c r="Q1094" i="1"/>
  <c r="Q896" i="1"/>
  <c r="Q215" i="1"/>
  <c r="Q350" i="1"/>
  <c r="Q934" i="1"/>
  <c r="Q605" i="1"/>
  <c r="Q1122" i="1"/>
  <c r="Q639" i="1"/>
  <c r="Q493" i="1"/>
  <c r="Q38" i="1"/>
  <c r="Q657" i="1"/>
  <c r="Q734" i="1"/>
  <c r="Q1240" i="1"/>
  <c r="Q688" i="1"/>
  <c r="Q628" i="1"/>
  <c r="Q384" i="1"/>
  <c r="Q571" i="1"/>
  <c r="Q878" i="1"/>
  <c r="Q718" i="1"/>
  <c r="Q1234" i="1"/>
  <c r="Q362" i="1"/>
  <c r="Q191" i="1"/>
  <c r="Q527" i="1"/>
  <c r="Q941" i="1"/>
  <c r="Q812" i="1"/>
  <c r="Q1138" i="1"/>
  <c r="Q449" i="1"/>
  <c r="Q842" i="1"/>
  <c r="Q804" i="1"/>
  <c r="Q16" i="1"/>
  <c r="Q1013" i="1"/>
  <c r="Q148" i="1"/>
  <c r="Q214" i="1"/>
  <c r="Q168" i="1"/>
  <c r="Q1000" i="1"/>
  <c r="Q340" i="1"/>
  <c r="Q984" i="1"/>
  <c r="Q880" i="1"/>
  <c r="Q471" i="1"/>
  <c r="Q676" i="1"/>
  <c r="Q284" i="1"/>
  <c r="Q68" i="1"/>
  <c r="Q653" i="1"/>
  <c r="Q976" i="1"/>
  <c r="Q813" i="1"/>
  <c r="Q98" i="1"/>
  <c r="Q722" i="1"/>
  <c r="Q938" i="1"/>
  <c r="Q890" i="1"/>
  <c r="Q332" i="1"/>
  <c r="Q501" i="1"/>
  <c r="Q826" i="1"/>
  <c r="Q141" i="1"/>
  <c r="Q833" i="1"/>
  <c r="Q784" i="1"/>
  <c r="Q927" i="1"/>
  <c r="Q184" i="1"/>
  <c r="Q26" i="1"/>
  <c r="Q731" i="1"/>
  <c r="Q258" i="1"/>
  <c r="Q205" i="1"/>
  <c r="Q30" i="1"/>
  <c r="Q971" i="1"/>
  <c r="Q777" i="1"/>
  <c r="Q900" i="1"/>
  <c r="Q1028" i="1"/>
  <c r="Q733" i="1"/>
  <c r="Q1224" i="1"/>
  <c r="Q1117" i="1"/>
  <c r="Q828" i="1"/>
  <c r="Q48" i="1"/>
  <c r="Q852" i="1"/>
  <c r="Q1090" i="1"/>
  <c r="Q34" i="1"/>
  <c r="Q765" i="1"/>
  <c r="Q474" i="1"/>
  <c r="Q661" i="1"/>
  <c r="Q968" i="1"/>
  <c r="Q80" i="1"/>
  <c r="Q300" i="1"/>
  <c r="Q122" i="1"/>
  <c r="Q987" i="1"/>
  <c r="Q729" i="1"/>
  <c r="Q1143" i="1"/>
  <c r="Q944" i="1"/>
  <c r="Q111" i="1"/>
  <c r="Q1067" i="1"/>
  <c r="Q1130" i="1"/>
  <c r="Q1236" i="1"/>
  <c r="Q107" i="1"/>
  <c r="Q1251" i="1"/>
  <c r="Q86" i="1"/>
  <c r="Q1024" i="1"/>
  <c r="Q324" i="1"/>
  <c r="Q1230" i="1"/>
  <c r="Q682" i="1"/>
  <c r="Q409" i="1"/>
  <c r="Q346" i="1"/>
  <c r="Q1109" i="1"/>
  <c r="Q561" i="1"/>
  <c r="Q716" i="1"/>
  <c r="Q1038" i="1"/>
  <c r="Q358" i="1"/>
  <c r="Q216" i="1"/>
  <c r="Q1072" i="1"/>
  <c r="Q1139" i="1"/>
  <c r="Q809" i="1"/>
  <c r="Q1214" i="1"/>
  <c r="Q1247" i="1"/>
  <c r="Q1204" i="1"/>
  <c r="Q28" i="1"/>
  <c r="Q1258" i="1"/>
  <c r="Q323" i="1"/>
  <c r="Q1265" i="1"/>
  <c r="Q525" i="1"/>
  <c r="Q781" i="1"/>
  <c r="Q554" i="1"/>
  <c r="Q952" i="1"/>
  <c r="Q267" i="1"/>
  <c r="Q225" i="1"/>
  <c r="Q438" i="1"/>
  <c r="Q1287" i="1"/>
  <c r="Q1309" i="1"/>
  <c r="Q845" i="1"/>
  <c r="Q708" i="1"/>
  <c r="Q1011" i="1"/>
  <c r="Q305" i="1"/>
  <c r="Q1304" i="1"/>
  <c r="Q1261" i="1"/>
  <c r="Q684" i="1"/>
  <c r="Q861" i="1"/>
  <c r="Q586" i="1"/>
  <c r="Q415" i="1"/>
  <c r="Q137" i="1"/>
  <c r="Q421" i="1"/>
  <c r="Q652" i="1"/>
  <c r="Q66" i="1"/>
  <c r="Q456" i="1"/>
  <c r="Q883" i="1"/>
  <c r="Q1269" i="1"/>
  <c r="Q834" i="1"/>
  <c r="Q626" i="1"/>
  <c r="Q10" i="1"/>
  <c r="Q360" i="1"/>
  <c r="Q69" i="1"/>
  <c r="Q234" i="1"/>
  <c r="Q149" i="1"/>
  <c r="Q1060" i="1"/>
  <c r="Q330" i="1"/>
  <c r="Q1245" i="1"/>
  <c r="Q237" i="1"/>
  <c r="Q593" i="1"/>
  <c r="Q499" i="1"/>
  <c r="Q1254" i="1"/>
  <c r="Q42" i="1"/>
  <c r="Q922" i="1"/>
  <c r="Q113" i="1"/>
  <c r="Q427" i="1"/>
  <c r="Q609" i="1"/>
  <c r="Q433" i="1"/>
  <c r="Q76" i="1"/>
  <c r="Q1209" i="1"/>
  <c r="Q440" i="1"/>
  <c r="Q55" i="1"/>
  <c r="Q946" i="1"/>
  <c r="Q418" i="1"/>
  <c r="Q894" i="1"/>
  <c r="Q1121" i="1"/>
  <c r="Q369" i="1"/>
  <c r="Q1137" i="1"/>
  <c r="Q6" i="1"/>
  <c r="Q776" i="1"/>
  <c r="Q737" i="1"/>
  <c r="Q1185" i="1"/>
  <c r="Q823" i="1"/>
  <c r="Q995" i="1"/>
  <c r="Q337" i="1"/>
  <c r="Q807" i="1"/>
  <c r="Q73" i="1"/>
  <c r="Q994" i="1"/>
  <c r="Q1191" i="1"/>
  <c r="Q672" i="1"/>
  <c r="Q892" i="1"/>
  <c r="Q1166" i="1"/>
  <c r="Q1197" i="1"/>
  <c r="Q780" i="1"/>
  <c r="Q175" i="1"/>
  <c r="Q35" i="1"/>
  <c r="Q843" i="1"/>
  <c r="Q349" i="1"/>
  <c r="Q1232" i="1"/>
  <c r="Q249" i="1"/>
  <c r="Q510" i="1"/>
  <c r="Q303" i="1"/>
  <c r="Q547" i="1"/>
  <c r="Q423" i="1"/>
  <c r="Q709" i="1"/>
  <c r="Q218" i="1"/>
  <c r="Q473" i="1"/>
  <c r="Q612" i="1"/>
  <c r="Q1039" i="1"/>
  <c r="Q538" i="1"/>
  <c r="Q937" i="1"/>
  <c r="Q461" i="1"/>
  <c r="Q645" i="1"/>
  <c r="Q648" i="1"/>
  <c r="Q167" i="1"/>
  <c r="Q522" i="1"/>
  <c r="Q87" i="1"/>
  <c r="Q114" i="1"/>
  <c r="Q504" i="1"/>
  <c r="Q931" i="1"/>
  <c r="Q61" i="1"/>
  <c r="Q156" i="1"/>
  <c r="Q806" i="1"/>
  <c r="Q1146" i="1"/>
  <c r="Q579" i="1"/>
  <c r="Q185" i="1"/>
  <c r="Q157" i="1"/>
  <c r="Q715" i="1"/>
  <c r="Q46" i="1"/>
  <c r="Q721" i="1"/>
  <c r="Q272" i="1"/>
  <c r="Q1040" i="1"/>
  <c r="Q1032" i="1"/>
  <c r="Q530" i="1"/>
  <c r="Q857" i="1"/>
  <c r="Q152" i="1"/>
  <c r="Q178" i="1"/>
  <c r="Q865" i="1"/>
  <c r="Q119" i="1"/>
  <c r="Q1034" i="1"/>
  <c r="Q396" i="1"/>
  <c r="Q182" i="1"/>
  <c r="Q252" i="1"/>
  <c r="Q365" i="1"/>
  <c r="Q154" i="1"/>
  <c r="Q706" i="1"/>
  <c r="Q1153" i="1"/>
  <c r="Q495" i="1"/>
  <c r="Q99" i="1"/>
  <c r="Q243" i="1"/>
  <c r="Q1059" i="1"/>
  <c r="Q762" i="1"/>
  <c r="Q1029" i="1"/>
  <c r="Q1256" i="1"/>
  <c r="Q77" i="1"/>
  <c r="Q1200" i="1"/>
  <c r="Q692" i="1"/>
  <c r="Q381" i="1"/>
  <c r="Q406" i="1"/>
  <c r="Q505" i="1"/>
  <c r="Q1106" i="1"/>
  <c r="Q587" i="1"/>
  <c r="Q798" i="1"/>
  <c r="Q778" i="1"/>
  <c r="Q856" i="1"/>
  <c r="Q146" i="1"/>
  <c r="Q1101" i="1"/>
  <c r="Q27" i="1"/>
  <c r="Q764" i="1"/>
  <c r="Q744" i="1"/>
  <c r="Q1171" i="1"/>
  <c r="Q728" i="1"/>
  <c r="Q1225" i="1"/>
  <c r="Q494" i="1"/>
  <c r="Q101" i="1"/>
  <c r="Q1006" i="1"/>
  <c r="Q981" i="1"/>
  <c r="Q819" i="1"/>
  <c r="Q458" i="1"/>
  <c r="Q482" i="1"/>
  <c r="Q618" i="1"/>
  <c r="Q1045" i="1"/>
  <c r="Q436" i="1"/>
  <c r="Q444" i="1"/>
  <c r="Q67" i="1"/>
  <c r="Q831" i="1"/>
  <c r="Q720" i="1"/>
  <c r="Q707" i="1"/>
  <c r="Q497" i="1"/>
  <c r="Q1108" i="1"/>
  <c r="Q170" i="1"/>
  <c r="Q961" i="1"/>
  <c r="Q281" i="1"/>
  <c r="Q251" i="1"/>
  <c r="Q893" i="1"/>
  <c r="Q754" i="1"/>
  <c r="Q647" i="1"/>
  <c r="Q1282" i="1"/>
  <c r="Q700" i="1"/>
  <c r="Q1202" i="1"/>
  <c r="Q730" i="1"/>
  <c r="Q394" i="1"/>
  <c r="Q906" i="1"/>
  <c r="Q188" i="1"/>
  <c r="Q417" i="1"/>
  <c r="Q540" i="1"/>
  <c r="Q290" i="1"/>
  <c r="Q520" i="1"/>
  <c r="Q5" i="1"/>
  <c r="Q432" i="1"/>
</calcChain>
</file>

<file path=xl/sharedStrings.xml><?xml version="1.0" encoding="utf-8"?>
<sst xmlns="http://schemas.openxmlformats.org/spreadsheetml/2006/main" count="8223" uniqueCount="1565">
  <si>
    <t>PassengerId</t>
  </si>
  <si>
    <t>Survived</t>
  </si>
  <si>
    <t>Pclass</t>
  </si>
  <si>
    <t>Name</t>
  </si>
  <si>
    <t>Sex</t>
  </si>
  <si>
    <t>Sex_1</t>
  </si>
  <si>
    <t>Age</t>
  </si>
  <si>
    <t>SibSp</t>
  </si>
  <si>
    <t>Parch</t>
  </si>
  <si>
    <t>Ticket</t>
  </si>
  <si>
    <t>Fare</t>
  </si>
  <si>
    <t>Cabin</t>
  </si>
  <si>
    <t>Embarked</t>
  </si>
  <si>
    <t>Age_Group</t>
  </si>
  <si>
    <t>IsAlone</t>
  </si>
  <si>
    <t>Family_Size</t>
  </si>
  <si>
    <t>Title_1</t>
  </si>
  <si>
    <t>Not survived</t>
  </si>
  <si>
    <t>Braund, Mr. Owen Harris</t>
  </si>
  <si>
    <t>male</t>
  </si>
  <si>
    <t>A/5 21171</t>
  </si>
  <si>
    <t>M</t>
  </si>
  <si>
    <t>S</t>
  </si>
  <si>
    <t>Adult</t>
  </si>
  <si>
    <t>Cumings, Mrs. John Bradley (Florence Briggs Thayer)</t>
  </si>
  <si>
    <t>female</t>
  </si>
  <si>
    <t>PC 17599</t>
  </si>
  <si>
    <t>C</t>
  </si>
  <si>
    <t>Heikkinen, Miss. Laina</t>
  </si>
  <si>
    <t>STON/O2. 3101282</t>
  </si>
  <si>
    <t>Futrelle, Mrs. Jacques Heath (Lily May Peel)</t>
  </si>
  <si>
    <t>Allen, Mr. William Henry</t>
  </si>
  <si>
    <t>Moran, Mr. James</t>
  </si>
  <si>
    <t>Q</t>
  </si>
  <si>
    <t>Child</t>
  </si>
  <si>
    <t>McCarthy, Mr. Timothy J</t>
  </si>
  <si>
    <t>E</t>
  </si>
  <si>
    <t>Senior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</si>
  <si>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</si>
  <si>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</si>
  <si>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</si>
  <si>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</si>
  <si>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</si>
  <si>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</t>
  </si>
  <si>
    <t>Bonnell, Miss. Elizabeth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</si>
  <si>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</si>
  <si>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</si>
  <si>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</si>
  <si>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</si>
  <si>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</si>
  <si>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</si>
  <si>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</si>
  <si>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</si>
  <si>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</si>
  <si>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</si>
  <si>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</si>
  <si>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</t>
  </si>
  <si>
    <t>McGowan, Miss. Anna "Annie"</t>
  </si>
  <si>
    <t>Sloper, Mr. William Thompson</t>
  </si>
  <si>
    <t>A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</si>
  <si>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</si>
  <si>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</si>
  <si>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</si>
  <si>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</si>
  <si>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</si>
  <si>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</si>
  <si>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</si>
  <si>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</si>
  <si>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</si>
  <si>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</si>
  <si>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</si>
  <si>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</si>
  <si>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</si>
  <si>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</si>
  <si>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</si>
  <si>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</si>
  <si>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</si>
  <si>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</si>
  <si>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</si>
  <si>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</si>
  <si>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</si>
  <si>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</si>
  <si>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</si>
  <si>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</si>
  <si>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</si>
  <si>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</si>
  <si>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</si>
  <si>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</si>
  <si>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</si>
  <si>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</si>
  <si>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</si>
  <si>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</si>
  <si>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</si>
  <si>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</si>
  <si>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</si>
  <si>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</si>
  <si>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</si>
  <si>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</si>
  <si>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</si>
  <si>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</si>
  <si>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Ostby, Mr. Engelhart Cornelius</t>
  </si>
  <si>
    <t>Woolner, Mr. Hugh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</si>
  <si>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</si>
  <si>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</si>
  <si>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</si>
  <si>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</si>
  <si>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</si>
  <si>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</si>
  <si>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</si>
  <si>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</si>
  <si>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</si>
  <si>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Harris, Mr. Henry Birkhardt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</si>
  <si>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</si>
  <si>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</si>
  <si>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</si>
  <si>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</si>
  <si>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</si>
  <si>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</si>
  <si>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</si>
  <si>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</si>
  <si>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</si>
  <si>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</si>
  <si>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</si>
  <si>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</si>
  <si>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</si>
  <si>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</si>
  <si>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</si>
  <si>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</si>
  <si>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</si>
  <si>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</si>
  <si>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</si>
  <si>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</si>
  <si>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</si>
  <si>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</si>
  <si>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</si>
  <si>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</si>
  <si>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</si>
  <si>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</si>
  <si>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</si>
  <si>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</si>
  <si>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</si>
  <si>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</si>
  <si>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</si>
  <si>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</si>
  <si>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</si>
  <si>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</si>
  <si>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</si>
  <si>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</si>
  <si>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</si>
  <si>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</si>
  <si>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</si>
  <si>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</si>
  <si>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</si>
  <si>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</si>
  <si>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</si>
  <si>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</si>
  <si>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</si>
  <si>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</si>
  <si>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</si>
  <si>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</si>
  <si>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</si>
  <si>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</si>
  <si>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</si>
  <si>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</si>
  <si>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</si>
  <si>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</si>
  <si>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</si>
  <si>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</si>
  <si>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</si>
  <si>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</si>
  <si>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</si>
  <si>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</si>
  <si>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</si>
  <si>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</si>
  <si>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</si>
  <si>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</si>
  <si>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</si>
  <si>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</si>
  <si>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</si>
  <si>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</si>
  <si>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</si>
  <si>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</si>
  <si>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</si>
  <si>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</si>
  <si>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</si>
  <si>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</si>
  <si>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</si>
  <si>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</si>
  <si>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</si>
  <si>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</si>
  <si>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</si>
  <si>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</si>
  <si>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</si>
  <si>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</si>
  <si>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</si>
  <si>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</si>
  <si>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</si>
  <si>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</si>
  <si>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</si>
  <si>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</si>
  <si>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</si>
  <si>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</si>
  <si>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</si>
  <si>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</si>
  <si>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</si>
  <si>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</si>
  <si>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</si>
  <si>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</si>
  <si>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</si>
  <si>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</si>
  <si>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</si>
  <si>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</si>
  <si>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</si>
  <si>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</si>
  <si>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</si>
  <si>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</si>
  <si>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</si>
  <si>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</si>
  <si>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</si>
  <si>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</si>
  <si>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</si>
  <si>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</si>
  <si>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</si>
  <si>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</si>
  <si>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</si>
  <si>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</si>
  <si>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</si>
  <si>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</si>
  <si>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</si>
  <si>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</si>
  <si>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</si>
  <si>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</si>
  <si>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</si>
  <si>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</si>
  <si>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</si>
  <si>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</si>
  <si>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</si>
  <si>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</si>
  <si>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</si>
  <si>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</si>
  <si>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</si>
  <si>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</si>
  <si>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</si>
  <si>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</si>
  <si>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</si>
  <si>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</si>
  <si>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</si>
  <si>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</si>
  <si>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</si>
  <si>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</si>
  <si>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PC 17318</t>
  </si>
  <si>
    <t>Ling, Mr. Lee</t>
  </si>
  <si>
    <t>Van der hoef, Mr. Wyckoff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</si>
  <si>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</si>
  <si>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</si>
  <si>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</si>
  <si>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</si>
  <si>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</si>
  <si>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</si>
  <si>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Lefebre, Master. Henry Forbes</t>
  </si>
  <si>
    <t>Isham, Miss. Ann Elizabeth</t>
  </si>
  <si>
    <t>PC 17595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</si>
  <si>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</si>
  <si>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</si>
  <si>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</si>
  <si>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</si>
  <si>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</si>
  <si>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</si>
  <si>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</si>
  <si>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</si>
  <si>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</si>
  <si>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</si>
  <si>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</si>
  <si>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</si>
  <si>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</si>
  <si>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</si>
  <si>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</si>
  <si>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</si>
  <si>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</si>
  <si>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</si>
  <si>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</si>
  <si>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</si>
  <si>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</si>
  <si>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</si>
  <si>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</si>
  <si>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</si>
  <si>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</si>
  <si>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</si>
  <si>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</si>
  <si>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</si>
  <si>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</si>
  <si>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</si>
  <si>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</si>
  <si>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</si>
  <si>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</si>
  <si>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</si>
  <si>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</si>
  <si>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</si>
  <si>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</si>
  <si>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</si>
  <si>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</si>
  <si>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</si>
  <si>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</si>
  <si>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</si>
  <si>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</si>
  <si>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</si>
  <si>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</si>
  <si>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</si>
  <si>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</si>
  <si>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</si>
  <si>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</si>
  <si>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</si>
  <si>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</si>
  <si>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</si>
  <si>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</si>
  <si>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</si>
  <si>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</si>
  <si>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</si>
  <si>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</si>
  <si>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</si>
  <si>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</si>
  <si>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</si>
  <si>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</si>
  <si>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</si>
  <si>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</si>
  <si>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</si>
  <si>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</si>
  <si>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</si>
  <si>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</si>
  <si>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</si>
  <si>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</si>
  <si>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</si>
  <si>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</si>
  <si>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</si>
  <si>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</si>
  <si>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</si>
  <si>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</si>
  <si>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</si>
  <si>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</si>
  <si>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</si>
  <si>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</si>
  <si>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</si>
  <si>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</si>
  <si>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</si>
  <si>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</si>
  <si>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</si>
  <si>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</si>
  <si>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</si>
  <si>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</si>
  <si>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</si>
  <si>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</si>
  <si>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</si>
  <si>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</si>
  <si>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</si>
  <si>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</si>
  <si>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</si>
  <si>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</si>
  <si>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</si>
  <si>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</si>
  <si>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</si>
  <si>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</si>
  <si>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</si>
  <si>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</si>
  <si>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</si>
  <si>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</si>
  <si>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</si>
  <si>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</si>
  <si>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</si>
  <si>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</si>
  <si>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</si>
  <si>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</si>
  <si>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</si>
  <si>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</si>
  <si>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</si>
  <si>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</si>
  <si>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</si>
  <si>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</si>
  <si>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</si>
  <si>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</si>
  <si>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</si>
  <si>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</si>
  <si>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</si>
  <si>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</si>
  <si>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</si>
  <si>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</si>
  <si>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</si>
  <si>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</si>
  <si>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</si>
  <si>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</si>
  <si>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</si>
  <si>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</si>
  <si>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</si>
  <si>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</si>
  <si>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</si>
  <si>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</si>
  <si>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</si>
  <si>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</si>
  <si>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</si>
  <si>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</si>
  <si>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</si>
  <si>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</si>
  <si>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</si>
  <si>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</si>
  <si>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</si>
  <si>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</si>
  <si>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</si>
  <si>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</si>
  <si>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</si>
  <si>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</si>
  <si>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</si>
  <si>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</si>
  <si>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</si>
  <si>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</si>
  <si>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</si>
  <si>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</si>
  <si>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</si>
  <si>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</si>
  <si>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</si>
  <si>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</si>
  <si>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</si>
  <si>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</si>
  <si>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</si>
  <si>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</si>
  <si>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</si>
  <si>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</si>
  <si>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</si>
  <si>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</si>
  <si>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</si>
  <si>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</si>
  <si>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</si>
  <si>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</si>
  <si>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</si>
  <si>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</si>
  <si>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</si>
  <si>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</si>
  <si>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</si>
  <si>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</si>
  <si>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</si>
  <si>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</si>
  <si>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</si>
  <si>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</si>
  <si>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</si>
  <si>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</si>
  <si>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</si>
  <si>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</si>
  <si>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</si>
  <si>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</si>
  <si>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</si>
  <si>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</si>
  <si>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</si>
  <si>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</si>
  <si>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</si>
  <si>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</si>
  <si>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</si>
  <si>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</si>
  <si>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</si>
  <si>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</si>
  <si>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</si>
  <si>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</si>
  <si>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</si>
  <si>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</si>
  <si>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</si>
  <si>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</si>
  <si>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</si>
  <si>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</si>
  <si>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</si>
  <si>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</si>
  <si>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</si>
  <si>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</si>
  <si>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</si>
  <si>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</si>
  <si>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</si>
  <si>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</si>
  <si>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</si>
  <si>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</si>
  <si>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</si>
  <si>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</si>
  <si>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</si>
  <si>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</si>
  <si>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</si>
  <si>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</si>
  <si>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</si>
  <si>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</si>
  <si>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</si>
  <si>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</si>
  <si>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</si>
  <si>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</si>
  <si>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</si>
  <si>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</si>
  <si>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</si>
  <si>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</si>
  <si>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</si>
  <si>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</si>
  <si>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</si>
  <si>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</si>
  <si>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</si>
  <si>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</si>
  <si>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</si>
  <si>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</si>
  <si>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</si>
  <si>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</si>
  <si>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</si>
  <si>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</si>
  <si>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</si>
  <si>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</si>
  <si>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</si>
  <si>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</si>
  <si>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</si>
  <si>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</si>
  <si>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</si>
  <si>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</si>
  <si>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</si>
  <si>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</si>
  <si>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</si>
  <si>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</si>
  <si>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</si>
  <si>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</si>
  <si>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</si>
  <si>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</si>
  <si>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</si>
  <si>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</si>
  <si>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</si>
  <si>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</si>
  <si>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</si>
  <si>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</si>
  <si>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</si>
  <si>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</si>
  <si>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</si>
  <si>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</si>
  <si>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</si>
  <si>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</si>
  <si>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</si>
  <si>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</si>
  <si>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</si>
  <si>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</si>
  <si>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</si>
  <si>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</si>
  <si>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</si>
  <si>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</si>
  <si>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</si>
  <si>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</si>
  <si>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</si>
  <si>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</si>
  <si>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</si>
  <si>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</si>
  <si>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</si>
  <si>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</si>
  <si>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</si>
  <si>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</si>
  <si>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</si>
  <si>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</si>
  <si>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</si>
  <si>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</si>
  <si>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</si>
  <si>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</si>
  <si>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</si>
  <si>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</si>
  <si>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</si>
  <si>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</si>
  <si>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</si>
  <si>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</si>
  <si>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</si>
  <si>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</si>
  <si>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</si>
  <si>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</si>
  <si>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</si>
  <si>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</si>
  <si>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</si>
  <si>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</si>
  <si>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</si>
  <si>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</si>
  <si>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</si>
  <si>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</si>
  <si>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</si>
  <si>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</si>
  <si>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</si>
  <si>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</si>
  <si>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</si>
  <si>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</si>
  <si>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</si>
  <si>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</si>
  <si>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</si>
  <si>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</si>
  <si>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</si>
  <si>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</si>
  <si>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</si>
  <si>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</si>
  <si>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</si>
  <si>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</si>
  <si>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</si>
  <si>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</si>
  <si>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</si>
  <si>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</si>
  <si>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</si>
  <si>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</si>
  <si>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A/5 2817</t>
  </si>
  <si>
    <t>Jalsevac, Mr. Ivan</t>
  </si>
  <si>
    <t>Millet, Mr. Francis Davis</t>
  </si>
  <si>
    <t>Kenyon, Mrs. Frederick R (Marion)</t>
  </si>
  <si>
    <t>Toomey, Miss. Ellen</t>
  </si>
  <si>
    <t>F.C.C. 13531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</si>
  <si>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</si>
  <si>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</si>
  <si>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</si>
  <si>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</si>
  <si>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</si>
  <si>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</si>
  <si>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</si>
  <si>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</si>
  <si>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</si>
  <si>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</si>
  <si>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</si>
  <si>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</si>
  <si>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</si>
  <si>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</si>
  <si>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</si>
  <si>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</si>
  <si>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</si>
  <si>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</si>
  <si>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</si>
  <si>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</si>
  <si>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</si>
  <si>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</si>
  <si>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</si>
  <si>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</si>
  <si>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</si>
  <si>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</si>
  <si>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</si>
  <si>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</si>
  <si>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</si>
  <si>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</si>
  <si>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</si>
  <si>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</si>
  <si>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</si>
  <si>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</si>
  <si>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</si>
  <si>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</si>
  <si>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</si>
  <si>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</si>
  <si>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</si>
  <si>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</si>
  <si>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</si>
  <si>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</si>
  <si>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</si>
  <si>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</si>
  <si>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</si>
  <si>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</si>
  <si>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</si>
  <si>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</si>
  <si>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</si>
  <si>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</si>
  <si>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</si>
  <si>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</si>
  <si>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</si>
  <si>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</si>
  <si>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</si>
  <si>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</si>
  <si>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</si>
  <si>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</si>
  <si>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</si>
  <si>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</si>
  <si>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</si>
  <si>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</si>
  <si>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</si>
  <si>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</si>
  <si>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</si>
  <si>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</si>
  <si>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</si>
  <si>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</si>
  <si>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</si>
  <si>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</si>
  <si>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</si>
  <si>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</si>
  <si>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</si>
  <si>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</si>
  <si>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</si>
  <si>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</si>
  <si>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</si>
  <si>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</si>
  <si>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</si>
  <si>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</si>
  <si>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</si>
  <si>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</si>
  <si>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</si>
  <si>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</si>
  <si>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</si>
  <si>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</si>
  <si>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</si>
  <si>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</si>
  <si>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</si>
  <si>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</si>
  <si>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</si>
  <si>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</si>
  <si>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</si>
  <si>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</si>
  <si>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</si>
  <si>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PC 17761</t>
  </si>
  <si>
    <t>Risien, Mr. Samuel Beard</t>
  </si>
  <si>
    <t>Frolicher, Miss. Hedwig Margaritha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</si>
  <si>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</si>
  <si>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</si>
  <si>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</si>
  <si>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</si>
  <si>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</si>
  <si>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</si>
  <si>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</si>
  <si>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</si>
  <si>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</si>
  <si>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</si>
  <si>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</si>
  <si>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</si>
  <si>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</si>
  <si>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</si>
  <si>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</si>
  <si>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</si>
  <si>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</si>
  <si>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</si>
  <si>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</si>
  <si>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</si>
  <si>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</si>
  <si>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</si>
  <si>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</si>
  <si>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</si>
  <si>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</si>
  <si>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</si>
  <si>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</si>
  <si>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</si>
  <si>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</si>
  <si>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</si>
  <si>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</si>
  <si>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</si>
  <si>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</si>
  <si>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</si>
  <si>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</si>
  <si>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</si>
  <si>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</si>
  <si>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</si>
  <si>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</si>
  <si>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</si>
  <si>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</si>
  <si>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</si>
  <si>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</si>
  <si>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</si>
  <si>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</si>
  <si>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</si>
  <si>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</si>
  <si>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</si>
  <si>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</si>
  <si>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</si>
  <si>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</si>
  <si>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</si>
  <si>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</si>
  <si>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</si>
  <si>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</si>
  <si>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</si>
  <si>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</si>
  <si>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</si>
  <si>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</si>
  <si>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</si>
  <si>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</si>
  <si>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</si>
  <si>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</si>
  <si>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</si>
  <si>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</si>
  <si>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</si>
  <si>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</si>
  <si>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</si>
  <si>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</si>
  <si>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</si>
  <si>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</si>
  <si>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</si>
  <si>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</si>
  <si>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</si>
  <si>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</si>
  <si>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</si>
  <si>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</si>
  <si>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</si>
  <si>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</si>
  <si>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</si>
  <si>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</si>
  <si>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</si>
  <si>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</si>
  <si>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</si>
  <si>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</si>
  <si>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</si>
  <si>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</si>
  <si>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</si>
  <si>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</si>
  <si>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</si>
  <si>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</si>
  <si>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</si>
  <si>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</si>
  <si>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</si>
  <si>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</si>
  <si>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</si>
  <si>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</si>
  <si>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</si>
  <si>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</si>
  <si>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</si>
  <si>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</si>
  <si>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</si>
  <si>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</si>
  <si>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</si>
  <si>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</si>
  <si>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</si>
  <si>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</si>
  <si>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</si>
  <si>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</si>
  <si>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</si>
  <si>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</si>
  <si>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</si>
  <si>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</si>
  <si>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</si>
  <si>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</si>
  <si>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</si>
  <si>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</si>
  <si>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</si>
  <si>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</si>
  <si>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</si>
  <si>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</si>
  <si>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</si>
  <si>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</si>
  <si>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</si>
  <si>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</si>
  <si>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</si>
  <si>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</si>
  <si>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</si>
  <si>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</si>
  <si>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</si>
  <si>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</si>
  <si>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</si>
  <si>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</si>
  <si>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</si>
  <si>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</si>
  <si>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</si>
  <si>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</si>
  <si>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</si>
  <si>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</si>
  <si>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</si>
  <si>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</si>
  <si>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</si>
  <si>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</si>
  <si>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</si>
  <si>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</si>
  <si>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</si>
  <si>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</si>
  <si>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</si>
  <si>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</si>
  <si>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Brown, Mrs. Thomas William Solomon (Elizabeth Catherine Ford)</t>
  </si>
  <si>
    <t>Davidson, Mr. Thornton</t>
  </si>
  <si>
    <t>F.C. 12750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</si>
  <si>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</si>
  <si>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</si>
  <si>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</si>
  <si>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</si>
  <si>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</si>
  <si>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</si>
  <si>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</si>
  <si>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</si>
  <si>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</si>
  <si>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</si>
  <si>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</si>
  <si>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</si>
  <si>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</si>
  <si>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</si>
  <si>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</si>
  <si>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</si>
  <si>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</si>
  <si>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</si>
  <si>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</si>
  <si>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</si>
  <si>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</si>
  <si>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</si>
  <si>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</si>
  <si>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</si>
  <si>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</si>
  <si>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</si>
  <si>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</si>
  <si>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</si>
  <si>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</si>
  <si>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</si>
  <si>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</si>
  <si>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</si>
  <si>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</si>
  <si>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</si>
  <si>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</si>
  <si>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</si>
  <si>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</si>
  <si>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</si>
  <si>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</si>
  <si>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</si>
  <si>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</si>
  <si>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</si>
  <si>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</si>
  <si>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</si>
  <si>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</si>
  <si>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</si>
  <si>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</si>
  <si>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</si>
  <si>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</si>
  <si>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</si>
  <si>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</si>
  <si>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</si>
  <si>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</si>
  <si>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</si>
  <si>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</si>
  <si>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</si>
  <si>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</si>
  <si>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</si>
  <si>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</si>
  <si>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</si>
  <si>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</si>
  <si>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</si>
  <si>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</si>
  <si>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</si>
  <si>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</si>
  <si>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</si>
  <si>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</si>
  <si>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</si>
  <si>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</si>
  <si>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</si>
  <si>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</si>
  <si>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</si>
  <si>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</si>
  <si>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</si>
  <si>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</si>
  <si>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</si>
  <si>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</si>
  <si>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</si>
  <si>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</si>
  <si>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</si>
  <si>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</si>
  <si>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</si>
  <si>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</si>
  <si>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</si>
  <si>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</si>
  <si>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</si>
  <si>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</si>
  <si>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</si>
  <si>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</si>
  <si>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</si>
  <si>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</si>
  <si>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</si>
  <si>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</si>
  <si>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</si>
  <si>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</si>
  <si>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</si>
  <si>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</si>
  <si>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</si>
  <si>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</si>
  <si>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</si>
  <si>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</si>
  <si>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</si>
  <si>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</si>
  <si>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</si>
  <si>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</si>
  <si>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</si>
  <si>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</si>
  <si>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</si>
  <si>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</si>
  <si>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</si>
  <si>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</si>
  <si>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</si>
  <si>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</si>
  <si>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</si>
  <si>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</si>
  <si>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</si>
  <si>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</si>
  <si>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</si>
  <si>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</si>
  <si>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</si>
  <si>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</si>
  <si>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</si>
  <si>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</si>
  <si>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</si>
  <si>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</si>
  <si>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</si>
  <si>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</si>
  <si>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</si>
  <si>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</si>
  <si>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</si>
  <si>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</si>
  <si>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</si>
  <si>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</si>
  <si>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</si>
  <si>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</si>
  <si>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</si>
  <si>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</si>
  <si>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</si>
  <si>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</si>
  <si>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</si>
  <si>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</si>
  <si>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</si>
  <si>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</si>
  <si>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</si>
  <si>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</si>
  <si>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</si>
  <si>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</si>
  <si>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</si>
  <si>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</si>
  <si>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</si>
  <si>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</si>
  <si>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</si>
  <si>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</si>
  <si>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</si>
  <si>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</si>
  <si>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</si>
  <si>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</si>
  <si>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</si>
  <si>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</si>
  <si>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</si>
  <si>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</si>
  <si>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</si>
  <si>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</si>
  <si>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</si>
  <si>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</si>
  <si>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</si>
  <si>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</si>
  <si>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</si>
  <si>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</si>
  <si>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</si>
  <si>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</si>
  <si>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</si>
  <si>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</si>
  <si>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</si>
  <si>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</si>
  <si>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</si>
  <si>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</si>
  <si>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</si>
  <si>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</si>
  <si>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Pasic, Mr. Jakob</t>
  </si>
  <si>
    <t>Sirota, Mr. Maurice</t>
  </si>
  <si>
    <t>Chip, Mr. Chang</t>
  </si>
  <si>
    <t>Marechal, Mr. Pierre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</si>
  <si>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</si>
  <si>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</si>
  <si>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</si>
  <si>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</si>
  <si>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</si>
  <si>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</si>
  <si>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</si>
  <si>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</si>
  <si>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</si>
  <si>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</si>
  <si>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</si>
  <si>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</si>
  <si>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</si>
  <si>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</si>
  <si>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</si>
  <si>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</si>
  <si>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</si>
  <si>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</si>
  <si>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</si>
  <si>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</si>
  <si>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</si>
  <si>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</si>
  <si>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</si>
  <si>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</si>
  <si>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</si>
  <si>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</si>
  <si>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</si>
  <si>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</si>
  <si>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</si>
  <si>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</si>
  <si>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</si>
  <si>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</si>
  <si>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</si>
  <si>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</si>
  <si>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</si>
  <si>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</si>
  <si>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</si>
  <si>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</si>
  <si>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</si>
  <si>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</si>
  <si>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</si>
  <si>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</si>
  <si>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</si>
  <si>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</si>
  <si>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</si>
  <si>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</si>
  <si>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</si>
  <si>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</si>
  <si>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</si>
  <si>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</si>
  <si>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</si>
  <si>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</si>
  <si>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</si>
  <si>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</si>
  <si>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</si>
  <si>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</si>
  <si>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</si>
  <si>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</si>
  <si>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</si>
  <si>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</si>
  <si>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</si>
  <si>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</si>
  <si>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</si>
  <si>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</si>
  <si>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</si>
  <si>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</si>
  <si>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</si>
  <si>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</si>
  <si>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</si>
  <si>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</si>
  <si>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</si>
  <si>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</si>
  <si>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</si>
  <si>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</si>
  <si>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</si>
  <si>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</si>
  <si>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</si>
  <si>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</si>
  <si>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</si>
  <si>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</si>
  <si>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</si>
  <si>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</si>
  <si>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</si>
  <si>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</si>
  <si>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</si>
  <si>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</si>
  <si>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Daher, Mr. Shedid</t>
  </si>
  <si>
    <t>Brady, Mr. John Bertram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</si>
  <si>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</si>
  <si>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</si>
  <si>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</si>
  <si>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</si>
  <si>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</si>
  <si>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</si>
  <si>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</si>
  <si>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</si>
  <si>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</si>
  <si>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</si>
  <si>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</si>
  <si>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</si>
  <si>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</si>
  <si>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</si>
  <si>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</si>
  <si>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</si>
  <si>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</si>
  <si>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</si>
  <si>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</si>
  <si>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</si>
  <si>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</si>
  <si>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</si>
  <si>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Shaughnessy, Mr. Patrick</t>
  </si>
  <si>
    <t>Bucknell, Mrs. William Robert (Emma Eliza Ward)</t>
  </si>
  <si>
    <t>Coutts, Mrs. William (Winnie Minnie" Treanor)"</t>
  </si>
  <si>
    <t>Smith, Mr. Lucien Philip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</si>
  <si>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</si>
  <si>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</si>
  <si>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</si>
  <si>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</si>
  <si>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</si>
  <si>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</si>
  <si>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</si>
  <si>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</si>
  <si>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</si>
  <si>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</si>
  <si>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</si>
  <si>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</si>
  <si>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</si>
  <si>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</si>
  <si>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</si>
  <si>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</si>
  <si>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</si>
  <si>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</si>
  <si>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</si>
  <si>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</si>
  <si>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</si>
  <si>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</si>
  <si>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</si>
  <si>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</si>
  <si>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</si>
  <si>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</si>
  <si>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</si>
  <si>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</si>
  <si>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</si>
  <si>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</si>
  <si>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</si>
  <si>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</si>
  <si>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</si>
  <si>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</si>
  <si>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</si>
  <si>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</si>
  <si>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</si>
  <si>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</si>
  <si>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</si>
  <si>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</si>
  <si>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</si>
  <si>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</si>
  <si>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</si>
  <si>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</si>
  <si>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</si>
  <si>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</si>
  <si>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</si>
  <si>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</si>
  <si>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</si>
  <si>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</si>
  <si>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</si>
  <si>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</si>
  <si>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</si>
  <si>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</si>
  <si>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</si>
  <si>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</si>
  <si>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</si>
  <si>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</si>
  <si>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</si>
  <si>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</si>
  <si>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</si>
  <si>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</si>
  <si>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</si>
  <si>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</si>
  <si>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</si>
  <si>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</si>
  <si>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</si>
  <si>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</si>
  <si>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</si>
  <si>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PC 17531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</si>
  <si>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</si>
  <si>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</si>
  <si>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</si>
  <si>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</si>
  <si>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</si>
  <si>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</si>
  <si>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Chapman, Mrs. John Henry (Sara Elizabeth Lawry)</t>
  </si>
  <si>
    <t>Watt, Miss. Bertha J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</si>
  <si>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</si>
  <si>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</si>
  <si>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</si>
  <si>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</si>
  <si>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</si>
  <si>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</si>
  <si>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</si>
  <si>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</si>
  <si>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</si>
  <si>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</si>
  <si>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</si>
  <si>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</si>
  <si>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</si>
  <si>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</si>
  <si>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</si>
  <si>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</si>
  <si>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</si>
  <si>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</si>
  <si>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</si>
  <si>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</si>
  <si>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</si>
  <si>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</si>
  <si>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</si>
  <si>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</si>
  <si>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</si>
  <si>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</si>
  <si>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</si>
  <si>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</si>
  <si>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</si>
  <si>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</si>
  <si>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</si>
  <si>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</si>
  <si>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</si>
  <si>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</si>
  <si>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</si>
  <si>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</si>
  <si>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</si>
  <si>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</si>
  <si>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</si>
  <si>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</si>
  <si>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Lundin, Miss. Olga Elida</t>
  </si>
  <si>
    <t>Borebank, Mr. John James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</si>
  <si>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</si>
  <si>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</si>
  <si>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</si>
  <si>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</si>
  <si>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</si>
  <si>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</si>
  <si>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</si>
  <si>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</si>
  <si>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</si>
  <si>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</si>
  <si>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</si>
  <si>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</si>
  <si>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</si>
  <si>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</si>
  <si>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</si>
  <si>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</si>
  <si>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</si>
  <si>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</si>
  <si>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</si>
  <si>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</si>
  <si>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</si>
  <si>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</si>
  <si>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</si>
  <si>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</si>
  <si>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</si>
  <si>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</si>
  <si>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</si>
  <si>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</si>
  <si>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</si>
  <si>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</si>
  <si>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</si>
  <si>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</si>
  <si>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</si>
  <si>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</si>
  <si>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</si>
  <si>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</si>
  <si>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</si>
  <si>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</si>
  <si>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</si>
  <si>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</si>
  <si>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</si>
  <si>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</si>
  <si>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</si>
  <si>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</si>
  <si>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</si>
  <si>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</si>
  <si>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</si>
  <si>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</si>
  <si>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</si>
  <si>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</si>
  <si>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</si>
  <si>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</si>
  <si>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</si>
  <si>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</si>
  <si>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</si>
  <si>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</si>
  <si>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</si>
  <si>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</si>
  <si>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</si>
  <si>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</si>
  <si>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</si>
  <si>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</si>
  <si>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</si>
  <si>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</si>
  <si>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</si>
  <si>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</si>
  <si>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</si>
  <si>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</si>
  <si>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</si>
  <si>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</si>
  <si>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</si>
  <si>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</si>
  <si>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</si>
  <si>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</si>
  <si>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</si>
  <si>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</si>
  <si>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</si>
  <si>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</si>
  <si>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</si>
  <si>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</si>
  <si>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</si>
  <si>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</si>
  <si>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</si>
  <si>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</si>
  <si>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</si>
  <si>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</si>
  <si>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</si>
  <si>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</si>
  <si>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</si>
  <si>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</si>
  <si>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</si>
  <si>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</si>
  <si>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</si>
  <si>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</si>
  <si>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</si>
  <si>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</si>
  <si>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</si>
  <si>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</si>
  <si>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</si>
  <si>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</si>
  <si>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</si>
  <si>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</si>
  <si>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</si>
  <si>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</si>
  <si>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</si>
  <si>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</si>
  <si>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</si>
  <si>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</si>
  <si>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</si>
  <si>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</si>
  <si>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</si>
  <si>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</si>
  <si>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</si>
  <si>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</si>
  <si>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</si>
  <si>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</si>
  <si>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</si>
  <si>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</si>
  <si>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</si>
  <si>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</si>
  <si>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</si>
  <si>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</si>
  <si>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</si>
  <si>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</si>
  <si>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</si>
  <si>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</si>
  <si>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</si>
  <si>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</si>
  <si>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</si>
  <si>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</si>
  <si>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</si>
  <si>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</si>
  <si>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</si>
  <si>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</si>
  <si>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</si>
  <si>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</si>
  <si>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</si>
  <si>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</si>
  <si>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</si>
  <si>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</si>
  <si>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</si>
  <si>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</si>
  <si>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</si>
  <si>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</si>
  <si>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</si>
  <si>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</si>
  <si>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</si>
  <si>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</si>
  <si>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</si>
  <si>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</si>
  <si>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</si>
  <si>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</si>
  <si>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</si>
  <si>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</si>
  <si>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</si>
  <si>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</si>
  <si>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</si>
  <si>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</si>
  <si>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</si>
  <si>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</si>
  <si>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</si>
  <si>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</si>
  <si>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</si>
  <si>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</si>
  <si>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</si>
  <si>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</si>
  <si>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</si>
  <si>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</si>
  <si>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</si>
  <si>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</si>
  <si>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</si>
  <si>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</si>
  <si>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</si>
  <si>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</si>
  <si>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</si>
  <si>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</si>
  <si>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</si>
  <si>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</si>
  <si>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</si>
  <si>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</si>
  <si>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</si>
  <si>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</si>
  <si>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</si>
  <si>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</si>
  <si>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</si>
  <si>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</si>
  <si>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</si>
  <si>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</si>
  <si>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</si>
  <si>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</si>
  <si>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</si>
  <si>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</si>
  <si>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</si>
  <si>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</si>
  <si>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</si>
  <si>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</si>
  <si>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</si>
  <si>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</si>
  <si>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</si>
  <si>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</si>
  <si>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</si>
  <si>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</si>
  <si>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</si>
  <si>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</si>
  <si>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</si>
  <si>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</si>
  <si>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</si>
  <si>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</si>
  <si>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</si>
  <si>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</si>
  <si>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</si>
  <si>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</si>
  <si>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</si>
  <si>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</si>
  <si>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</si>
  <si>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</si>
  <si>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</si>
  <si>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</si>
  <si>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</si>
  <si>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</si>
  <si>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</si>
  <si>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</si>
  <si>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</si>
  <si>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</si>
  <si>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</si>
  <si>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</si>
  <si>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</si>
  <si>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</si>
  <si>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</si>
  <si>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</si>
  <si>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</si>
  <si>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</si>
  <si>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</si>
  <si>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</si>
  <si>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</si>
  <si>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</si>
  <si>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</si>
  <si>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</si>
  <si>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</si>
  <si>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</si>
  <si>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</si>
  <si>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</si>
  <si>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</si>
  <si>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</si>
  <si>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</si>
  <si>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</si>
  <si>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</si>
  <si>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</si>
  <si>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</si>
  <si>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</si>
  <si>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</si>
  <si>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</si>
  <si>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</si>
  <si>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</si>
  <si>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</si>
  <si>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</si>
  <si>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</si>
  <si>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</si>
  <si>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</si>
  <si>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</si>
  <si>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</si>
  <si>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</si>
  <si>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</si>
  <si>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</si>
  <si>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</si>
  <si>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</si>
  <si>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</si>
  <si>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</si>
  <si>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</si>
  <si>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</si>
  <si>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</si>
  <si>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</si>
  <si>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</si>
  <si>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</si>
  <si>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</si>
  <si>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</si>
  <si>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</si>
  <si>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</si>
  <si>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</si>
  <si>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</si>
  <si>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</si>
  <si>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</si>
  <si>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SC/PARIS 2166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</si>
  <si>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</si>
  <si>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</si>
  <si>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</si>
  <si>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</si>
  <si>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</si>
  <si>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</si>
  <si>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</si>
  <si>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</si>
  <si>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</si>
  <si>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</si>
  <si>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Saether, Mr. Simon Sivertsen</t>
  </si>
  <si>
    <t>SOTON/O.Q. 3101262</t>
  </si>
  <si>
    <t>Ware, Mr. Frederick</t>
  </si>
  <si>
    <t>Peter, Master. Michael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</si>
</sst>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e4fc930b2cb47e9/&#12489;&#12461;&#12517;&#12513;&#12531;&#12488;/Titanic_all.xlsx" TargetMode="External"/><Relationship Id="rId1" Type="http://schemas.openxmlformats.org/officeDocument/2006/relationships/externalLinkPath" Target="https://d.docs.live.net/3e4fc930b2cb47e9/&#12489;&#12461;&#12517;&#12513;&#12531;&#12488;/Titanic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x_count"/>
      <sheetName val="alive_or_not"/>
      <sheetName val="title_count"/>
      <sheetName val="Sheet4"/>
      <sheetName val="Shorted_data"/>
      <sheetName val="Title_1"/>
      <sheetName val="TitanicAll"/>
      <sheetName val="Clean_Cabin"/>
      <sheetName val="Clean_Age"/>
      <sheetName val="Cleaning_Embarked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Mr</v>
          </cell>
          <cell r="B2" t="str">
            <v>Mr</v>
          </cell>
        </row>
        <row r="3">
          <cell r="A3" t="str">
            <v>Mrs</v>
          </cell>
          <cell r="B3" t="str">
            <v>Mrs</v>
          </cell>
        </row>
        <row r="4">
          <cell r="A4" t="str">
            <v>Miss</v>
          </cell>
          <cell r="B4" t="str">
            <v>Miss</v>
          </cell>
        </row>
        <row r="5">
          <cell r="A5" t="str">
            <v>Master</v>
          </cell>
          <cell r="B5" t="str">
            <v>Master</v>
          </cell>
        </row>
        <row r="6">
          <cell r="A6" t="str">
            <v>Don</v>
          </cell>
          <cell r="B6" t="str">
            <v>Royality</v>
          </cell>
        </row>
        <row r="7">
          <cell r="A7" t="str">
            <v>Rev</v>
          </cell>
          <cell r="B7" t="str">
            <v>Royality</v>
          </cell>
        </row>
        <row r="8">
          <cell r="A8" t="str">
            <v>Dr</v>
          </cell>
          <cell r="B8" t="str">
            <v>Royality</v>
          </cell>
        </row>
        <row r="9">
          <cell r="A9" t="str">
            <v>Mme</v>
          </cell>
          <cell r="B9" t="str">
            <v>Mrs</v>
          </cell>
        </row>
        <row r="10">
          <cell r="A10" t="str">
            <v>Ms</v>
          </cell>
          <cell r="B10" t="str">
            <v>Miss</v>
          </cell>
        </row>
        <row r="11">
          <cell r="A11" t="str">
            <v>Major</v>
          </cell>
          <cell r="B11" t="str">
            <v>Royality</v>
          </cell>
        </row>
        <row r="12">
          <cell r="A12" t="str">
            <v>Lady</v>
          </cell>
          <cell r="B12" t="str">
            <v>Royality</v>
          </cell>
        </row>
        <row r="13">
          <cell r="A13" t="str">
            <v>Sir</v>
          </cell>
          <cell r="B13" t="str">
            <v>Royality</v>
          </cell>
        </row>
        <row r="14">
          <cell r="A14" t="str">
            <v>Mlle</v>
          </cell>
          <cell r="B14" t="str">
            <v>Miss</v>
          </cell>
        </row>
        <row r="15">
          <cell r="A15" t="str">
            <v>Col</v>
          </cell>
          <cell r="B15" t="str">
            <v>Royality</v>
          </cell>
        </row>
        <row r="16">
          <cell r="A16" t="str">
            <v>Capt</v>
          </cell>
          <cell r="B16" t="str">
            <v>Royality</v>
          </cell>
        </row>
        <row r="17">
          <cell r="A17" t="str">
            <v>the Countess</v>
          </cell>
          <cell r="B17" t="str">
            <v>Royality</v>
          </cell>
        </row>
        <row r="18">
          <cell r="A18" t="str">
            <v>Jonkheer</v>
          </cell>
          <cell r="B18" t="str">
            <v>Royality</v>
          </cell>
        </row>
        <row r="19">
          <cell r="A19" t="str">
            <v>Dona</v>
          </cell>
          <cell r="B19" t="str">
            <v>Royality</v>
          </cell>
        </row>
      </sheetData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6C5CD-B0EC-4888-B698-1478E319DF2F}" name="Table1" displayName="Table1" ref="A1:Q1310" totalsRowShown="0">
  <autoFilter ref="A1:Q1310" xr:uid="{B946C5CD-B0EC-4888-B698-1478E319DF2F}"/>
  <tableColumns count="17">
    <tableColumn id="1" xr3:uid="{7DDC01A7-5851-4D54-9814-0009DB025543}" name="PassengerId"/>
    <tableColumn id="2" xr3:uid="{F633CA55-9BB7-4D00-A8B5-729BA352D457}" name="Survived"/>
    <tableColumn id="3" xr3:uid="{4E389EAD-EDCB-4142-81B5-1800CEA17A37}" name="Pclass"/>
    <tableColumn id="4" xr3:uid="{1BE8FEE5-F208-432F-B2C3-6A26925CB9E4}" name="Name"/>
    <tableColumn id="5" xr3:uid="{0F3A1857-CCDF-4F38-A0EB-D0E8A154A978}" name="Sex"/>
    <tableColumn id="6" xr3:uid="{DB89FB34-E144-46D6-BADF-985C417DF448}" name="Sex_1"/>
    <tableColumn id="7" xr3:uid="{799BDF4D-EA85-4F7B-B454-5639A2E00518}" name="Age"/>
    <tableColumn id="8" xr3:uid="{0BB64EA7-7E65-40CF-97EE-98478341AE19}" name="SibSp"/>
    <tableColumn id="9" xr3:uid="{B1AEDBC1-DEBE-4F7D-830E-03C834631D9C}" name="Parch"/>
    <tableColumn id="10" xr3:uid="{4AAD7217-08B8-4D30-BA7D-82D5F046699E}" name="Ticket"/>
    <tableColumn id="11" xr3:uid="{7BA0C204-F719-4E31-A52B-CB5F91F3BE3F}" name="Fare"/>
    <tableColumn id="12" xr3:uid="{AFD5B1F7-D57F-4E49-BEEF-095A07148673}" name="Cabin"/>
    <tableColumn id="13" xr3:uid="{7D0FD768-A300-4450-9BA9-6A5CC18B627C}" name="Embarked"/>
    <tableColumn id="14" xr3:uid="{7DA9776E-1A18-4E62-9759-8B6643B8BB06}" name="Age_Group"/>
    <tableColumn id="17" xr3:uid="{EBFB56DD-C0DD-4032-B7DD-91D6625DED96}" name="IsAlone" dataDxfId="0">
      <calculatedColumnFormula>IF(Table1[[#This Row],[Family_Size]]=1,1,0)</calculatedColumnFormula>
    </tableColumn>
    <tableColumn id="15" xr3:uid="{2F824882-3208-4124-BBAF-275300A7A0C5}" name="Family_Size"/>
    <tableColumn id="16" xr3:uid="{DBD51F1B-BA7A-4943-9E8C-117D25A63573}" name="Title_1">
      <calculatedColumnFormula>VLOOKUP(Table1[[#This Row],[Title_1]],[1]Title_1!$A$2:$B$19,2,FALSE)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08E-BA3A-49C6-8903-A4A724B1E7C5}">
  <dimension ref="A1:Q1310"/>
  <sheetViews>
    <sheetView tabSelected="1" workbookViewId="0">
      <selection sqref="A1:Q131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 t="s">
        <v>17</v>
      </c>
      <c r="C2">
        <v>3</v>
      </c>
      <c r="D2" t="s">
        <v>18</v>
      </c>
      <c r="E2" t="s">
        <v>19</v>
      </c>
      <c r="F2">
        <v>1</v>
      </c>
      <c r="G2">
        <v>22</v>
      </c>
      <c r="H2">
        <v>1</v>
      </c>
      <c r="I2">
        <v>0</v>
      </c>
      <c r="J2" t="s">
        <v>20</v>
      </c>
      <c r="K2">
        <v>7.25</v>
      </c>
      <c r="L2" t="s">
        <v>21</v>
      </c>
      <c r="M2" t="s">
        <v>22</v>
      </c>
      <c r="N2" t="s">
        <v>23</v>
      </c>
      <c r="O2">
        <f>IF(Table1[[#This Row],[Family_Size]]=1,1,0)</f>
        <v>0</v>
      </c>
      <c r="P2">
        <v>2</v>
      </c>
      <c r="Q2" t="str">
        <f ca="1">VLOOKUP(Table1[[#This Row],[Title_1]],[1]Title_1!$A$2:$B$19,2,FALSE)</f>
        <v>Mr</v>
      </c>
    </row>
    <row r="3" spans="1:17" x14ac:dyDescent="0.35">
      <c r="A3">
        <v>2</v>
      </c>
      <c r="B3" t="s">
        <v>1</v>
      </c>
      <c r="C3">
        <v>1</v>
      </c>
      <c r="D3" t="s">
        <v>24</v>
      </c>
      <c r="E3" t="s">
        <v>25</v>
      </c>
      <c r="F3">
        <v>0</v>
      </c>
      <c r="G3">
        <v>38</v>
      </c>
      <c r="H3">
        <v>1</v>
      </c>
      <c r="I3">
        <v>0</v>
      </c>
      <c r="J3" t="s">
        <v>26</v>
      </c>
      <c r="K3">
        <v>71.283299999999997</v>
      </c>
      <c r="L3" t="s">
        <v>27</v>
      </c>
      <c r="M3" t="s">
        <v>27</v>
      </c>
      <c r="N3" t="s">
        <v>23</v>
      </c>
      <c r="O3">
        <f>IF(Table1[[#This Row],[Family_Size]]=1,1,0)</f>
        <v>0</v>
      </c>
      <c r="P3">
        <v>2</v>
      </c>
      <c r="Q3" t="str">
        <f ca="1">VLOOKUP(Table1[[#This Row],[Title_1]],[1]Title_1!$A$2:$B$19,2,FALSE)</f>
        <v>Mrs</v>
      </c>
    </row>
    <row r="4" spans="1:17" x14ac:dyDescent="0.35">
      <c r="A4">
        <v>3</v>
      </c>
      <c r="B4" t="s">
        <v>1</v>
      </c>
      <c r="C4">
        <v>3</v>
      </c>
      <c r="D4" t="s">
        <v>28</v>
      </c>
      <c r="E4" t="s">
        <v>25</v>
      </c>
      <c r="F4">
        <v>0</v>
      </c>
      <c r="G4">
        <v>26</v>
      </c>
      <c r="H4">
        <v>0</v>
      </c>
      <c r="I4">
        <v>0</v>
      </c>
      <c r="J4" t="s">
        <v>29</v>
      </c>
      <c r="K4">
        <v>7.9249999999999998</v>
      </c>
      <c r="L4" t="s">
        <v>21</v>
      </c>
      <c r="M4" t="s">
        <v>22</v>
      </c>
      <c r="N4" t="s">
        <v>23</v>
      </c>
      <c r="O4">
        <f>IF(Table1[[#This Row],[Family_Size]]=1,1,0)</f>
        <v>1</v>
      </c>
      <c r="P4">
        <v>1</v>
      </c>
      <c r="Q4" t="str">
        <f ca="1">VLOOKUP(Table1[[#This Row],[Title_1]],[1]Title_1!$A$2:$B$19,2,FALSE)</f>
        <v>Miss</v>
      </c>
    </row>
    <row r="5" spans="1:17" x14ac:dyDescent="0.35">
      <c r="A5">
        <v>4</v>
      </c>
      <c r="B5" t="s">
        <v>1</v>
      </c>
      <c r="C5">
        <v>1</v>
      </c>
      <c r="D5" t="s">
        <v>30</v>
      </c>
      <c r="E5" t="s">
        <v>25</v>
      </c>
      <c r="F5">
        <v>0</v>
      </c>
      <c r="G5">
        <v>35</v>
      </c>
      <c r="H5">
        <v>1</v>
      </c>
      <c r="I5">
        <v>0</v>
      </c>
      <c r="J5">
        <v>113803</v>
      </c>
      <c r="K5">
        <v>53.1</v>
      </c>
      <c r="L5" t="s">
        <v>27</v>
      </c>
      <c r="M5" t="s">
        <v>22</v>
      </c>
      <c r="N5" t="s">
        <v>23</v>
      </c>
      <c r="O5">
        <f>IF(Table1[[#This Row],[Family_Size]]=1,1,0)</f>
        <v>0</v>
      </c>
      <c r="P5">
        <v>2</v>
      </c>
      <c r="Q5" t="str">
        <f ca="1">VLOOKUP(Table1[[#This Row],[Title_1]],[1]Title_1!$A$2:$B$19,2,FALSE)</f>
        <v>Mrs</v>
      </c>
    </row>
    <row r="6" spans="1:17" x14ac:dyDescent="0.35">
      <c r="A6">
        <v>5</v>
      </c>
      <c r="B6" t="s">
        <v>17</v>
      </c>
      <c r="C6">
        <v>3</v>
      </c>
      <c r="D6" t="s">
        <v>31</v>
      </c>
      <c r="E6" t="s">
        <v>19</v>
      </c>
      <c r="F6">
        <v>1</v>
      </c>
      <c r="G6">
        <v>35</v>
      </c>
      <c r="H6">
        <v>0</v>
      </c>
      <c r="I6">
        <v>0</v>
      </c>
      <c r="J6">
        <v>373450</v>
      </c>
      <c r="K6">
        <v>8.0500000000000007</v>
      </c>
      <c r="L6" t="s">
        <v>21</v>
      </c>
      <c r="M6" t="s">
        <v>22</v>
      </c>
      <c r="N6" t="s">
        <v>23</v>
      </c>
      <c r="O6">
        <f>IF(Table1[[#This Row],[Family_Size]]=1,1,0)</f>
        <v>1</v>
      </c>
      <c r="P6">
        <v>1</v>
      </c>
      <c r="Q6" t="str">
        <f ca="1">VLOOKUP(Table1[[#This Row],[Title_1]],[1]Title_1!$A$2:$B$19,2,FALSE)</f>
        <v>Mr</v>
      </c>
    </row>
    <row r="7" spans="1:17" x14ac:dyDescent="0.35">
      <c r="A7">
        <v>6</v>
      </c>
      <c r="B7" t="s">
        <v>17</v>
      </c>
      <c r="C7">
        <v>3</v>
      </c>
      <c r="D7" t="s">
        <v>32</v>
      </c>
      <c r="E7" t="s">
        <v>19</v>
      </c>
      <c r="F7">
        <v>1</v>
      </c>
      <c r="G7">
        <v>25.962263610315187</v>
      </c>
      <c r="H7">
        <v>0</v>
      </c>
      <c r="I7">
        <v>0</v>
      </c>
      <c r="J7">
        <v>330877</v>
      </c>
      <c r="K7">
        <v>8.4582999999999995</v>
      </c>
      <c r="L7" t="s">
        <v>21</v>
      </c>
      <c r="M7" t="s">
        <v>33</v>
      </c>
      <c r="N7" t="s">
        <v>34</v>
      </c>
      <c r="O7">
        <f>IF(Table1[[#This Row],[Family_Size]]=1,1,0)</f>
        <v>1</v>
      </c>
      <c r="P7">
        <v>1</v>
      </c>
      <c r="Q7" t="str">
        <f ca="1">VLOOKUP(Table1[[#This Row],[Title_1]],[1]Title_1!$A$2:$B$19,2,FALSE)</f>
        <v>Mr</v>
      </c>
    </row>
    <row r="8" spans="1:17" x14ac:dyDescent="0.35">
      <c r="A8">
        <v>7</v>
      </c>
      <c r="B8" t="s">
        <v>17</v>
      </c>
      <c r="C8">
        <v>1</v>
      </c>
      <c r="D8" t="s">
        <v>35</v>
      </c>
      <c r="E8" t="s">
        <v>19</v>
      </c>
      <c r="F8">
        <v>1</v>
      </c>
      <c r="G8">
        <v>54</v>
      </c>
      <c r="H8">
        <v>0</v>
      </c>
      <c r="I8">
        <v>0</v>
      </c>
      <c r="J8">
        <v>17463</v>
      </c>
      <c r="K8">
        <v>51.862499999999997</v>
      </c>
      <c r="L8" t="s">
        <v>36</v>
      </c>
      <c r="M8" t="s">
        <v>22</v>
      </c>
      <c r="N8" t="s">
        <v>37</v>
      </c>
      <c r="O8">
        <f>IF(Table1[[#This Row],[Family_Size]]=1,1,0)</f>
        <v>1</v>
      </c>
      <c r="P8">
        <v>1</v>
      </c>
      <c r="Q8" t="str">
        <f ca="1">VLOOKUP(Table1[[#This Row],[Title_1]],[1]Title_1!$A$2:$B$19,2,FALSE)</f>
        <v>Mr</v>
      </c>
    </row>
    <row r="9" spans="1:17" x14ac:dyDescent="0.35">
      <c r="A9">
        <v>8</v>
      </c>
      <c r="B9" t="s">
        <v>17</v>
      </c>
      <c r="C9">
        <v>3</v>
      </c>
      <c r="D9" t="s">
        <v>38</v>
      </c>
      <c r="E9" t="s">
        <v>19</v>
      </c>
      <c r="F9">
        <v>1</v>
      </c>
      <c r="G9">
        <v>2</v>
      </c>
      <c r="H9">
        <v>3</v>
      </c>
      <c r="I9">
        <v>1</v>
      </c>
      <c r="J9">
        <v>349909</v>
      </c>
      <c r="K9">
        <v>21.074999999999999</v>
      </c>
      <c r="L9" t="s">
        <v>21</v>
      </c>
      <c r="M9" t="s">
        <v>22</v>
      </c>
      <c r="N9" t="s">
        <v>34</v>
      </c>
      <c r="O9">
        <f>IF(Table1[[#This Row],[Family_Size]]=1,1,0)</f>
        <v>0</v>
      </c>
      <c r="P9">
        <v>5</v>
      </c>
      <c r="Q9" t="str">
        <f ca="1">VLOOKUP(Table1[[#This Row],[Title_1]],[1]Title_1!$A$2:$B$19,2,FALSE)</f>
        <v>Master</v>
      </c>
    </row>
    <row r="10" spans="1:17" x14ac:dyDescent="0.35">
      <c r="A10">
        <v>9</v>
      </c>
      <c r="B10" t="s">
        <v>1</v>
      </c>
      <c r="C10">
        <v>3</v>
      </c>
      <c r="D10" t="s">
        <v>39</v>
      </c>
      <c r="E10" t="s">
        <v>25</v>
      </c>
      <c r="F10">
        <v>0</v>
      </c>
      <c r="G10">
        <v>27</v>
      </c>
      <c r="H10">
        <v>0</v>
      </c>
      <c r="I10">
        <v>2</v>
      </c>
      <c r="J10">
        <v>347742</v>
      </c>
      <c r="K10">
        <v>11.1333</v>
      </c>
      <c r="L10" t="s">
        <v>21</v>
      </c>
      <c r="M10" t="s">
        <v>22</v>
      </c>
      <c r="N10" t="s">
        <v>23</v>
      </c>
      <c r="O10">
        <f>IF(Table1[[#This Row],[Family_Size]]=1,1,0)</f>
        <v>0</v>
      </c>
      <c r="P10">
        <v>3</v>
      </c>
      <c r="Q10" t="str">
        <f ca="1">VLOOKUP(Table1[[#This Row],[Title_1]],[1]Title_1!$A$2:$B$19,2,FALSE)</f>
        <v>Mrs</v>
      </c>
    </row>
    <row r="11" spans="1:17" x14ac:dyDescent="0.35">
      <c r="A11">
        <v>10</v>
      </c>
      <c r="B11" t="s">
        <v>1</v>
      </c>
      <c r="C11">
        <v>2</v>
      </c>
      <c r="D11" t="s">
        <v>40</v>
      </c>
      <c r="E11" t="s">
        <v>25</v>
      </c>
      <c r="F11">
        <v>0</v>
      </c>
      <c r="G11">
        <v>14</v>
      </c>
      <c r="H11">
        <v>1</v>
      </c>
      <c r="I11">
        <v>0</v>
      </c>
      <c r="J11">
        <v>237736</v>
      </c>
      <c r="K11">
        <v>30.070799999999998</v>
      </c>
      <c r="L11" t="s">
        <v>21</v>
      </c>
      <c r="M11" t="s">
        <v>27</v>
      </c>
      <c r="N11" t="s">
        <v>34</v>
      </c>
      <c r="O11">
        <f>IF(Table1[[#This Row],[Family_Size]]=1,1,0)</f>
        <v>0</v>
      </c>
      <c r="P11">
        <v>2</v>
      </c>
      <c r="Q11" t="str">
        <f ca="1">VLOOKUP(Table1[[#This Row],[Title_1]],[1]Title_1!$A$2:$B$19,2,FALSE)</f>
        <v>Mrs</v>
      </c>
    </row>
    <row r="12" spans="1:17" x14ac:dyDescent="0.35">
      <c r="A12">
        <v>11</v>
      </c>
      <c r="B12" t="s">
        <v>1</v>
      </c>
      <c r="C12">
        <v>3</v>
      </c>
      <c r="D12" t="s">
        <v>41</v>
      </c>
      <c r="E12" t="s">
        <v>25</v>
      </c>
      <c r="F12">
        <v>0</v>
      </c>
      <c r="G12">
        <v>4</v>
      </c>
      <c r="H12">
        <v>1</v>
      </c>
      <c r="I12">
        <v>1</v>
      </c>
      <c r="J12" t="s">
        <v>42</v>
      </c>
      <c r="K12">
        <v>16.7</v>
      </c>
      <c r="L12" t="s">
        <v>43</v>
      </c>
      <c r="M12" t="s">
        <v>22</v>
      </c>
      <c r="N12" t="s">
        <v>34</v>
      </c>
      <c r="O12">
        <f>IF(Table1[[#This Row],[Family_Size]]=1,1,0)</f>
        <v>0</v>
      </c>
      <c r="P12">
        <v>3</v>
      </c>
      <c r="Q12" t="str">
        <f ca="1">VLOOKUP(Table1[[#This Row],[Title_1]],[1]Title_1!$A$2:$B$19,2,FALSE)</f>
        <v>Miss</v>
      </c>
    </row>
    <row r="13" spans="1:17" x14ac:dyDescent="0.35">
      <c r="A13">
        <v>12</v>
      </c>
      <c r="B13" t="s">
        <v>1</v>
      </c>
      <c r="C13">
        <v>1</v>
      </c>
      <c r="D13" t="s">
        <v>44</v>
      </c>
      <c r="E13" t="s">
        <v>25</v>
      </c>
      <c r="F13">
        <v>0</v>
      </c>
      <c r="G13">
        <v>58</v>
      </c>
      <c r="H13">
        <v>0</v>
      </c>
      <c r="I13">
        <v>0</v>
      </c>
      <c r="J13">
        <v>113783</v>
      </c>
      <c r="K13">
        <v>26.55</v>
      </c>
      <c r="L13" t="s">
        <v>27</v>
      </c>
      <c r="M13" t="s">
        <v>22</v>
      </c>
      <c r="N13" t="s">
        <v>37</v>
      </c>
      <c r="O13">
        <f>IF(Table1[[#This Row],[Family_Size]]=1,1,0)</f>
        <v>1</v>
      </c>
      <c r="P13">
        <v>1</v>
      </c>
      <c r="Q13" t="str">
        <f ca="1">VLOOKUP(Table1[[#This Row],[Title_1]],[1]Title_1!$A$2:$B$19,2,FALSE)</f>
        <v>Miss</v>
      </c>
    </row>
    <row r="14" spans="1:17" x14ac:dyDescent="0.35">
      <c r="A14">
        <v>13</v>
      </c>
      <c r="B14" t="s">
        <v>17</v>
      </c>
      <c r="C14">
        <v>3</v>
      </c>
      <c r="D14" t="s">
        <v>45</v>
      </c>
      <c r="E14" t="s">
        <v>19</v>
      </c>
      <c r="F14">
        <v>1</v>
      </c>
      <c r="G14">
        <v>20</v>
      </c>
      <c r="H14">
        <v>0</v>
      </c>
      <c r="I14">
        <v>0</v>
      </c>
      <c r="J14" t="s">
        <v>46</v>
      </c>
      <c r="K14">
        <v>8.0500000000000007</v>
      </c>
      <c r="L14" t="s">
        <v>21</v>
      </c>
      <c r="M14" t="s">
        <v>22</v>
      </c>
      <c r="N14" t="s">
        <v>23</v>
      </c>
      <c r="O14">
        <f>IF(Table1[[#This Row],[Family_Size]]=1,1,0)</f>
        <v>1</v>
      </c>
      <c r="P14">
        <v>1</v>
      </c>
      <c r="Q14" t="str">
        <f ca="1">VLOOKUP(Table1[[#This Row],[Title_1]],[1]Title_1!$A$2:$B$19,2,FALSE)</f>
        <v>Mr</v>
      </c>
    </row>
    <row r="15" spans="1:17" x14ac:dyDescent="0.35">
      <c r="A15">
        <v>14</v>
      </c>
      <c r="B15" t="s">
        <v>17</v>
      </c>
      <c r="C15">
        <v>3</v>
      </c>
      <c r="D15" t="s">
        <v>47</v>
      </c>
      <c r="E15" t="s">
        <v>19</v>
      </c>
      <c r="F15">
        <v>1</v>
      </c>
      <c r="G15">
        <v>39</v>
      </c>
      <c r="H15">
        <v>1</v>
      </c>
      <c r="I15">
        <v>5</v>
      </c>
      <c r="J15">
        <v>347082</v>
      </c>
      <c r="K15">
        <v>31.274999999999999</v>
      </c>
      <c r="L15" t="s">
        <v>21</v>
      </c>
      <c r="M15" t="s">
        <v>22</v>
      </c>
      <c r="N15" t="s">
        <v>23</v>
      </c>
      <c r="O15">
        <f>IF(Table1[[#This Row],[Family_Size]]=1,1,0)</f>
        <v>0</v>
      </c>
      <c r="P15">
        <v>7</v>
      </c>
      <c r="Q15" t="str">
        <f ca="1">VLOOKUP(Table1[[#This Row],[Title_1]],[1]Title_1!$A$2:$B$19,2,FALSE)</f>
        <v>Mr</v>
      </c>
    </row>
    <row r="16" spans="1:17" x14ac:dyDescent="0.35">
      <c r="A16">
        <v>15</v>
      </c>
      <c r="B16" t="s">
        <v>17</v>
      </c>
      <c r="C16">
        <v>3</v>
      </c>
      <c r="D16" t="s">
        <v>48</v>
      </c>
      <c r="E16" t="s">
        <v>25</v>
      </c>
      <c r="F16">
        <v>0</v>
      </c>
      <c r="G16">
        <v>14</v>
      </c>
      <c r="H16">
        <v>0</v>
      </c>
      <c r="I16">
        <v>0</v>
      </c>
      <c r="J16">
        <v>350406</v>
      </c>
      <c r="K16">
        <v>7.8541999999999996</v>
      </c>
      <c r="L16" t="s">
        <v>21</v>
      </c>
      <c r="M16" t="s">
        <v>22</v>
      </c>
      <c r="N16" t="s">
        <v>34</v>
      </c>
      <c r="O16">
        <f>IF(Table1[[#This Row],[Family_Size]]=1,1,0)</f>
        <v>1</v>
      </c>
      <c r="P16">
        <v>1</v>
      </c>
      <c r="Q16" t="str">
        <f ca="1">VLOOKUP(Table1[[#This Row],[Title_1]],[1]Title_1!$A$2:$B$19,2,FALSE)</f>
        <v>Miss</v>
      </c>
    </row>
    <row r="17" spans="1:17" x14ac:dyDescent="0.35">
      <c r="A17">
        <v>16</v>
      </c>
      <c r="B17" t="s">
        <v>1</v>
      </c>
      <c r="C17">
        <v>2</v>
      </c>
      <c r="D17" t="s">
        <v>49</v>
      </c>
      <c r="E17" t="s">
        <v>25</v>
      </c>
      <c r="F17">
        <v>0</v>
      </c>
      <c r="G17">
        <v>55</v>
      </c>
      <c r="H17">
        <v>0</v>
      </c>
      <c r="I17">
        <v>0</v>
      </c>
      <c r="J17">
        <v>248706</v>
      </c>
      <c r="K17">
        <v>16</v>
      </c>
      <c r="L17" t="s">
        <v>21</v>
      </c>
      <c r="M17" t="s">
        <v>22</v>
      </c>
      <c r="N17" t="s">
        <v>37</v>
      </c>
      <c r="O17">
        <f>IF(Table1[[#This Row],[Family_Size]]=1,1,0)</f>
        <v>1</v>
      </c>
      <c r="P17">
        <v>1</v>
      </c>
      <c r="Q17" t="str">
        <f ca="1">VLOOKUP(Table1[[#This Row],[Title_1]],[1]Title_1!$A$2:$B$19,2,FALSE)</f>
        <v>Mrs</v>
      </c>
    </row>
    <row r="18" spans="1:17" x14ac:dyDescent="0.35">
      <c r="A18">
        <v>17</v>
      </c>
      <c r="B18" t="s">
        <v>17</v>
      </c>
      <c r="C18">
        <v>3</v>
      </c>
      <c r="D18" t="s">
        <v>50</v>
      </c>
      <c r="E18" t="s">
        <v>19</v>
      </c>
      <c r="F18">
        <v>1</v>
      </c>
      <c r="G18">
        <v>2</v>
      </c>
      <c r="H18">
        <v>4</v>
      </c>
      <c r="I18">
        <v>1</v>
      </c>
      <c r="J18">
        <v>382652</v>
      </c>
      <c r="K18">
        <v>29.125</v>
      </c>
      <c r="L18" t="s">
        <v>21</v>
      </c>
      <c r="M18" t="s">
        <v>33</v>
      </c>
      <c r="N18" t="s">
        <v>34</v>
      </c>
      <c r="O18">
        <f>IF(Table1[[#This Row],[Family_Size]]=1,1,0)</f>
        <v>0</v>
      </c>
      <c r="P18">
        <v>6</v>
      </c>
      <c r="Q18" t="str">
        <f ca="1">VLOOKUP(Table1[[#This Row],[Title_1]],[1]Title_1!$A$2:$B$19,2,FALSE)</f>
        <v>Master</v>
      </c>
    </row>
    <row r="19" spans="1:17" x14ac:dyDescent="0.35">
      <c r="A19">
        <v>18</v>
      </c>
      <c r="B19" t="s">
        <v>1</v>
      </c>
      <c r="C19">
        <v>2</v>
      </c>
      <c r="D19" t="s">
        <v>51</v>
      </c>
      <c r="E19" t="s">
        <v>19</v>
      </c>
      <c r="F19">
        <v>1</v>
      </c>
      <c r="G19">
        <v>30.815379746835443</v>
      </c>
      <c r="H19">
        <v>0</v>
      </c>
      <c r="I19">
        <v>0</v>
      </c>
      <c r="J19">
        <v>244373</v>
      </c>
      <c r="K19">
        <v>13</v>
      </c>
      <c r="L19" t="s">
        <v>21</v>
      </c>
      <c r="M19" t="s">
        <v>22</v>
      </c>
      <c r="N19" t="s">
        <v>34</v>
      </c>
      <c r="O19">
        <f>IF(Table1[[#This Row],[Family_Size]]=1,1,0)</f>
        <v>1</v>
      </c>
      <c r="P19">
        <v>1</v>
      </c>
      <c r="Q19" t="str">
        <f ca="1">VLOOKUP(Table1[[#This Row],[Title_1]],[1]Title_1!$A$2:$B$19,2,FALSE)</f>
        <v>Mr</v>
      </c>
    </row>
    <row r="20" spans="1:17" x14ac:dyDescent="0.35">
      <c r="A20">
        <v>19</v>
      </c>
      <c r="B20" t="s">
        <v>17</v>
      </c>
      <c r="C20">
        <v>3</v>
      </c>
      <c r="D20" t="s">
        <v>52</v>
      </c>
      <c r="E20" t="s">
        <v>25</v>
      </c>
      <c r="F20">
        <v>0</v>
      </c>
      <c r="G20">
        <v>31</v>
      </c>
      <c r="H20">
        <v>1</v>
      </c>
      <c r="I20">
        <v>0</v>
      </c>
      <c r="J20">
        <v>345763</v>
      </c>
      <c r="K20">
        <v>18</v>
      </c>
      <c r="L20" t="s">
        <v>21</v>
      </c>
      <c r="M20" t="s">
        <v>22</v>
      </c>
      <c r="N20" t="s">
        <v>23</v>
      </c>
      <c r="O20">
        <f>IF(Table1[[#This Row],[Family_Size]]=1,1,0)</f>
        <v>0</v>
      </c>
      <c r="P20">
        <v>2</v>
      </c>
      <c r="Q20" t="str">
        <f ca="1">VLOOKUP(Table1[[#This Row],[Title_1]],[1]Title_1!$A$2:$B$19,2,FALSE)</f>
        <v>Mrs</v>
      </c>
    </row>
    <row r="21" spans="1:17" x14ac:dyDescent="0.35">
      <c r="A21">
        <v>20</v>
      </c>
      <c r="B21" t="s">
        <v>1</v>
      </c>
      <c r="C21">
        <v>3</v>
      </c>
      <c r="D21" t="s">
        <v>53</v>
      </c>
      <c r="E21" t="s">
        <v>25</v>
      </c>
      <c r="F21">
        <v>0</v>
      </c>
      <c r="G21">
        <v>22.185328947368422</v>
      </c>
      <c r="H21">
        <v>0</v>
      </c>
      <c r="I21">
        <v>0</v>
      </c>
      <c r="J21">
        <v>2649</v>
      </c>
      <c r="K21">
        <v>7.2249999999999996</v>
      </c>
      <c r="L21" t="s">
        <v>21</v>
      </c>
      <c r="M21" t="s">
        <v>27</v>
      </c>
      <c r="N21" t="s">
        <v>34</v>
      </c>
      <c r="O21">
        <f>IF(Table1[[#This Row],[Family_Size]]=1,1,0)</f>
        <v>1</v>
      </c>
      <c r="P21">
        <v>1</v>
      </c>
      <c r="Q21" t="str">
        <f ca="1">VLOOKUP(Table1[[#This Row],[Title_1]],[1]Title_1!$A$2:$B$19,2,FALSE)</f>
        <v>Mrs</v>
      </c>
    </row>
    <row r="22" spans="1:17" x14ac:dyDescent="0.35">
      <c r="A22">
        <v>21</v>
      </c>
      <c r="B22" t="s">
        <v>17</v>
      </c>
      <c r="C22">
        <v>2</v>
      </c>
      <c r="D22" t="s">
        <v>54</v>
      </c>
      <c r="E22" t="s">
        <v>19</v>
      </c>
      <c r="F22">
        <v>1</v>
      </c>
      <c r="G22">
        <v>35</v>
      </c>
      <c r="H22">
        <v>0</v>
      </c>
      <c r="I22">
        <v>0</v>
      </c>
      <c r="J22">
        <v>239865</v>
      </c>
      <c r="K22">
        <v>26</v>
      </c>
      <c r="L22" t="s">
        <v>21</v>
      </c>
      <c r="M22" t="s">
        <v>22</v>
      </c>
      <c r="N22" t="s">
        <v>23</v>
      </c>
      <c r="O22">
        <f>IF(Table1[[#This Row],[Family_Size]]=1,1,0)</f>
        <v>1</v>
      </c>
      <c r="P22">
        <v>1</v>
      </c>
      <c r="Q22" t="str">
        <f ca="1">VLOOKUP(Table1[[#This Row],[Title_1]],[1]Title_1!$A$2:$B$19,2,FALSE)</f>
        <v>Mr</v>
      </c>
    </row>
    <row r="23" spans="1:17" x14ac:dyDescent="0.35">
      <c r="A23">
        <v>22</v>
      </c>
      <c r="B23" t="s">
        <v>1</v>
      </c>
      <c r="C23">
        <v>2</v>
      </c>
      <c r="D23" t="s">
        <v>55</v>
      </c>
      <c r="E23" t="s">
        <v>19</v>
      </c>
      <c r="F23">
        <v>1</v>
      </c>
      <c r="G23">
        <v>34</v>
      </c>
      <c r="H23">
        <v>0</v>
      </c>
      <c r="I23">
        <v>0</v>
      </c>
      <c r="J23">
        <v>248698</v>
      </c>
      <c r="K23">
        <v>13</v>
      </c>
      <c r="L23" t="s">
        <v>56</v>
      </c>
      <c r="M23" t="s">
        <v>22</v>
      </c>
      <c r="N23" t="s">
        <v>23</v>
      </c>
      <c r="O23">
        <f>IF(Table1[[#This Row],[Family_Size]]=1,1,0)</f>
        <v>1</v>
      </c>
      <c r="P23">
        <v>1</v>
      </c>
      <c r="Q23" t="str">
        <f ca="1">VLOOKUP(Table1[[#This Row],[Title_1]],[1]Title_1!$A$2:$B$19,2,FALSE)</f>
        <v>Mr</v>
      </c>
    </row>
    <row r="24" spans="1:17" x14ac:dyDescent="0.35">
      <c r="A24">
        <v>23</v>
      </c>
      <c r="B24" t="s">
        <v>1</v>
      </c>
      <c r="C24">
        <v>3</v>
      </c>
      <c r="D24" t="s">
        <v>57</v>
      </c>
      <c r="E24" t="s">
        <v>25</v>
      </c>
      <c r="F24">
        <v>0</v>
      </c>
      <c r="G24">
        <v>15</v>
      </c>
      <c r="H24">
        <v>0</v>
      </c>
      <c r="I24">
        <v>0</v>
      </c>
      <c r="J24">
        <v>330923</v>
      </c>
      <c r="K24">
        <v>8.0291999999999994</v>
      </c>
      <c r="L24" t="s">
        <v>21</v>
      </c>
      <c r="M24" t="s">
        <v>33</v>
      </c>
      <c r="N24" t="s">
        <v>34</v>
      </c>
      <c r="O24">
        <f>IF(Table1[[#This Row],[Family_Size]]=1,1,0)</f>
        <v>1</v>
      </c>
      <c r="P24">
        <v>1</v>
      </c>
      <c r="Q24" t="str">
        <f ca="1">VLOOKUP(Table1[[#This Row],[Title_1]],[1]Title_1!$A$2:$B$19,2,FALSE)</f>
        <v>Miss</v>
      </c>
    </row>
    <row r="25" spans="1:17" x14ac:dyDescent="0.35">
      <c r="A25">
        <v>24</v>
      </c>
      <c r="B25" t="s">
        <v>1</v>
      </c>
      <c r="C25">
        <v>1</v>
      </c>
      <c r="D25" t="s">
        <v>58</v>
      </c>
      <c r="E25" t="s">
        <v>19</v>
      </c>
      <c r="F25">
        <v>1</v>
      </c>
      <c r="G25">
        <v>28</v>
      </c>
      <c r="H25">
        <v>0</v>
      </c>
      <c r="I25">
        <v>0</v>
      </c>
      <c r="J25">
        <v>113788</v>
      </c>
      <c r="K25">
        <v>35.5</v>
      </c>
      <c r="L25" t="s">
        <v>59</v>
      </c>
      <c r="M25" t="s">
        <v>22</v>
      </c>
      <c r="N25" t="s">
        <v>23</v>
      </c>
      <c r="O25">
        <f>IF(Table1[[#This Row],[Family_Size]]=1,1,0)</f>
        <v>1</v>
      </c>
      <c r="P25">
        <v>1</v>
      </c>
      <c r="Q25" t="str">
        <f ca="1">VLOOKUP(Table1[[#This Row],[Title_1]],[1]Title_1!$A$2:$B$19,2,FALSE)</f>
        <v>Mr</v>
      </c>
    </row>
    <row r="26" spans="1:17" x14ac:dyDescent="0.35">
      <c r="A26">
        <v>25</v>
      </c>
      <c r="B26" t="s">
        <v>17</v>
      </c>
      <c r="C26">
        <v>3</v>
      </c>
      <c r="D26" t="s">
        <v>60</v>
      </c>
      <c r="E26" t="s">
        <v>25</v>
      </c>
      <c r="F26">
        <v>0</v>
      </c>
      <c r="G26">
        <v>8</v>
      </c>
      <c r="H26">
        <v>3</v>
      </c>
      <c r="I26">
        <v>1</v>
      </c>
      <c r="J26">
        <v>349909</v>
      </c>
      <c r="K26">
        <v>21.074999999999999</v>
      </c>
      <c r="L26" t="s">
        <v>21</v>
      </c>
      <c r="M26" t="s">
        <v>22</v>
      </c>
      <c r="N26" t="s">
        <v>34</v>
      </c>
      <c r="O26">
        <f>IF(Table1[[#This Row],[Family_Size]]=1,1,0)</f>
        <v>0</v>
      </c>
      <c r="P26">
        <v>5</v>
      </c>
      <c r="Q26" t="str">
        <f ca="1">VLOOKUP(Table1[[#This Row],[Title_1]],[1]Title_1!$A$2:$B$19,2,FALSE)</f>
        <v>Miss</v>
      </c>
    </row>
    <row r="27" spans="1:17" x14ac:dyDescent="0.35">
      <c r="A27">
        <v>26</v>
      </c>
      <c r="B27" t="s">
        <v>1</v>
      </c>
      <c r="C27">
        <v>3</v>
      </c>
      <c r="D27" t="s">
        <v>61</v>
      </c>
      <c r="E27" t="s">
        <v>25</v>
      </c>
      <c r="F27">
        <v>0</v>
      </c>
      <c r="G27">
        <v>38</v>
      </c>
      <c r="H27">
        <v>1</v>
      </c>
      <c r="I27">
        <v>5</v>
      </c>
      <c r="J27">
        <v>347077</v>
      </c>
      <c r="K27">
        <v>31.387499999999999</v>
      </c>
      <c r="L27" t="s">
        <v>21</v>
      </c>
      <c r="M27" t="s">
        <v>22</v>
      </c>
      <c r="N27" t="s">
        <v>23</v>
      </c>
      <c r="O27">
        <f>IF(Table1[[#This Row],[Family_Size]]=1,1,0)</f>
        <v>0</v>
      </c>
      <c r="P27">
        <v>7</v>
      </c>
      <c r="Q27" t="str">
        <f ca="1">VLOOKUP(Table1[[#This Row],[Title_1]],[1]Title_1!$A$2:$B$19,2,FALSE)</f>
        <v>Mrs</v>
      </c>
    </row>
    <row r="28" spans="1:17" x14ac:dyDescent="0.35">
      <c r="A28">
        <v>27</v>
      </c>
      <c r="B28" t="s">
        <v>17</v>
      </c>
      <c r="C28">
        <v>3</v>
      </c>
      <c r="D28" t="s">
        <v>62</v>
      </c>
      <c r="E28" t="s">
        <v>19</v>
      </c>
      <c r="F28">
        <v>1</v>
      </c>
      <c r="G28">
        <v>25.962263610315187</v>
      </c>
      <c r="H28">
        <v>0</v>
      </c>
      <c r="I28">
        <v>0</v>
      </c>
      <c r="J28">
        <v>2631</v>
      </c>
      <c r="K28">
        <v>7.2249999999999996</v>
      </c>
      <c r="L28" t="s">
        <v>21</v>
      </c>
      <c r="M28" t="s">
        <v>27</v>
      </c>
      <c r="N28" t="s">
        <v>34</v>
      </c>
      <c r="O28">
        <f>IF(Table1[[#This Row],[Family_Size]]=1,1,0)</f>
        <v>1</v>
      </c>
      <c r="P28">
        <v>1</v>
      </c>
      <c r="Q28" t="str">
        <f ca="1">VLOOKUP(Table1[[#This Row],[Title_1]],[1]Title_1!$A$2:$B$19,2,FALSE)</f>
        <v>Mr</v>
      </c>
    </row>
    <row r="29" spans="1:17" x14ac:dyDescent="0.35">
      <c r="A29">
        <v>28</v>
      </c>
      <c r="B29" t="s">
        <v>17</v>
      </c>
      <c r="C29">
        <v>1</v>
      </c>
      <c r="D29" t="s">
        <v>63</v>
      </c>
      <c r="E29" t="s">
        <v>19</v>
      </c>
      <c r="F29">
        <v>1</v>
      </c>
      <c r="G29">
        <v>19</v>
      </c>
      <c r="H29">
        <v>3</v>
      </c>
      <c r="I29">
        <v>2</v>
      </c>
      <c r="J29">
        <v>19950</v>
      </c>
      <c r="K29">
        <v>263</v>
      </c>
      <c r="L29" t="s">
        <v>27</v>
      </c>
      <c r="M29" t="s">
        <v>22</v>
      </c>
      <c r="N29" t="s">
        <v>23</v>
      </c>
      <c r="O29">
        <f>IF(Table1[[#This Row],[Family_Size]]=1,1,0)</f>
        <v>0</v>
      </c>
      <c r="P29">
        <v>6</v>
      </c>
      <c r="Q29" t="str">
        <f ca="1">VLOOKUP(Table1[[#This Row],[Title_1]],[1]Title_1!$A$2:$B$19,2,FALSE)</f>
        <v>Mr</v>
      </c>
    </row>
    <row r="30" spans="1:17" x14ac:dyDescent="0.35">
      <c r="A30">
        <v>29</v>
      </c>
      <c r="B30" t="s">
        <v>1</v>
      </c>
      <c r="C30">
        <v>3</v>
      </c>
      <c r="D30" t="s">
        <v>64</v>
      </c>
      <c r="E30" t="s">
        <v>25</v>
      </c>
      <c r="F30">
        <v>0</v>
      </c>
      <c r="G30">
        <v>22.185328947368422</v>
      </c>
      <c r="H30">
        <v>0</v>
      </c>
      <c r="I30">
        <v>0</v>
      </c>
      <c r="J30">
        <v>330959</v>
      </c>
      <c r="K30">
        <v>7.8792</v>
      </c>
      <c r="L30" t="s">
        <v>21</v>
      </c>
      <c r="M30" t="s">
        <v>33</v>
      </c>
      <c r="N30" t="s">
        <v>34</v>
      </c>
      <c r="O30">
        <f>IF(Table1[[#This Row],[Family_Size]]=1,1,0)</f>
        <v>1</v>
      </c>
      <c r="P30">
        <v>1</v>
      </c>
      <c r="Q30" t="str">
        <f ca="1">VLOOKUP(Table1[[#This Row],[Title_1]],[1]Title_1!$A$2:$B$19,2,FALSE)</f>
        <v>Miss</v>
      </c>
    </row>
    <row r="31" spans="1:17" x14ac:dyDescent="0.35">
      <c r="A31">
        <v>30</v>
      </c>
      <c r="B31" t="s">
        <v>17</v>
      </c>
      <c r="C31">
        <v>3</v>
      </c>
      <c r="D31" t="s">
        <v>65</v>
      </c>
      <c r="E31" t="s">
        <v>19</v>
      </c>
      <c r="F31">
        <v>1</v>
      </c>
      <c r="G31">
        <v>25.962263610315187</v>
      </c>
      <c r="H31">
        <v>0</v>
      </c>
      <c r="I31">
        <v>0</v>
      </c>
      <c r="J31">
        <v>349216</v>
      </c>
      <c r="K31">
        <v>7.8958000000000004</v>
      </c>
      <c r="L31" t="s">
        <v>21</v>
      </c>
      <c r="M31" t="s">
        <v>22</v>
      </c>
      <c r="N31" t="s">
        <v>34</v>
      </c>
      <c r="O31">
        <f>IF(Table1[[#This Row],[Family_Size]]=1,1,0)</f>
        <v>1</v>
      </c>
      <c r="P31">
        <v>1</v>
      </c>
      <c r="Q31" t="str">
        <f ca="1">VLOOKUP(Table1[[#This Row],[Title_1]],[1]Title_1!$A$2:$B$19,2,FALSE)</f>
        <v>Mr</v>
      </c>
    </row>
    <row r="32" spans="1:17" x14ac:dyDescent="0.35">
      <c r="A32">
        <v>31</v>
      </c>
      <c r="B32" t="s">
        <v>17</v>
      </c>
      <c r="C32">
        <v>1</v>
      </c>
      <c r="D32" t="s">
        <v>66</v>
      </c>
      <c r="E32" t="s">
        <v>19</v>
      </c>
      <c r="F32">
        <v>1</v>
      </c>
      <c r="G32">
        <v>40</v>
      </c>
      <c r="H32">
        <v>0</v>
      </c>
      <c r="I32">
        <v>0</v>
      </c>
      <c r="J32" t="s">
        <v>67</v>
      </c>
      <c r="K32">
        <v>27.720800000000001</v>
      </c>
      <c r="L32" t="s">
        <v>21</v>
      </c>
      <c r="M32" t="s">
        <v>27</v>
      </c>
      <c r="N32" t="s">
        <v>37</v>
      </c>
      <c r="O32">
        <f>IF(Table1[[#This Row],[Family_Size]]=1,1,0)</f>
        <v>1</v>
      </c>
      <c r="P32">
        <v>1</v>
      </c>
      <c r="Q32" t="str">
        <f ca="1">VLOOKUP(Table1[[#This Row],[Title_1]],[1]Title_1!$A$2:$B$19,2,FALSE)</f>
        <v>Royality</v>
      </c>
    </row>
    <row r="33" spans="1:17" x14ac:dyDescent="0.35">
      <c r="A33">
        <v>32</v>
      </c>
      <c r="B33" t="s">
        <v>1</v>
      </c>
      <c r="C33">
        <v>1</v>
      </c>
      <c r="D33" t="s">
        <v>68</v>
      </c>
      <c r="E33" t="s">
        <v>25</v>
      </c>
      <c r="F33">
        <v>0</v>
      </c>
      <c r="G33">
        <v>37.037593984962406</v>
      </c>
      <c r="H33">
        <v>1</v>
      </c>
      <c r="I33">
        <v>0</v>
      </c>
      <c r="J33" t="s">
        <v>69</v>
      </c>
      <c r="K33">
        <v>146.52080000000001</v>
      </c>
      <c r="L33" t="s">
        <v>70</v>
      </c>
      <c r="M33" t="s">
        <v>27</v>
      </c>
      <c r="N33" t="s">
        <v>34</v>
      </c>
      <c r="O33">
        <f>IF(Table1[[#This Row],[Family_Size]]=1,1,0)</f>
        <v>0</v>
      </c>
      <c r="P33">
        <v>2</v>
      </c>
      <c r="Q33" t="str">
        <f ca="1">VLOOKUP(Table1[[#This Row],[Title_1]],[1]Title_1!$A$2:$B$19,2,FALSE)</f>
        <v>Mrs</v>
      </c>
    </row>
    <row r="34" spans="1:17" x14ac:dyDescent="0.35">
      <c r="A34">
        <v>33</v>
      </c>
      <c r="B34" t="s">
        <v>1</v>
      </c>
      <c r="C34">
        <v>3</v>
      </c>
      <c r="D34" t="s">
        <v>71</v>
      </c>
      <c r="E34" t="s">
        <v>25</v>
      </c>
      <c r="F34">
        <v>0</v>
      </c>
      <c r="G34">
        <v>22.185328947368422</v>
      </c>
      <c r="H34">
        <v>0</v>
      </c>
      <c r="I34">
        <v>0</v>
      </c>
      <c r="J34">
        <v>335677</v>
      </c>
      <c r="K34">
        <v>7.75</v>
      </c>
      <c r="L34" t="s">
        <v>21</v>
      </c>
      <c r="M34" t="s">
        <v>33</v>
      </c>
      <c r="N34" t="s">
        <v>34</v>
      </c>
      <c r="O34">
        <f>IF(Table1[[#This Row],[Family_Size]]=1,1,0)</f>
        <v>1</v>
      </c>
      <c r="P34">
        <v>1</v>
      </c>
      <c r="Q34" t="str">
        <f ca="1">VLOOKUP(Table1[[#This Row],[Title_1]],[1]Title_1!$A$2:$B$19,2,FALSE)</f>
        <v>Miss</v>
      </c>
    </row>
    <row r="35" spans="1:17" x14ac:dyDescent="0.35">
      <c r="A35">
        <v>34</v>
      </c>
      <c r="B35" t="s">
        <v>17</v>
      </c>
      <c r="C35">
        <v>2</v>
      </c>
      <c r="D35" t="s">
        <v>72</v>
      </c>
      <c r="E35" t="s">
        <v>19</v>
      </c>
      <c r="F35">
        <v>1</v>
      </c>
      <c r="G35">
        <v>66</v>
      </c>
      <c r="H35">
        <v>0</v>
      </c>
      <c r="I35">
        <v>0</v>
      </c>
      <c r="J35" t="s">
        <v>73</v>
      </c>
      <c r="K35">
        <v>10.5</v>
      </c>
      <c r="L35" t="s">
        <v>21</v>
      </c>
      <c r="M35" t="s">
        <v>22</v>
      </c>
      <c r="N35" t="s">
        <v>37</v>
      </c>
      <c r="O35">
        <f>IF(Table1[[#This Row],[Family_Size]]=1,1,0)</f>
        <v>1</v>
      </c>
      <c r="P35">
        <v>1</v>
      </c>
      <c r="Q35" t="str">
        <f ca="1">VLOOKUP(Table1[[#This Row],[Title_1]],[1]Title_1!$A$2:$B$19,2,FALSE)</f>
        <v>Mr</v>
      </c>
    </row>
    <row r="36" spans="1:17" x14ac:dyDescent="0.35">
      <c r="A36">
        <v>35</v>
      </c>
      <c r="B36" t="s">
        <v>17</v>
      </c>
      <c r="C36">
        <v>1</v>
      </c>
      <c r="D36" t="s">
        <v>74</v>
      </c>
      <c r="E36" t="s">
        <v>19</v>
      </c>
      <c r="F36">
        <v>1</v>
      </c>
      <c r="G36">
        <v>28</v>
      </c>
      <c r="H36">
        <v>1</v>
      </c>
      <c r="I36">
        <v>0</v>
      </c>
      <c r="J36" t="s">
        <v>75</v>
      </c>
      <c r="K36">
        <v>82.1708</v>
      </c>
      <c r="L36" t="s">
        <v>21</v>
      </c>
      <c r="M36" t="s">
        <v>27</v>
      </c>
      <c r="N36" t="s">
        <v>23</v>
      </c>
      <c r="O36">
        <f>IF(Table1[[#This Row],[Family_Size]]=1,1,0)</f>
        <v>0</v>
      </c>
      <c r="P36">
        <v>2</v>
      </c>
      <c r="Q36" t="str">
        <f ca="1">VLOOKUP(Table1[[#This Row],[Title_1]],[1]Title_1!$A$2:$B$19,2,FALSE)</f>
        <v>Mr</v>
      </c>
    </row>
    <row r="37" spans="1:17" x14ac:dyDescent="0.35">
      <c r="A37">
        <v>36</v>
      </c>
      <c r="B37" t="s">
        <v>17</v>
      </c>
      <c r="C37">
        <v>1</v>
      </c>
      <c r="D37" t="s">
        <v>76</v>
      </c>
      <c r="E37" t="s">
        <v>19</v>
      </c>
      <c r="F37">
        <v>1</v>
      </c>
      <c r="G37">
        <v>42</v>
      </c>
      <c r="H37">
        <v>1</v>
      </c>
      <c r="I37">
        <v>0</v>
      </c>
      <c r="J37">
        <v>113789</v>
      </c>
      <c r="K37">
        <v>52</v>
      </c>
      <c r="L37" t="s">
        <v>21</v>
      </c>
      <c r="M37" t="s">
        <v>22</v>
      </c>
      <c r="N37" t="s">
        <v>37</v>
      </c>
      <c r="O37">
        <f>IF(Table1[[#This Row],[Family_Size]]=1,1,0)</f>
        <v>0</v>
      </c>
      <c r="P37">
        <v>2</v>
      </c>
      <c r="Q37" t="str">
        <f ca="1">VLOOKUP(Table1[[#This Row],[Title_1]],[1]Title_1!$A$2:$B$19,2,FALSE)</f>
        <v>Mr</v>
      </c>
    </row>
    <row r="38" spans="1:17" x14ac:dyDescent="0.35">
      <c r="A38">
        <v>37</v>
      </c>
      <c r="B38" t="s">
        <v>1</v>
      </c>
      <c r="C38">
        <v>3</v>
      </c>
      <c r="D38" t="s">
        <v>77</v>
      </c>
      <c r="E38" t="s">
        <v>19</v>
      </c>
      <c r="F38">
        <v>1</v>
      </c>
      <c r="G38">
        <v>25.962263610315187</v>
      </c>
      <c r="H38">
        <v>0</v>
      </c>
      <c r="I38">
        <v>0</v>
      </c>
      <c r="J38">
        <v>2677</v>
      </c>
      <c r="K38">
        <v>7.2291999999999996</v>
      </c>
      <c r="L38" t="s">
        <v>21</v>
      </c>
      <c r="M38" t="s">
        <v>27</v>
      </c>
      <c r="N38" t="s">
        <v>34</v>
      </c>
      <c r="O38">
        <f>IF(Table1[[#This Row],[Family_Size]]=1,1,0)</f>
        <v>1</v>
      </c>
      <c r="P38">
        <v>1</v>
      </c>
      <c r="Q38" t="str">
        <f ca="1">VLOOKUP(Table1[[#This Row],[Title_1]],[1]Title_1!$A$2:$B$19,2,FALSE)</f>
        <v>Mr</v>
      </c>
    </row>
    <row r="39" spans="1:17" x14ac:dyDescent="0.35">
      <c r="A39">
        <v>38</v>
      </c>
      <c r="B39" t="s">
        <v>17</v>
      </c>
      <c r="C39">
        <v>3</v>
      </c>
      <c r="D39" t="s">
        <v>78</v>
      </c>
      <c r="E39" t="s">
        <v>19</v>
      </c>
      <c r="F39">
        <v>1</v>
      </c>
      <c r="G39">
        <v>21</v>
      </c>
      <c r="H39">
        <v>0</v>
      </c>
      <c r="I39">
        <v>0</v>
      </c>
      <c r="J39" t="s">
        <v>79</v>
      </c>
      <c r="K39">
        <v>8.0500000000000007</v>
      </c>
      <c r="L39" t="s">
        <v>21</v>
      </c>
      <c r="M39" t="s">
        <v>22</v>
      </c>
      <c r="N39" t="s">
        <v>23</v>
      </c>
      <c r="O39">
        <f>IF(Table1[[#This Row],[Family_Size]]=1,1,0)</f>
        <v>1</v>
      </c>
      <c r="P39">
        <v>1</v>
      </c>
      <c r="Q39" t="str">
        <f ca="1">VLOOKUP(Table1[[#This Row],[Title_1]],[1]Title_1!$A$2:$B$19,2,FALSE)</f>
        <v>Mr</v>
      </c>
    </row>
    <row r="40" spans="1:17" x14ac:dyDescent="0.35">
      <c r="A40">
        <v>39</v>
      </c>
      <c r="B40" t="s">
        <v>17</v>
      </c>
      <c r="C40">
        <v>3</v>
      </c>
      <c r="D40" t="s">
        <v>80</v>
      </c>
      <c r="E40" t="s">
        <v>25</v>
      </c>
      <c r="F40">
        <v>0</v>
      </c>
      <c r="G40">
        <v>18</v>
      </c>
      <c r="H40">
        <v>2</v>
      </c>
      <c r="I40">
        <v>0</v>
      </c>
      <c r="J40">
        <v>345764</v>
      </c>
      <c r="K40">
        <v>18</v>
      </c>
      <c r="L40" t="s">
        <v>21</v>
      </c>
      <c r="M40" t="s">
        <v>22</v>
      </c>
      <c r="N40" t="s">
        <v>23</v>
      </c>
      <c r="O40">
        <f>IF(Table1[[#This Row],[Family_Size]]=1,1,0)</f>
        <v>0</v>
      </c>
      <c r="P40">
        <v>3</v>
      </c>
      <c r="Q40" t="str">
        <f ca="1">VLOOKUP(Table1[[#This Row],[Title_1]],[1]Title_1!$A$2:$B$19,2,FALSE)</f>
        <v>Miss</v>
      </c>
    </row>
    <row r="41" spans="1:17" x14ac:dyDescent="0.35">
      <c r="A41">
        <v>40</v>
      </c>
      <c r="B41" t="s">
        <v>1</v>
      </c>
      <c r="C41">
        <v>3</v>
      </c>
      <c r="D41" t="s">
        <v>81</v>
      </c>
      <c r="E41" t="s">
        <v>25</v>
      </c>
      <c r="F41">
        <v>0</v>
      </c>
      <c r="G41">
        <v>14</v>
      </c>
      <c r="H41">
        <v>1</v>
      </c>
      <c r="I41">
        <v>0</v>
      </c>
      <c r="J41">
        <v>2651</v>
      </c>
      <c r="K41">
        <v>11.2417</v>
      </c>
      <c r="L41" t="s">
        <v>21</v>
      </c>
      <c r="M41" t="s">
        <v>27</v>
      </c>
      <c r="N41" t="s">
        <v>34</v>
      </c>
      <c r="O41">
        <f>IF(Table1[[#This Row],[Family_Size]]=1,1,0)</f>
        <v>0</v>
      </c>
      <c r="P41">
        <v>2</v>
      </c>
      <c r="Q41" t="str">
        <f ca="1">VLOOKUP(Table1[[#This Row],[Title_1]],[1]Title_1!$A$2:$B$19,2,FALSE)</f>
        <v>Miss</v>
      </c>
    </row>
    <row r="42" spans="1:17" x14ac:dyDescent="0.35">
      <c r="A42">
        <v>41</v>
      </c>
      <c r="B42" t="s">
        <v>17</v>
      </c>
      <c r="C42">
        <v>3</v>
      </c>
      <c r="D42" t="s">
        <v>82</v>
      </c>
      <c r="E42" t="s">
        <v>25</v>
      </c>
      <c r="F42">
        <v>0</v>
      </c>
      <c r="G42">
        <v>40</v>
      </c>
      <c r="H42">
        <v>1</v>
      </c>
      <c r="I42">
        <v>0</v>
      </c>
      <c r="J42">
        <v>7546</v>
      </c>
      <c r="K42">
        <v>9.4749999999999996</v>
      </c>
      <c r="L42" t="s">
        <v>21</v>
      </c>
      <c r="M42" t="s">
        <v>22</v>
      </c>
      <c r="N42" t="s">
        <v>37</v>
      </c>
      <c r="O42">
        <f>IF(Table1[[#This Row],[Family_Size]]=1,1,0)</f>
        <v>0</v>
      </c>
      <c r="P42">
        <v>2</v>
      </c>
      <c r="Q42" t="str">
        <f ca="1">VLOOKUP(Table1[[#This Row],[Title_1]],[1]Title_1!$A$2:$B$19,2,FALSE)</f>
        <v>Mrs</v>
      </c>
    </row>
    <row r="43" spans="1:17" x14ac:dyDescent="0.35">
      <c r="A43">
        <v>42</v>
      </c>
      <c r="B43" t="s">
        <v>17</v>
      </c>
      <c r="C43">
        <v>2</v>
      </c>
      <c r="D43" t="s">
        <v>83</v>
      </c>
      <c r="E43" t="s">
        <v>25</v>
      </c>
      <c r="F43">
        <v>0</v>
      </c>
      <c r="G43">
        <v>27</v>
      </c>
      <c r="H43">
        <v>1</v>
      </c>
      <c r="I43">
        <v>0</v>
      </c>
      <c r="J43">
        <v>11668</v>
      </c>
      <c r="K43">
        <v>21</v>
      </c>
      <c r="L43" t="s">
        <v>21</v>
      </c>
      <c r="M43" t="s">
        <v>22</v>
      </c>
      <c r="N43" t="s">
        <v>23</v>
      </c>
      <c r="O43">
        <f>IF(Table1[[#This Row],[Family_Size]]=1,1,0)</f>
        <v>0</v>
      </c>
      <c r="P43">
        <v>2</v>
      </c>
      <c r="Q43" t="str">
        <f ca="1">VLOOKUP(Table1[[#This Row],[Title_1]],[1]Title_1!$A$2:$B$19,2,FALSE)</f>
        <v>Mrs</v>
      </c>
    </row>
    <row r="44" spans="1:17" x14ac:dyDescent="0.35">
      <c r="A44">
        <v>43</v>
      </c>
      <c r="B44" t="s">
        <v>17</v>
      </c>
      <c r="C44">
        <v>3</v>
      </c>
      <c r="D44" t="s">
        <v>84</v>
      </c>
      <c r="E44" t="s">
        <v>19</v>
      </c>
      <c r="F44">
        <v>1</v>
      </c>
      <c r="G44">
        <v>25.962263610315187</v>
      </c>
      <c r="H44">
        <v>0</v>
      </c>
      <c r="I44">
        <v>0</v>
      </c>
      <c r="J44">
        <v>349253</v>
      </c>
      <c r="K44">
        <v>7.8958000000000004</v>
      </c>
      <c r="L44" t="s">
        <v>21</v>
      </c>
      <c r="M44" t="s">
        <v>27</v>
      </c>
      <c r="N44" t="s">
        <v>34</v>
      </c>
      <c r="O44">
        <f>IF(Table1[[#This Row],[Family_Size]]=1,1,0)</f>
        <v>1</v>
      </c>
      <c r="P44">
        <v>1</v>
      </c>
      <c r="Q44" t="str">
        <f ca="1">VLOOKUP(Table1[[#This Row],[Title_1]],[1]Title_1!$A$2:$B$19,2,FALSE)</f>
        <v>Mr</v>
      </c>
    </row>
    <row r="45" spans="1:17" x14ac:dyDescent="0.35">
      <c r="A45">
        <v>44</v>
      </c>
      <c r="B45" t="s">
        <v>1</v>
      </c>
      <c r="C45">
        <v>2</v>
      </c>
      <c r="D45" t="s">
        <v>85</v>
      </c>
      <c r="E45" t="s">
        <v>25</v>
      </c>
      <c r="F45">
        <v>0</v>
      </c>
      <c r="G45">
        <v>3</v>
      </c>
      <c r="H45">
        <v>1</v>
      </c>
      <c r="I45">
        <v>2</v>
      </c>
      <c r="J45" t="s">
        <v>86</v>
      </c>
      <c r="K45">
        <v>41.5792</v>
      </c>
      <c r="L45" t="s">
        <v>21</v>
      </c>
      <c r="M45" t="s">
        <v>27</v>
      </c>
      <c r="N45" t="s">
        <v>34</v>
      </c>
      <c r="O45">
        <f>IF(Table1[[#This Row],[Family_Size]]=1,1,0)</f>
        <v>0</v>
      </c>
      <c r="P45">
        <v>4</v>
      </c>
      <c r="Q45" t="str">
        <f ca="1">VLOOKUP(Table1[[#This Row],[Title_1]],[1]Title_1!$A$2:$B$19,2,FALSE)</f>
        <v>Miss</v>
      </c>
    </row>
    <row r="46" spans="1:17" x14ac:dyDescent="0.35">
      <c r="A46">
        <v>45</v>
      </c>
      <c r="B46" t="s">
        <v>1</v>
      </c>
      <c r="C46">
        <v>3</v>
      </c>
      <c r="D46" t="s">
        <v>87</v>
      </c>
      <c r="E46" t="s">
        <v>25</v>
      </c>
      <c r="F46">
        <v>0</v>
      </c>
      <c r="G46">
        <v>19</v>
      </c>
      <c r="H46">
        <v>0</v>
      </c>
      <c r="I46">
        <v>0</v>
      </c>
      <c r="J46">
        <v>330958</v>
      </c>
      <c r="K46">
        <v>7.8792</v>
      </c>
      <c r="L46" t="s">
        <v>21</v>
      </c>
      <c r="M46" t="s">
        <v>33</v>
      </c>
      <c r="N46" t="s">
        <v>23</v>
      </c>
      <c r="O46">
        <f>IF(Table1[[#This Row],[Family_Size]]=1,1,0)</f>
        <v>1</v>
      </c>
      <c r="P46">
        <v>1</v>
      </c>
      <c r="Q46" t="str">
        <f ca="1">VLOOKUP(Table1[[#This Row],[Title_1]],[1]Title_1!$A$2:$B$19,2,FALSE)</f>
        <v>Miss</v>
      </c>
    </row>
    <row r="47" spans="1:17" x14ac:dyDescent="0.35">
      <c r="A47">
        <v>46</v>
      </c>
      <c r="B47" t="s">
        <v>17</v>
      </c>
      <c r="C47">
        <v>3</v>
      </c>
      <c r="D47" t="s">
        <v>88</v>
      </c>
      <c r="E47" t="s">
        <v>19</v>
      </c>
      <c r="F47">
        <v>1</v>
      </c>
      <c r="G47">
        <v>25.962263610315187</v>
      </c>
      <c r="H47">
        <v>0</v>
      </c>
      <c r="I47">
        <v>0</v>
      </c>
      <c r="J47" t="s">
        <v>89</v>
      </c>
      <c r="K47">
        <v>8.0500000000000007</v>
      </c>
      <c r="L47" t="s">
        <v>21</v>
      </c>
      <c r="M47" t="s">
        <v>22</v>
      </c>
      <c r="N47" t="s">
        <v>34</v>
      </c>
      <c r="O47">
        <f>IF(Table1[[#This Row],[Family_Size]]=1,1,0)</f>
        <v>1</v>
      </c>
      <c r="P47">
        <v>1</v>
      </c>
      <c r="Q47" t="str">
        <f ca="1">VLOOKUP(Table1[[#This Row],[Title_1]],[1]Title_1!$A$2:$B$19,2,FALSE)</f>
        <v>Mr</v>
      </c>
    </row>
    <row r="48" spans="1:17" x14ac:dyDescent="0.35">
      <c r="A48">
        <v>47</v>
      </c>
      <c r="B48" t="s">
        <v>17</v>
      </c>
      <c r="C48">
        <v>3</v>
      </c>
      <c r="D48" t="s">
        <v>90</v>
      </c>
      <c r="E48" t="s">
        <v>19</v>
      </c>
      <c r="F48">
        <v>1</v>
      </c>
      <c r="G48">
        <v>25.962263610315187</v>
      </c>
      <c r="H48">
        <v>1</v>
      </c>
      <c r="I48">
        <v>0</v>
      </c>
      <c r="J48">
        <v>370371</v>
      </c>
      <c r="K48">
        <v>15.5</v>
      </c>
      <c r="L48" t="s">
        <v>21</v>
      </c>
      <c r="M48" t="s">
        <v>33</v>
      </c>
      <c r="N48" t="s">
        <v>34</v>
      </c>
      <c r="O48">
        <f>IF(Table1[[#This Row],[Family_Size]]=1,1,0)</f>
        <v>0</v>
      </c>
      <c r="P48">
        <v>2</v>
      </c>
      <c r="Q48" t="str">
        <f ca="1">VLOOKUP(Table1[[#This Row],[Title_1]],[1]Title_1!$A$2:$B$19,2,FALSE)</f>
        <v>Mr</v>
      </c>
    </row>
    <row r="49" spans="1:17" x14ac:dyDescent="0.35">
      <c r="A49">
        <v>48</v>
      </c>
      <c r="B49" t="s">
        <v>1</v>
      </c>
      <c r="C49">
        <v>3</v>
      </c>
      <c r="D49" t="s">
        <v>91</v>
      </c>
      <c r="E49" t="s">
        <v>25</v>
      </c>
      <c r="F49">
        <v>0</v>
      </c>
      <c r="G49">
        <v>22.185328947368422</v>
      </c>
      <c r="H49">
        <v>0</v>
      </c>
      <c r="I49">
        <v>0</v>
      </c>
      <c r="J49">
        <v>14311</v>
      </c>
      <c r="K49">
        <v>7.75</v>
      </c>
      <c r="L49" t="s">
        <v>21</v>
      </c>
      <c r="M49" t="s">
        <v>33</v>
      </c>
      <c r="N49" t="s">
        <v>34</v>
      </c>
      <c r="O49">
        <f>IF(Table1[[#This Row],[Family_Size]]=1,1,0)</f>
        <v>1</v>
      </c>
      <c r="P49">
        <v>1</v>
      </c>
      <c r="Q49" t="str">
        <f ca="1">VLOOKUP(Table1[[#This Row],[Title_1]],[1]Title_1!$A$2:$B$19,2,FALSE)</f>
        <v>Miss</v>
      </c>
    </row>
    <row r="50" spans="1:17" x14ac:dyDescent="0.35">
      <c r="A50">
        <v>49</v>
      </c>
      <c r="B50" t="s">
        <v>17</v>
      </c>
      <c r="C50">
        <v>3</v>
      </c>
      <c r="D50" t="s">
        <v>92</v>
      </c>
      <c r="E50" t="s">
        <v>19</v>
      </c>
      <c r="F50">
        <v>1</v>
      </c>
      <c r="G50">
        <v>25.962263610315187</v>
      </c>
      <c r="H50">
        <v>2</v>
      </c>
      <c r="I50">
        <v>0</v>
      </c>
      <c r="J50">
        <v>2662</v>
      </c>
      <c r="K50">
        <v>21.679200000000002</v>
      </c>
      <c r="L50" t="s">
        <v>21</v>
      </c>
      <c r="M50" t="s">
        <v>27</v>
      </c>
      <c r="N50" t="s">
        <v>34</v>
      </c>
      <c r="O50">
        <f>IF(Table1[[#This Row],[Family_Size]]=1,1,0)</f>
        <v>0</v>
      </c>
      <c r="P50">
        <v>3</v>
      </c>
      <c r="Q50" t="str">
        <f ca="1">VLOOKUP(Table1[[#This Row],[Title_1]],[1]Title_1!$A$2:$B$19,2,FALSE)</f>
        <v>Mr</v>
      </c>
    </row>
    <row r="51" spans="1:17" x14ac:dyDescent="0.35">
      <c r="A51">
        <v>50</v>
      </c>
      <c r="B51" t="s">
        <v>17</v>
      </c>
      <c r="C51">
        <v>3</v>
      </c>
      <c r="D51" t="s">
        <v>93</v>
      </c>
      <c r="E51" t="s">
        <v>25</v>
      </c>
      <c r="F51">
        <v>0</v>
      </c>
      <c r="G51">
        <v>18</v>
      </c>
      <c r="H51">
        <v>1</v>
      </c>
      <c r="I51">
        <v>0</v>
      </c>
      <c r="J51">
        <v>349237</v>
      </c>
      <c r="K51">
        <v>17.8</v>
      </c>
      <c r="L51" t="s">
        <v>21</v>
      </c>
      <c r="M51" t="s">
        <v>22</v>
      </c>
      <c r="N51" t="s">
        <v>23</v>
      </c>
      <c r="O51">
        <f>IF(Table1[[#This Row],[Family_Size]]=1,1,0)</f>
        <v>0</v>
      </c>
      <c r="P51">
        <v>2</v>
      </c>
      <c r="Q51" t="str">
        <f ca="1">VLOOKUP(Table1[[#This Row],[Title_1]],[1]Title_1!$A$2:$B$19,2,FALSE)</f>
        <v>Mrs</v>
      </c>
    </row>
    <row r="52" spans="1:17" x14ac:dyDescent="0.35">
      <c r="A52">
        <v>51</v>
      </c>
      <c r="B52" t="s">
        <v>17</v>
      </c>
      <c r="C52">
        <v>3</v>
      </c>
      <c r="D52" t="s">
        <v>94</v>
      </c>
      <c r="E52" t="s">
        <v>19</v>
      </c>
      <c r="F52">
        <v>1</v>
      </c>
      <c r="G52">
        <v>7</v>
      </c>
      <c r="H52">
        <v>4</v>
      </c>
      <c r="I52">
        <v>1</v>
      </c>
      <c r="J52">
        <v>3101295</v>
      </c>
      <c r="K52">
        <v>39.6875</v>
      </c>
      <c r="L52" t="s">
        <v>21</v>
      </c>
      <c r="M52" t="s">
        <v>22</v>
      </c>
      <c r="N52" t="s">
        <v>34</v>
      </c>
      <c r="O52">
        <f>IF(Table1[[#This Row],[Family_Size]]=1,1,0)</f>
        <v>0</v>
      </c>
      <c r="P52">
        <v>6</v>
      </c>
      <c r="Q52" t="str">
        <f ca="1">VLOOKUP(Table1[[#This Row],[Title_1]],[1]Title_1!$A$2:$B$19,2,FALSE)</f>
        <v>Master</v>
      </c>
    </row>
    <row r="53" spans="1:17" x14ac:dyDescent="0.35">
      <c r="A53">
        <v>52</v>
      </c>
      <c r="B53" t="s">
        <v>17</v>
      </c>
      <c r="C53">
        <v>3</v>
      </c>
      <c r="D53" t="s">
        <v>95</v>
      </c>
      <c r="E53" t="s">
        <v>19</v>
      </c>
      <c r="F53">
        <v>1</v>
      </c>
      <c r="G53">
        <v>21</v>
      </c>
      <c r="H53">
        <v>0</v>
      </c>
      <c r="I53">
        <v>0</v>
      </c>
      <c r="J53" t="s">
        <v>96</v>
      </c>
      <c r="K53">
        <v>7.8</v>
      </c>
      <c r="L53" t="s">
        <v>21</v>
      </c>
      <c r="M53" t="s">
        <v>22</v>
      </c>
      <c r="N53" t="s">
        <v>23</v>
      </c>
      <c r="O53">
        <f>IF(Table1[[#This Row],[Family_Size]]=1,1,0)</f>
        <v>1</v>
      </c>
      <c r="P53">
        <v>1</v>
      </c>
      <c r="Q53" t="str">
        <f ca="1">VLOOKUP(Table1[[#This Row],[Title_1]],[1]Title_1!$A$2:$B$19,2,FALSE)</f>
        <v>Mr</v>
      </c>
    </row>
    <row r="54" spans="1:17" x14ac:dyDescent="0.35">
      <c r="A54">
        <v>53</v>
      </c>
      <c r="B54" t="s">
        <v>1</v>
      </c>
      <c r="C54">
        <v>1</v>
      </c>
      <c r="D54" t="s">
        <v>97</v>
      </c>
      <c r="E54" t="s">
        <v>25</v>
      </c>
      <c r="F54">
        <v>0</v>
      </c>
      <c r="G54">
        <v>49</v>
      </c>
      <c r="H54">
        <v>1</v>
      </c>
      <c r="I54">
        <v>0</v>
      </c>
      <c r="J54" t="s">
        <v>98</v>
      </c>
      <c r="K54">
        <v>76.729200000000006</v>
      </c>
      <c r="L54" t="s">
        <v>56</v>
      </c>
      <c r="M54" t="s">
        <v>27</v>
      </c>
      <c r="N54" t="s">
        <v>37</v>
      </c>
      <c r="O54">
        <f>IF(Table1[[#This Row],[Family_Size]]=1,1,0)</f>
        <v>0</v>
      </c>
      <c r="P54">
        <v>2</v>
      </c>
      <c r="Q54" t="str">
        <f ca="1">VLOOKUP(Table1[[#This Row],[Title_1]],[1]Title_1!$A$2:$B$19,2,FALSE)</f>
        <v>Mrs</v>
      </c>
    </row>
    <row r="55" spans="1:17" x14ac:dyDescent="0.35">
      <c r="A55">
        <v>54</v>
      </c>
      <c r="B55" t="s">
        <v>1</v>
      </c>
      <c r="C55">
        <v>2</v>
      </c>
      <c r="D55" t="s">
        <v>99</v>
      </c>
      <c r="E55" t="s">
        <v>25</v>
      </c>
      <c r="F55">
        <v>0</v>
      </c>
      <c r="G55">
        <v>29</v>
      </c>
      <c r="H55">
        <v>1</v>
      </c>
      <c r="I55">
        <v>0</v>
      </c>
      <c r="J55">
        <v>2926</v>
      </c>
      <c r="K55">
        <v>26</v>
      </c>
      <c r="L55" t="s">
        <v>21</v>
      </c>
      <c r="M55" t="s">
        <v>22</v>
      </c>
      <c r="N55" t="s">
        <v>23</v>
      </c>
      <c r="O55">
        <f>IF(Table1[[#This Row],[Family_Size]]=1,1,0)</f>
        <v>0</v>
      </c>
      <c r="P55">
        <v>2</v>
      </c>
      <c r="Q55" t="str">
        <f ca="1">VLOOKUP(Table1[[#This Row],[Title_1]],[1]Title_1!$A$2:$B$19,2,FALSE)</f>
        <v>Mrs</v>
      </c>
    </row>
    <row r="56" spans="1:17" x14ac:dyDescent="0.35">
      <c r="A56">
        <v>55</v>
      </c>
      <c r="B56" t="s">
        <v>17</v>
      </c>
      <c r="C56">
        <v>1</v>
      </c>
      <c r="D56" t="s">
        <v>100</v>
      </c>
      <c r="E56" t="s">
        <v>19</v>
      </c>
      <c r="F56">
        <v>1</v>
      </c>
      <c r="G56">
        <v>65</v>
      </c>
      <c r="H56">
        <v>0</v>
      </c>
      <c r="I56">
        <v>1</v>
      </c>
      <c r="J56">
        <v>113509</v>
      </c>
      <c r="K56">
        <v>61.979199999999999</v>
      </c>
      <c r="L56" t="s">
        <v>70</v>
      </c>
      <c r="M56" t="s">
        <v>27</v>
      </c>
      <c r="N56" t="s">
        <v>37</v>
      </c>
      <c r="O56">
        <f>IF(Table1[[#This Row],[Family_Size]]=1,1,0)</f>
        <v>0</v>
      </c>
      <c r="P56">
        <v>2</v>
      </c>
      <c r="Q56" t="str">
        <f ca="1">VLOOKUP(Table1[[#This Row],[Title_1]],[1]Title_1!$A$2:$B$19,2,FALSE)</f>
        <v>Mr</v>
      </c>
    </row>
    <row r="57" spans="1:17" x14ac:dyDescent="0.35">
      <c r="A57">
        <v>56</v>
      </c>
      <c r="B57" t="s">
        <v>1</v>
      </c>
      <c r="C57">
        <v>1</v>
      </c>
      <c r="D57" t="s">
        <v>101</v>
      </c>
      <c r="E57" t="s">
        <v>19</v>
      </c>
      <c r="F57">
        <v>1</v>
      </c>
      <c r="G57">
        <v>41.029271523178807</v>
      </c>
      <c r="H57">
        <v>0</v>
      </c>
      <c r="I57">
        <v>0</v>
      </c>
      <c r="J57">
        <v>19947</v>
      </c>
      <c r="K57">
        <v>35.5</v>
      </c>
      <c r="L57" t="s">
        <v>27</v>
      </c>
      <c r="M57" t="s">
        <v>22</v>
      </c>
      <c r="N57" t="s">
        <v>34</v>
      </c>
      <c r="O57">
        <f>IF(Table1[[#This Row],[Family_Size]]=1,1,0)</f>
        <v>1</v>
      </c>
      <c r="P57">
        <v>1</v>
      </c>
      <c r="Q57" t="str">
        <f ca="1">VLOOKUP(Table1[[#This Row],[Title_1]],[1]Title_1!$A$2:$B$19,2,FALSE)</f>
        <v>Mr</v>
      </c>
    </row>
    <row r="58" spans="1:17" x14ac:dyDescent="0.35">
      <c r="A58">
        <v>57</v>
      </c>
      <c r="B58" t="s">
        <v>1</v>
      </c>
      <c r="C58">
        <v>2</v>
      </c>
      <c r="D58" t="s">
        <v>102</v>
      </c>
      <c r="E58" t="s">
        <v>25</v>
      </c>
      <c r="F58">
        <v>0</v>
      </c>
      <c r="G58">
        <v>21</v>
      </c>
      <c r="H58">
        <v>0</v>
      </c>
      <c r="I58">
        <v>0</v>
      </c>
      <c r="J58" t="s">
        <v>103</v>
      </c>
      <c r="K58">
        <v>10.5</v>
      </c>
      <c r="L58" t="s">
        <v>21</v>
      </c>
      <c r="M58" t="s">
        <v>22</v>
      </c>
      <c r="N58" t="s">
        <v>23</v>
      </c>
      <c r="O58">
        <f>IF(Table1[[#This Row],[Family_Size]]=1,1,0)</f>
        <v>1</v>
      </c>
      <c r="P58">
        <v>1</v>
      </c>
      <c r="Q58" t="str">
        <f ca="1">VLOOKUP(Table1[[#This Row],[Title_1]],[1]Title_1!$A$2:$B$19,2,FALSE)</f>
        <v>Miss</v>
      </c>
    </row>
    <row r="59" spans="1:17" x14ac:dyDescent="0.35">
      <c r="A59">
        <v>58</v>
      </c>
      <c r="B59" t="s">
        <v>17</v>
      </c>
      <c r="C59">
        <v>3</v>
      </c>
      <c r="D59" t="s">
        <v>104</v>
      </c>
      <c r="E59" t="s">
        <v>19</v>
      </c>
      <c r="F59">
        <v>1</v>
      </c>
      <c r="G59">
        <v>28.5</v>
      </c>
      <c r="H59">
        <v>0</v>
      </c>
      <c r="I59">
        <v>0</v>
      </c>
      <c r="J59">
        <v>2697</v>
      </c>
      <c r="K59">
        <v>7.2291999999999996</v>
      </c>
      <c r="L59" t="s">
        <v>21</v>
      </c>
      <c r="M59" t="s">
        <v>27</v>
      </c>
      <c r="N59" t="s">
        <v>23</v>
      </c>
      <c r="O59">
        <f>IF(Table1[[#This Row],[Family_Size]]=1,1,0)</f>
        <v>1</v>
      </c>
      <c r="P59">
        <v>1</v>
      </c>
      <c r="Q59" t="str">
        <f ca="1">VLOOKUP(Table1[[#This Row],[Title_1]],[1]Title_1!$A$2:$B$19,2,FALSE)</f>
        <v>Mr</v>
      </c>
    </row>
    <row r="60" spans="1:17" x14ac:dyDescent="0.35">
      <c r="A60">
        <v>59</v>
      </c>
      <c r="B60" t="s">
        <v>1</v>
      </c>
      <c r="C60">
        <v>2</v>
      </c>
      <c r="D60" t="s">
        <v>105</v>
      </c>
      <c r="E60" t="s">
        <v>25</v>
      </c>
      <c r="F60">
        <v>0</v>
      </c>
      <c r="G60">
        <v>5</v>
      </c>
      <c r="H60">
        <v>1</v>
      </c>
      <c r="I60">
        <v>2</v>
      </c>
      <c r="J60" t="s">
        <v>106</v>
      </c>
      <c r="K60">
        <v>27.75</v>
      </c>
      <c r="L60" t="s">
        <v>21</v>
      </c>
      <c r="M60" t="s">
        <v>22</v>
      </c>
      <c r="N60" t="s">
        <v>34</v>
      </c>
      <c r="O60">
        <f>IF(Table1[[#This Row],[Family_Size]]=1,1,0)</f>
        <v>0</v>
      </c>
      <c r="P60">
        <v>4</v>
      </c>
      <c r="Q60" t="str">
        <f ca="1">VLOOKUP(Table1[[#This Row],[Title_1]],[1]Title_1!$A$2:$B$19,2,FALSE)</f>
        <v>Miss</v>
      </c>
    </row>
    <row r="61" spans="1:17" x14ac:dyDescent="0.35">
      <c r="A61">
        <v>60</v>
      </c>
      <c r="B61" t="s">
        <v>17</v>
      </c>
      <c r="C61">
        <v>3</v>
      </c>
      <c r="D61" t="s">
        <v>107</v>
      </c>
      <c r="E61" t="s">
        <v>19</v>
      </c>
      <c r="F61">
        <v>1</v>
      </c>
      <c r="G61">
        <v>11</v>
      </c>
      <c r="H61">
        <v>5</v>
      </c>
      <c r="I61">
        <v>2</v>
      </c>
      <c r="J61" t="s">
        <v>108</v>
      </c>
      <c r="K61">
        <v>46.9</v>
      </c>
      <c r="L61" t="s">
        <v>21</v>
      </c>
      <c r="M61" t="s">
        <v>22</v>
      </c>
      <c r="N61" t="s">
        <v>34</v>
      </c>
      <c r="O61">
        <f>IF(Table1[[#This Row],[Family_Size]]=1,1,0)</f>
        <v>0</v>
      </c>
      <c r="P61">
        <v>8</v>
      </c>
      <c r="Q61" t="str">
        <f ca="1">VLOOKUP(Table1[[#This Row],[Title_1]],[1]Title_1!$A$2:$B$19,2,FALSE)</f>
        <v>Master</v>
      </c>
    </row>
    <row r="62" spans="1:17" x14ac:dyDescent="0.35">
      <c r="A62">
        <v>61</v>
      </c>
      <c r="B62" t="s">
        <v>17</v>
      </c>
      <c r="C62">
        <v>3</v>
      </c>
      <c r="D62" t="s">
        <v>109</v>
      </c>
      <c r="E62" t="s">
        <v>19</v>
      </c>
      <c r="F62">
        <v>1</v>
      </c>
      <c r="G62">
        <v>22</v>
      </c>
      <c r="H62">
        <v>0</v>
      </c>
      <c r="I62">
        <v>0</v>
      </c>
      <c r="J62">
        <v>2669</v>
      </c>
      <c r="K62">
        <v>7.2291999999999996</v>
      </c>
      <c r="L62" t="s">
        <v>21</v>
      </c>
      <c r="M62" t="s">
        <v>27</v>
      </c>
      <c r="N62" t="s">
        <v>23</v>
      </c>
      <c r="O62">
        <f>IF(Table1[[#This Row],[Family_Size]]=1,1,0)</f>
        <v>1</v>
      </c>
      <c r="P62">
        <v>1</v>
      </c>
      <c r="Q62" t="str">
        <f ca="1">VLOOKUP(Table1[[#This Row],[Title_1]],[1]Title_1!$A$2:$B$19,2,FALSE)</f>
        <v>Mr</v>
      </c>
    </row>
    <row r="63" spans="1:17" x14ac:dyDescent="0.35">
      <c r="A63">
        <v>62</v>
      </c>
      <c r="B63" t="s">
        <v>1</v>
      </c>
      <c r="C63">
        <v>1</v>
      </c>
      <c r="D63" t="s">
        <v>110</v>
      </c>
      <c r="E63" t="s">
        <v>25</v>
      </c>
      <c r="F63">
        <v>0</v>
      </c>
      <c r="G63">
        <v>38</v>
      </c>
      <c r="H63">
        <v>0</v>
      </c>
      <c r="I63">
        <v>0</v>
      </c>
      <c r="J63">
        <v>113572</v>
      </c>
      <c r="K63">
        <v>80</v>
      </c>
      <c r="L63" t="s">
        <v>70</v>
      </c>
      <c r="M63" t="s">
        <v>22</v>
      </c>
      <c r="N63" t="s">
        <v>23</v>
      </c>
      <c r="O63">
        <f>IF(Table1[[#This Row],[Family_Size]]=1,1,0)</f>
        <v>1</v>
      </c>
      <c r="P63">
        <v>1</v>
      </c>
      <c r="Q63" t="str">
        <f ca="1">VLOOKUP(Table1[[#This Row],[Title_1]],[1]Title_1!$A$2:$B$19,2,FALSE)</f>
        <v>Miss</v>
      </c>
    </row>
    <row r="64" spans="1:17" x14ac:dyDescent="0.35">
      <c r="A64">
        <v>63</v>
      </c>
      <c r="B64" t="s">
        <v>17</v>
      </c>
      <c r="C64">
        <v>1</v>
      </c>
      <c r="D64" t="s">
        <v>111</v>
      </c>
      <c r="E64" t="s">
        <v>19</v>
      </c>
      <c r="F64">
        <v>1</v>
      </c>
      <c r="G64">
        <v>45</v>
      </c>
      <c r="H64">
        <v>1</v>
      </c>
      <c r="I64">
        <v>0</v>
      </c>
      <c r="J64">
        <v>36973</v>
      </c>
      <c r="K64">
        <v>83.474999999999994</v>
      </c>
      <c r="L64" t="s">
        <v>27</v>
      </c>
      <c r="M64" t="s">
        <v>22</v>
      </c>
      <c r="N64" t="s">
        <v>37</v>
      </c>
      <c r="O64">
        <f>IF(Table1[[#This Row],[Family_Size]]=1,1,0)</f>
        <v>0</v>
      </c>
      <c r="P64">
        <v>2</v>
      </c>
      <c r="Q64" t="str">
        <f ca="1">VLOOKUP(Table1[[#This Row],[Title_1]],[1]Title_1!$A$2:$B$19,2,FALSE)</f>
        <v>Mr</v>
      </c>
    </row>
    <row r="65" spans="1:17" x14ac:dyDescent="0.35">
      <c r="A65">
        <v>64</v>
      </c>
      <c r="B65" t="s">
        <v>17</v>
      </c>
      <c r="C65">
        <v>3</v>
      </c>
      <c r="D65" t="s">
        <v>112</v>
      </c>
      <c r="E65" t="s">
        <v>19</v>
      </c>
      <c r="F65">
        <v>1</v>
      </c>
      <c r="G65">
        <v>4</v>
      </c>
      <c r="H65">
        <v>3</v>
      </c>
      <c r="I65">
        <v>2</v>
      </c>
      <c r="J65">
        <v>347088</v>
      </c>
      <c r="K65">
        <v>27.9</v>
      </c>
      <c r="L65" t="s">
        <v>21</v>
      </c>
      <c r="M65" t="s">
        <v>22</v>
      </c>
      <c r="N65" t="s">
        <v>34</v>
      </c>
      <c r="O65">
        <f>IF(Table1[[#This Row],[Family_Size]]=1,1,0)</f>
        <v>0</v>
      </c>
      <c r="P65">
        <v>6</v>
      </c>
      <c r="Q65" t="str">
        <f ca="1">VLOOKUP(Table1[[#This Row],[Title_1]],[1]Title_1!$A$2:$B$19,2,FALSE)</f>
        <v>Master</v>
      </c>
    </row>
    <row r="66" spans="1:17" x14ac:dyDescent="0.35">
      <c r="A66">
        <v>65</v>
      </c>
      <c r="B66" t="s">
        <v>17</v>
      </c>
      <c r="C66">
        <v>1</v>
      </c>
      <c r="D66" t="s">
        <v>113</v>
      </c>
      <c r="E66" t="s">
        <v>19</v>
      </c>
      <c r="F66">
        <v>1</v>
      </c>
      <c r="G66">
        <v>41.029271523178807</v>
      </c>
      <c r="H66">
        <v>0</v>
      </c>
      <c r="I66">
        <v>0</v>
      </c>
      <c r="J66" t="s">
        <v>114</v>
      </c>
      <c r="K66">
        <v>27.720800000000001</v>
      </c>
      <c r="L66" t="s">
        <v>21</v>
      </c>
      <c r="M66" t="s">
        <v>27</v>
      </c>
      <c r="N66" t="s">
        <v>34</v>
      </c>
      <c r="O66">
        <f>IF(Table1[[#This Row],[Family_Size]]=1,1,0)</f>
        <v>1</v>
      </c>
      <c r="P66">
        <v>1</v>
      </c>
      <c r="Q66" t="str">
        <f ca="1">VLOOKUP(Table1[[#This Row],[Title_1]],[1]Title_1!$A$2:$B$19,2,FALSE)</f>
        <v>Mr</v>
      </c>
    </row>
    <row r="67" spans="1:17" x14ac:dyDescent="0.35">
      <c r="A67">
        <v>66</v>
      </c>
      <c r="B67" t="s">
        <v>1</v>
      </c>
      <c r="C67">
        <v>3</v>
      </c>
      <c r="D67" t="s">
        <v>115</v>
      </c>
      <c r="E67" t="s">
        <v>19</v>
      </c>
      <c r="F67">
        <v>1</v>
      </c>
      <c r="G67">
        <v>25.962263610315187</v>
      </c>
      <c r="H67">
        <v>1</v>
      </c>
      <c r="I67">
        <v>1</v>
      </c>
      <c r="J67">
        <v>2661</v>
      </c>
      <c r="K67">
        <v>15.245799999999999</v>
      </c>
      <c r="L67" t="s">
        <v>21</v>
      </c>
      <c r="M67" t="s">
        <v>27</v>
      </c>
      <c r="N67" t="s">
        <v>34</v>
      </c>
      <c r="O67">
        <f>IF(Table1[[#This Row],[Family_Size]]=1,1,0)</f>
        <v>0</v>
      </c>
      <c r="P67">
        <v>3</v>
      </c>
      <c r="Q67" t="str">
        <f ca="1">VLOOKUP(Table1[[#This Row],[Title_1]],[1]Title_1!$A$2:$B$19,2,FALSE)</f>
        <v>Master</v>
      </c>
    </row>
    <row r="68" spans="1:17" x14ac:dyDescent="0.35">
      <c r="A68">
        <v>67</v>
      </c>
      <c r="B68" t="s">
        <v>1</v>
      </c>
      <c r="C68">
        <v>2</v>
      </c>
      <c r="D68" t="s">
        <v>116</v>
      </c>
      <c r="E68" t="s">
        <v>25</v>
      </c>
      <c r="F68">
        <v>0</v>
      </c>
      <c r="G68">
        <v>29</v>
      </c>
      <c r="H68">
        <v>0</v>
      </c>
      <c r="I68">
        <v>0</v>
      </c>
      <c r="J68" t="s">
        <v>117</v>
      </c>
      <c r="K68">
        <v>10.5</v>
      </c>
      <c r="L68" t="s">
        <v>118</v>
      </c>
      <c r="M68" t="s">
        <v>22</v>
      </c>
      <c r="N68" t="s">
        <v>23</v>
      </c>
      <c r="O68">
        <f>IF(Table1[[#This Row],[Family_Size]]=1,1,0)</f>
        <v>1</v>
      </c>
      <c r="P68">
        <v>1</v>
      </c>
      <c r="Q68" t="str">
        <f ca="1">VLOOKUP(Table1[[#This Row],[Title_1]],[1]Title_1!$A$2:$B$19,2,FALSE)</f>
        <v>Mrs</v>
      </c>
    </row>
    <row r="69" spans="1:17" x14ac:dyDescent="0.35">
      <c r="A69">
        <v>68</v>
      </c>
      <c r="B69" t="s">
        <v>17</v>
      </c>
      <c r="C69">
        <v>3</v>
      </c>
      <c r="D69" t="s">
        <v>119</v>
      </c>
      <c r="E69" t="s">
        <v>19</v>
      </c>
      <c r="F69">
        <v>1</v>
      </c>
      <c r="G69">
        <v>19</v>
      </c>
      <c r="H69">
        <v>0</v>
      </c>
      <c r="I69">
        <v>0</v>
      </c>
      <c r="J69" t="s">
        <v>120</v>
      </c>
      <c r="K69">
        <v>8.1583000000000006</v>
      </c>
      <c r="L69" t="s">
        <v>21</v>
      </c>
      <c r="M69" t="s">
        <v>22</v>
      </c>
      <c r="N69" t="s">
        <v>23</v>
      </c>
      <c r="O69">
        <f>IF(Table1[[#This Row],[Family_Size]]=1,1,0)</f>
        <v>1</v>
      </c>
      <c r="P69">
        <v>1</v>
      </c>
      <c r="Q69" t="str">
        <f ca="1">VLOOKUP(Table1[[#This Row],[Title_1]],[1]Title_1!$A$2:$B$19,2,FALSE)</f>
        <v>Mr</v>
      </c>
    </row>
    <row r="70" spans="1:17" x14ac:dyDescent="0.35">
      <c r="A70">
        <v>69</v>
      </c>
      <c r="B70" t="s">
        <v>1</v>
      </c>
      <c r="C70">
        <v>3</v>
      </c>
      <c r="D70" t="s">
        <v>121</v>
      </c>
      <c r="E70" t="s">
        <v>25</v>
      </c>
      <c r="F70">
        <v>0</v>
      </c>
      <c r="G70">
        <v>17</v>
      </c>
      <c r="H70">
        <v>4</v>
      </c>
      <c r="I70">
        <v>2</v>
      </c>
      <c r="J70">
        <v>3101281</v>
      </c>
      <c r="K70">
        <v>7.9249999999999998</v>
      </c>
      <c r="L70" t="s">
        <v>21</v>
      </c>
      <c r="M70" t="s">
        <v>22</v>
      </c>
      <c r="N70" t="s">
        <v>34</v>
      </c>
      <c r="O70">
        <f>IF(Table1[[#This Row],[Family_Size]]=1,1,0)</f>
        <v>0</v>
      </c>
      <c r="P70">
        <v>7</v>
      </c>
      <c r="Q70" t="str">
        <f ca="1">VLOOKUP(Table1[[#This Row],[Title_1]],[1]Title_1!$A$2:$B$19,2,FALSE)</f>
        <v>Miss</v>
      </c>
    </row>
    <row r="71" spans="1:17" x14ac:dyDescent="0.35">
      <c r="A71">
        <v>70</v>
      </c>
      <c r="B71" t="s">
        <v>17</v>
      </c>
      <c r="C71">
        <v>3</v>
      </c>
      <c r="D71" t="s">
        <v>122</v>
      </c>
      <c r="E71" t="s">
        <v>19</v>
      </c>
      <c r="F71">
        <v>1</v>
      </c>
      <c r="G71">
        <v>26</v>
      </c>
      <c r="H71">
        <v>2</v>
      </c>
      <c r="I71">
        <v>0</v>
      </c>
      <c r="J71">
        <v>315151</v>
      </c>
      <c r="K71">
        <v>8.6624999999999996</v>
      </c>
      <c r="L71" t="s">
        <v>21</v>
      </c>
      <c r="M71" t="s">
        <v>22</v>
      </c>
      <c r="N71" t="s">
        <v>23</v>
      </c>
      <c r="O71">
        <f>IF(Table1[[#This Row],[Family_Size]]=1,1,0)</f>
        <v>0</v>
      </c>
      <c r="P71">
        <v>3</v>
      </c>
      <c r="Q71" t="str">
        <f ca="1">VLOOKUP(Table1[[#This Row],[Title_1]],[1]Title_1!$A$2:$B$19,2,FALSE)</f>
        <v>Mr</v>
      </c>
    </row>
    <row r="72" spans="1:17" x14ac:dyDescent="0.35">
      <c r="A72">
        <v>71</v>
      </c>
      <c r="B72" t="s">
        <v>17</v>
      </c>
      <c r="C72">
        <v>2</v>
      </c>
      <c r="D72" t="s">
        <v>123</v>
      </c>
      <c r="E72" t="s">
        <v>19</v>
      </c>
      <c r="F72">
        <v>1</v>
      </c>
      <c r="G72">
        <v>32</v>
      </c>
      <c r="H72">
        <v>0</v>
      </c>
      <c r="I72">
        <v>0</v>
      </c>
      <c r="J72" t="s">
        <v>124</v>
      </c>
      <c r="K72">
        <v>10.5</v>
      </c>
      <c r="L72" t="s">
        <v>21</v>
      </c>
      <c r="M72" t="s">
        <v>22</v>
      </c>
      <c r="N72" t="s">
        <v>23</v>
      </c>
      <c r="O72">
        <f>IF(Table1[[#This Row],[Family_Size]]=1,1,0)</f>
        <v>1</v>
      </c>
      <c r="P72">
        <v>1</v>
      </c>
      <c r="Q72" t="str">
        <f ca="1">VLOOKUP(Table1[[#This Row],[Title_1]],[1]Title_1!$A$2:$B$19,2,FALSE)</f>
        <v>Mr</v>
      </c>
    </row>
    <row r="73" spans="1:17" x14ac:dyDescent="0.35">
      <c r="A73">
        <v>72</v>
      </c>
      <c r="B73" t="s">
        <v>17</v>
      </c>
      <c r="C73">
        <v>3</v>
      </c>
      <c r="D73" t="s">
        <v>125</v>
      </c>
      <c r="E73" t="s">
        <v>25</v>
      </c>
      <c r="F73">
        <v>0</v>
      </c>
      <c r="G73">
        <v>16</v>
      </c>
      <c r="H73">
        <v>5</v>
      </c>
      <c r="I73">
        <v>2</v>
      </c>
      <c r="J73" t="s">
        <v>108</v>
      </c>
      <c r="K73">
        <v>46.9</v>
      </c>
      <c r="L73" t="s">
        <v>21</v>
      </c>
      <c r="M73" t="s">
        <v>22</v>
      </c>
      <c r="N73" t="s">
        <v>34</v>
      </c>
      <c r="O73">
        <f>IF(Table1[[#This Row],[Family_Size]]=1,1,0)</f>
        <v>0</v>
      </c>
      <c r="P73">
        <v>8</v>
      </c>
      <c r="Q73" t="str">
        <f ca="1">VLOOKUP(Table1[[#This Row],[Title_1]],[1]Title_1!$A$2:$B$19,2,FALSE)</f>
        <v>Miss</v>
      </c>
    </row>
    <row r="74" spans="1:17" x14ac:dyDescent="0.35">
      <c r="A74">
        <v>73</v>
      </c>
      <c r="B74" t="s">
        <v>17</v>
      </c>
      <c r="C74">
        <v>2</v>
      </c>
      <c r="D74" t="s">
        <v>126</v>
      </c>
      <c r="E74" t="s">
        <v>19</v>
      </c>
      <c r="F74">
        <v>1</v>
      </c>
      <c r="G74">
        <v>21</v>
      </c>
      <c r="H74">
        <v>0</v>
      </c>
      <c r="I74">
        <v>0</v>
      </c>
      <c r="J74" t="s">
        <v>127</v>
      </c>
      <c r="K74">
        <v>73.5</v>
      </c>
      <c r="L74" t="s">
        <v>21</v>
      </c>
      <c r="M74" t="s">
        <v>22</v>
      </c>
      <c r="N74" t="s">
        <v>23</v>
      </c>
      <c r="O74">
        <f>IF(Table1[[#This Row],[Family_Size]]=1,1,0)</f>
        <v>1</v>
      </c>
      <c r="P74">
        <v>1</v>
      </c>
      <c r="Q74" t="str">
        <f ca="1">VLOOKUP(Table1[[#This Row],[Title_1]],[1]Title_1!$A$2:$B$19,2,FALSE)</f>
        <v>Mr</v>
      </c>
    </row>
    <row r="75" spans="1:17" x14ac:dyDescent="0.35">
      <c r="A75">
        <v>74</v>
      </c>
      <c r="B75" t="s">
        <v>17</v>
      </c>
      <c r="C75">
        <v>3</v>
      </c>
      <c r="D75" t="s">
        <v>128</v>
      </c>
      <c r="E75" t="s">
        <v>19</v>
      </c>
      <c r="F75">
        <v>1</v>
      </c>
      <c r="G75">
        <v>26</v>
      </c>
      <c r="H75">
        <v>1</v>
      </c>
      <c r="I75">
        <v>0</v>
      </c>
      <c r="J75">
        <v>2680</v>
      </c>
      <c r="K75">
        <v>14.4542</v>
      </c>
      <c r="L75" t="s">
        <v>21</v>
      </c>
      <c r="M75" t="s">
        <v>27</v>
      </c>
      <c r="N75" t="s">
        <v>23</v>
      </c>
      <c r="O75">
        <f>IF(Table1[[#This Row],[Family_Size]]=1,1,0)</f>
        <v>0</v>
      </c>
      <c r="P75">
        <v>2</v>
      </c>
      <c r="Q75" t="str">
        <f ca="1">VLOOKUP(Table1[[#This Row],[Title_1]],[1]Title_1!$A$2:$B$19,2,FALSE)</f>
        <v>Mr</v>
      </c>
    </row>
    <row r="76" spans="1:17" x14ac:dyDescent="0.35">
      <c r="A76">
        <v>75</v>
      </c>
      <c r="B76" t="s">
        <v>1</v>
      </c>
      <c r="C76">
        <v>3</v>
      </c>
      <c r="D76" t="s">
        <v>129</v>
      </c>
      <c r="E76" t="s">
        <v>19</v>
      </c>
      <c r="F76">
        <v>1</v>
      </c>
      <c r="G76">
        <v>32</v>
      </c>
      <c r="H76">
        <v>0</v>
      </c>
      <c r="I76">
        <v>0</v>
      </c>
      <c r="J76">
        <v>1601</v>
      </c>
      <c r="K76">
        <v>56.495800000000003</v>
      </c>
      <c r="L76" t="s">
        <v>21</v>
      </c>
      <c r="M76" t="s">
        <v>22</v>
      </c>
      <c r="N76" t="s">
        <v>23</v>
      </c>
      <c r="O76">
        <f>IF(Table1[[#This Row],[Family_Size]]=1,1,0)</f>
        <v>1</v>
      </c>
      <c r="P76">
        <v>1</v>
      </c>
      <c r="Q76" t="str">
        <f ca="1">VLOOKUP(Table1[[#This Row],[Title_1]],[1]Title_1!$A$2:$B$19,2,FALSE)</f>
        <v>Mr</v>
      </c>
    </row>
    <row r="77" spans="1:17" x14ac:dyDescent="0.35">
      <c r="A77">
        <v>76</v>
      </c>
      <c r="B77" t="s">
        <v>17</v>
      </c>
      <c r="C77">
        <v>3</v>
      </c>
      <c r="D77" t="s">
        <v>130</v>
      </c>
      <c r="E77" t="s">
        <v>19</v>
      </c>
      <c r="F77">
        <v>1</v>
      </c>
      <c r="G77">
        <v>25</v>
      </c>
      <c r="H77">
        <v>0</v>
      </c>
      <c r="I77">
        <v>0</v>
      </c>
      <c r="J77">
        <v>348123</v>
      </c>
      <c r="K77">
        <v>7.65</v>
      </c>
      <c r="L77" t="s">
        <v>118</v>
      </c>
      <c r="M77" t="s">
        <v>22</v>
      </c>
      <c r="N77" t="s">
        <v>23</v>
      </c>
      <c r="O77">
        <f>IF(Table1[[#This Row],[Family_Size]]=1,1,0)</f>
        <v>1</v>
      </c>
      <c r="P77">
        <v>1</v>
      </c>
      <c r="Q77" t="str">
        <f ca="1">VLOOKUP(Table1[[#This Row],[Title_1]],[1]Title_1!$A$2:$B$19,2,FALSE)</f>
        <v>Mr</v>
      </c>
    </row>
    <row r="78" spans="1:17" x14ac:dyDescent="0.35">
      <c r="A78">
        <v>77</v>
      </c>
      <c r="B78" t="s">
        <v>17</v>
      </c>
      <c r="C78">
        <v>3</v>
      </c>
      <c r="D78" t="s">
        <v>131</v>
      </c>
      <c r="E78" t="s">
        <v>19</v>
      </c>
      <c r="F78">
        <v>1</v>
      </c>
      <c r="G78">
        <v>25.962263610315187</v>
      </c>
      <c r="H78">
        <v>0</v>
      </c>
      <c r="I78">
        <v>0</v>
      </c>
      <c r="J78">
        <v>349208</v>
      </c>
      <c r="K78">
        <v>7.8958000000000004</v>
      </c>
      <c r="L78" t="s">
        <v>21</v>
      </c>
      <c r="M78" t="s">
        <v>22</v>
      </c>
      <c r="N78" t="s">
        <v>34</v>
      </c>
      <c r="O78">
        <f>IF(Table1[[#This Row],[Family_Size]]=1,1,0)</f>
        <v>1</v>
      </c>
      <c r="P78">
        <v>1</v>
      </c>
      <c r="Q78" t="str">
        <f ca="1">VLOOKUP(Table1[[#This Row],[Title_1]],[1]Title_1!$A$2:$B$19,2,FALSE)</f>
        <v>Mr</v>
      </c>
    </row>
    <row r="79" spans="1:17" x14ac:dyDescent="0.35">
      <c r="A79">
        <v>78</v>
      </c>
      <c r="B79" t="s">
        <v>17</v>
      </c>
      <c r="C79">
        <v>3</v>
      </c>
      <c r="D79" t="s">
        <v>132</v>
      </c>
      <c r="E79" t="s">
        <v>19</v>
      </c>
      <c r="F79">
        <v>1</v>
      </c>
      <c r="G79">
        <v>25.962263610315187</v>
      </c>
      <c r="H79">
        <v>0</v>
      </c>
      <c r="I79">
        <v>0</v>
      </c>
      <c r="J79">
        <v>374746</v>
      </c>
      <c r="K79">
        <v>8.0500000000000007</v>
      </c>
      <c r="L79" t="s">
        <v>21</v>
      </c>
      <c r="M79" t="s">
        <v>22</v>
      </c>
      <c r="N79" t="s">
        <v>34</v>
      </c>
      <c r="O79">
        <f>IF(Table1[[#This Row],[Family_Size]]=1,1,0)</f>
        <v>1</v>
      </c>
      <c r="P79">
        <v>1</v>
      </c>
      <c r="Q79" t="str">
        <f ca="1">VLOOKUP(Table1[[#This Row],[Title_1]],[1]Title_1!$A$2:$B$19,2,FALSE)</f>
        <v>Mr</v>
      </c>
    </row>
    <row r="80" spans="1:17" x14ac:dyDescent="0.35">
      <c r="A80">
        <v>79</v>
      </c>
      <c r="B80" t="s">
        <v>1</v>
      </c>
      <c r="C80">
        <v>2</v>
      </c>
      <c r="D80" t="s">
        <v>133</v>
      </c>
      <c r="E80" t="s">
        <v>19</v>
      </c>
      <c r="F80">
        <v>1</v>
      </c>
      <c r="G80">
        <v>0.83</v>
      </c>
      <c r="H80">
        <v>0</v>
      </c>
      <c r="I80">
        <v>2</v>
      </c>
      <c r="J80">
        <v>248738</v>
      </c>
      <c r="K80">
        <v>29</v>
      </c>
      <c r="L80" t="s">
        <v>21</v>
      </c>
      <c r="M80" t="s">
        <v>22</v>
      </c>
      <c r="N80" t="s">
        <v>34</v>
      </c>
      <c r="O80">
        <f>IF(Table1[[#This Row],[Family_Size]]=1,1,0)</f>
        <v>0</v>
      </c>
      <c r="P80">
        <v>3</v>
      </c>
      <c r="Q80" t="str">
        <f ca="1">VLOOKUP(Table1[[#This Row],[Title_1]],[1]Title_1!$A$2:$B$19,2,FALSE)</f>
        <v>Master</v>
      </c>
    </row>
    <row r="81" spans="1:17" x14ac:dyDescent="0.35">
      <c r="A81">
        <v>80</v>
      </c>
      <c r="B81" t="s">
        <v>1</v>
      </c>
      <c r="C81">
        <v>3</v>
      </c>
      <c r="D81" t="s">
        <v>134</v>
      </c>
      <c r="E81" t="s">
        <v>25</v>
      </c>
      <c r="F81">
        <v>0</v>
      </c>
      <c r="G81">
        <v>30</v>
      </c>
      <c r="H81">
        <v>0</v>
      </c>
      <c r="I81">
        <v>0</v>
      </c>
      <c r="J81">
        <v>364516</v>
      </c>
      <c r="K81">
        <v>12.475</v>
      </c>
      <c r="L81" t="s">
        <v>21</v>
      </c>
      <c r="M81" t="s">
        <v>22</v>
      </c>
      <c r="N81" t="s">
        <v>23</v>
      </c>
      <c r="O81">
        <f>IF(Table1[[#This Row],[Family_Size]]=1,1,0)</f>
        <v>1</v>
      </c>
      <c r="P81">
        <v>1</v>
      </c>
      <c r="Q81" t="str">
        <f ca="1">VLOOKUP(Table1[[#This Row],[Title_1]],[1]Title_1!$A$2:$B$19,2,FALSE)</f>
        <v>Miss</v>
      </c>
    </row>
    <row r="82" spans="1:17" x14ac:dyDescent="0.35">
      <c r="A82">
        <v>81</v>
      </c>
      <c r="B82" t="s">
        <v>17</v>
      </c>
      <c r="C82">
        <v>3</v>
      </c>
      <c r="D82" t="s">
        <v>135</v>
      </c>
      <c r="E82" t="s">
        <v>19</v>
      </c>
      <c r="F82">
        <v>1</v>
      </c>
      <c r="G82">
        <v>22</v>
      </c>
      <c r="H82">
        <v>0</v>
      </c>
      <c r="I82">
        <v>0</v>
      </c>
      <c r="J82">
        <v>345767</v>
      </c>
      <c r="K82">
        <v>9</v>
      </c>
      <c r="L82" t="s">
        <v>21</v>
      </c>
      <c r="M82" t="s">
        <v>22</v>
      </c>
      <c r="N82" t="s">
        <v>23</v>
      </c>
      <c r="O82">
        <f>IF(Table1[[#This Row],[Family_Size]]=1,1,0)</f>
        <v>1</v>
      </c>
      <c r="P82">
        <v>1</v>
      </c>
      <c r="Q82" t="str">
        <f ca="1">VLOOKUP(Table1[[#This Row],[Title_1]],[1]Title_1!$A$2:$B$19,2,FALSE)</f>
        <v>Mr</v>
      </c>
    </row>
    <row r="83" spans="1:17" x14ac:dyDescent="0.35">
      <c r="A83">
        <v>82</v>
      </c>
      <c r="B83" t="s">
        <v>1</v>
      </c>
      <c r="C83">
        <v>3</v>
      </c>
      <c r="D83" t="s">
        <v>136</v>
      </c>
      <c r="E83" t="s">
        <v>19</v>
      </c>
      <c r="F83">
        <v>1</v>
      </c>
      <c r="G83">
        <v>29</v>
      </c>
      <c r="H83">
        <v>0</v>
      </c>
      <c r="I83">
        <v>0</v>
      </c>
      <c r="J83">
        <v>345779</v>
      </c>
      <c r="K83">
        <v>9.5</v>
      </c>
      <c r="L83" t="s">
        <v>21</v>
      </c>
      <c r="M83" t="s">
        <v>22</v>
      </c>
      <c r="N83" t="s">
        <v>23</v>
      </c>
      <c r="O83">
        <f>IF(Table1[[#This Row],[Family_Size]]=1,1,0)</f>
        <v>1</v>
      </c>
      <c r="P83">
        <v>1</v>
      </c>
      <c r="Q83" t="str">
        <f ca="1">VLOOKUP(Table1[[#This Row],[Title_1]],[1]Title_1!$A$2:$B$19,2,FALSE)</f>
        <v>Mr</v>
      </c>
    </row>
    <row r="84" spans="1:17" x14ac:dyDescent="0.35">
      <c r="A84">
        <v>83</v>
      </c>
      <c r="B84" t="s">
        <v>1</v>
      </c>
      <c r="C84">
        <v>3</v>
      </c>
      <c r="D84" t="s">
        <v>137</v>
      </c>
      <c r="E84" t="s">
        <v>25</v>
      </c>
      <c r="F84">
        <v>0</v>
      </c>
      <c r="G84">
        <v>22.185328947368422</v>
      </c>
      <c r="H84">
        <v>0</v>
      </c>
      <c r="I84">
        <v>0</v>
      </c>
      <c r="J84">
        <v>330932</v>
      </c>
      <c r="K84">
        <v>7.7874999999999996</v>
      </c>
      <c r="L84" t="s">
        <v>21</v>
      </c>
      <c r="M84" t="s">
        <v>33</v>
      </c>
      <c r="N84" t="s">
        <v>34</v>
      </c>
      <c r="O84">
        <f>IF(Table1[[#This Row],[Family_Size]]=1,1,0)</f>
        <v>1</v>
      </c>
      <c r="P84">
        <v>1</v>
      </c>
      <c r="Q84" t="str">
        <f ca="1">VLOOKUP(Table1[[#This Row],[Title_1]],[1]Title_1!$A$2:$B$19,2,FALSE)</f>
        <v>Miss</v>
      </c>
    </row>
    <row r="85" spans="1:17" x14ac:dyDescent="0.35">
      <c r="A85">
        <v>84</v>
      </c>
      <c r="B85" t="s">
        <v>17</v>
      </c>
      <c r="C85">
        <v>1</v>
      </c>
      <c r="D85" t="s">
        <v>138</v>
      </c>
      <c r="E85" t="s">
        <v>19</v>
      </c>
      <c r="F85">
        <v>1</v>
      </c>
      <c r="G85">
        <v>28</v>
      </c>
      <c r="H85">
        <v>0</v>
      </c>
      <c r="I85">
        <v>0</v>
      </c>
      <c r="J85">
        <v>113059</v>
      </c>
      <c r="K85">
        <v>47.1</v>
      </c>
      <c r="L85" t="s">
        <v>21</v>
      </c>
      <c r="M85" t="s">
        <v>22</v>
      </c>
      <c r="N85" t="s">
        <v>23</v>
      </c>
      <c r="O85">
        <f>IF(Table1[[#This Row],[Family_Size]]=1,1,0)</f>
        <v>1</v>
      </c>
      <c r="P85">
        <v>1</v>
      </c>
      <c r="Q85" t="str">
        <f ca="1">VLOOKUP(Table1[[#This Row],[Title_1]],[1]Title_1!$A$2:$B$19,2,FALSE)</f>
        <v>Mr</v>
      </c>
    </row>
    <row r="86" spans="1:17" x14ac:dyDescent="0.35">
      <c r="A86">
        <v>85</v>
      </c>
      <c r="B86" t="s">
        <v>1</v>
      </c>
      <c r="C86">
        <v>2</v>
      </c>
      <c r="D86" t="s">
        <v>139</v>
      </c>
      <c r="E86" t="s">
        <v>25</v>
      </c>
      <c r="F86">
        <v>0</v>
      </c>
      <c r="G86">
        <v>17</v>
      </c>
      <c r="H86">
        <v>0</v>
      </c>
      <c r="I86">
        <v>0</v>
      </c>
      <c r="J86" t="s">
        <v>140</v>
      </c>
      <c r="K86">
        <v>10.5</v>
      </c>
      <c r="L86" t="s">
        <v>21</v>
      </c>
      <c r="M86" t="s">
        <v>22</v>
      </c>
      <c r="N86" t="s">
        <v>34</v>
      </c>
      <c r="O86">
        <f>IF(Table1[[#This Row],[Family_Size]]=1,1,0)</f>
        <v>1</v>
      </c>
      <c r="P86">
        <v>1</v>
      </c>
      <c r="Q86" t="str">
        <f ca="1">VLOOKUP(Table1[[#This Row],[Title_1]],[1]Title_1!$A$2:$B$19,2,FALSE)</f>
        <v>Miss</v>
      </c>
    </row>
    <row r="87" spans="1:17" x14ac:dyDescent="0.35">
      <c r="A87">
        <v>86</v>
      </c>
      <c r="B87" t="s">
        <v>1</v>
      </c>
      <c r="C87">
        <v>3</v>
      </c>
      <c r="D87" t="s">
        <v>141</v>
      </c>
      <c r="E87" t="s">
        <v>25</v>
      </c>
      <c r="F87">
        <v>0</v>
      </c>
      <c r="G87">
        <v>33</v>
      </c>
      <c r="H87">
        <v>3</v>
      </c>
      <c r="I87">
        <v>0</v>
      </c>
      <c r="J87">
        <v>3101278</v>
      </c>
      <c r="K87">
        <v>15.85</v>
      </c>
      <c r="L87" t="s">
        <v>21</v>
      </c>
      <c r="M87" t="s">
        <v>22</v>
      </c>
      <c r="N87" t="s">
        <v>23</v>
      </c>
      <c r="O87">
        <f>IF(Table1[[#This Row],[Family_Size]]=1,1,0)</f>
        <v>0</v>
      </c>
      <c r="P87">
        <v>4</v>
      </c>
      <c r="Q87" t="str">
        <f ca="1">VLOOKUP(Table1[[#This Row],[Title_1]],[1]Title_1!$A$2:$B$19,2,FALSE)</f>
        <v>Mrs</v>
      </c>
    </row>
    <row r="88" spans="1:17" x14ac:dyDescent="0.35">
      <c r="A88">
        <v>87</v>
      </c>
      <c r="B88" t="s">
        <v>17</v>
      </c>
      <c r="C88">
        <v>3</v>
      </c>
      <c r="D88" t="s">
        <v>142</v>
      </c>
      <c r="E88" t="s">
        <v>19</v>
      </c>
      <c r="F88">
        <v>1</v>
      </c>
      <c r="G88">
        <v>16</v>
      </c>
      <c r="H88">
        <v>1</v>
      </c>
      <c r="I88">
        <v>3</v>
      </c>
      <c r="J88" t="s">
        <v>143</v>
      </c>
      <c r="K88">
        <v>34.375</v>
      </c>
      <c r="L88" t="s">
        <v>21</v>
      </c>
      <c r="M88" t="s">
        <v>22</v>
      </c>
      <c r="N88" t="s">
        <v>34</v>
      </c>
      <c r="O88">
        <f>IF(Table1[[#This Row],[Family_Size]]=1,1,0)</f>
        <v>0</v>
      </c>
      <c r="P88">
        <v>5</v>
      </c>
      <c r="Q88" t="str">
        <f ca="1">VLOOKUP(Table1[[#This Row],[Title_1]],[1]Title_1!$A$2:$B$19,2,FALSE)</f>
        <v>Mr</v>
      </c>
    </row>
    <row r="89" spans="1:17" x14ac:dyDescent="0.35">
      <c r="A89">
        <v>88</v>
      </c>
      <c r="B89" t="s">
        <v>17</v>
      </c>
      <c r="C89">
        <v>3</v>
      </c>
      <c r="D89" t="s">
        <v>144</v>
      </c>
      <c r="E89" t="s">
        <v>19</v>
      </c>
      <c r="F89">
        <v>1</v>
      </c>
      <c r="G89">
        <v>25.962263610315187</v>
      </c>
      <c r="H89">
        <v>0</v>
      </c>
      <c r="I89">
        <v>0</v>
      </c>
      <c r="J89" t="s">
        <v>145</v>
      </c>
      <c r="K89">
        <v>8.0500000000000007</v>
      </c>
      <c r="L89" t="s">
        <v>21</v>
      </c>
      <c r="M89" t="s">
        <v>22</v>
      </c>
      <c r="N89" t="s">
        <v>34</v>
      </c>
      <c r="O89">
        <f>IF(Table1[[#This Row],[Family_Size]]=1,1,0)</f>
        <v>1</v>
      </c>
      <c r="P89">
        <v>1</v>
      </c>
      <c r="Q89" t="str">
        <f ca="1">VLOOKUP(Table1[[#This Row],[Title_1]],[1]Title_1!$A$2:$B$19,2,FALSE)</f>
        <v>Mr</v>
      </c>
    </row>
    <row r="90" spans="1:17" x14ac:dyDescent="0.35">
      <c r="A90">
        <v>89</v>
      </c>
      <c r="B90" t="s">
        <v>1</v>
      </c>
      <c r="C90">
        <v>1</v>
      </c>
      <c r="D90" t="s">
        <v>146</v>
      </c>
      <c r="E90" t="s">
        <v>25</v>
      </c>
      <c r="F90">
        <v>0</v>
      </c>
      <c r="G90">
        <v>23</v>
      </c>
      <c r="H90">
        <v>3</v>
      </c>
      <c r="I90">
        <v>2</v>
      </c>
      <c r="J90">
        <v>19950</v>
      </c>
      <c r="K90">
        <v>263</v>
      </c>
      <c r="L90" t="s">
        <v>27</v>
      </c>
      <c r="M90" t="s">
        <v>22</v>
      </c>
      <c r="N90" t="s">
        <v>23</v>
      </c>
      <c r="O90">
        <f>IF(Table1[[#This Row],[Family_Size]]=1,1,0)</f>
        <v>0</v>
      </c>
      <c r="P90">
        <v>6</v>
      </c>
      <c r="Q90" t="str">
        <f ca="1">VLOOKUP(Table1[[#This Row],[Title_1]],[1]Title_1!$A$2:$B$19,2,FALSE)</f>
        <v>Miss</v>
      </c>
    </row>
    <row r="91" spans="1:17" x14ac:dyDescent="0.35">
      <c r="A91">
        <v>90</v>
      </c>
      <c r="B91" t="s">
        <v>17</v>
      </c>
      <c r="C91">
        <v>3</v>
      </c>
      <c r="D91" t="s">
        <v>147</v>
      </c>
      <c r="E91" t="s">
        <v>19</v>
      </c>
      <c r="F91">
        <v>1</v>
      </c>
      <c r="G91">
        <v>24</v>
      </c>
      <c r="H91">
        <v>0</v>
      </c>
      <c r="I91">
        <v>0</v>
      </c>
      <c r="J91">
        <v>343275</v>
      </c>
      <c r="K91">
        <v>8.0500000000000007</v>
      </c>
      <c r="L91" t="s">
        <v>21</v>
      </c>
      <c r="M91" t="s">
        <v>22</v>
      </c>
      <c r="N91" t="s">
        <v>23</v>
      </c>
      <c r="O91">
        <f>IF(Table1[[#This Row],[Family_Size]]=1,1,0)</f>
        <v>1</v>
      </c>
      <c r="P91">
        <v>1</v>
      </c>
      <c r="Q91" t="str">
        <f ca="1">VLOOKUP(Table1[[#This Row],[Title_1]],[1]Title_1!$A$2:$B$19,2,FALSE)</f>
        <v>Mr</v>
      </c>
    </row>
    <row r="92" spans="1:17" x14ac:dyDescent="0.35">
      <c r="A92">
        <v>91</v>
      </c>
      <c r="B92" t="s">
        <v>17</v>
      </c>
      <c r="C92">
        <v>3</v>
      </c>
      <c r="D92" t="s">
        <v>148</v>
      </c>
      <c r="E92" t="s">
        <v>19</v>
      </c>
      <c r="F92">
        <v>1</v>
      </c>
      <c r="G92">
        <v>29</v>
      </c>
      <c r="H92">
        <v>0</v>
      </c>
      <c r="I92">
        <v>0</v>
      </c>
      <c r="J92">
        <v>343276</v>
      </c>
      <c r="K92">
        <v>8.0500000000000007</v>
      </c>
      <c r="L92" t="s">
        <v>21</v>
      </c>
      <c r="M92" t="s">
        <v>22</v>
      </c>
      <c r="N92" t="s">
        <v>23</v>
      </c>
      <c r="O92">
        <f>IF(Table1[[#This Row],[Family_Size]]=1,1,0)</f>
        <v>1</v>
      </c>
      <c r="P92">
        <v>1</v>
      </c>
      <c r="Q92" t="str">
        <f ca="1">VLOOKUP(Table1[[#This Row],[Title_1]],[1]Title_1!$A$2:$B$19,2,FALSE)</f>
        <v>Mr</v>
      </c>
    </row>
    <row r="93" spans="1:17" x14ac:dyDescent="0.35">
      <c r="A93">
        <v>92</v>
      </c>
      <c r="B93" t="s">
        <v>17</v>
      </c>
      <c r="C93">
        <v>3</v>
      </c>
      <c r="D93" t="s">
        <v>149</v>
      </c>
      <c r="E93" t="s">
        <v>19</v>
      </c>
      <c r="F93">
        <v>1</v>
      </c>
      <c r="G93">
        <v>20</v>
      </c>
      <c r="H93">
        <v>0</v>
      </c>
      <c r="I93">
        <v>0</v>
      </c>
      <c r="J93">
        <v>347466</v>
      </c>
      <c r="K93">
        <v>7.8541999999999996</v>
      </c>
      <c r="L93" t="s">
        <v>21</v>
      </c>
      <c r="M93" t="s">
        <v>22</v>
      </c>
      <c r="N93" t="s">
        <v>23</v>
      </c>
      <c r="O93">
        <f>IF(Table1[[#This Row],[Family_Size]]=1,1,0)</f>
        <v>1</v>
      </c>
      <c r="P93">
        <v>1</v>
      </c>
      <c r="Q93" t="str">
        <f ca="1">VLOOKUP(Table1[[#This Row],[Title_1]],[1]Title_1!$A$2:$B$19,2,FALSE)</f>
        <v>Mr</v>
      </c>
    </row>
    <row r="94" spans="1:17" x14ac:dyDescent="0.35">
      <c r="A94">
        <v>93</v>
      </c>
      <c r="B94" t="s">
        <v>17</v>
      </c>
      <c r="C94">
        <v>1</v>
      </c>
      <c r="D94" t="s">
        <v>150</v>
      </c>
      <c r="E94" t="s">
        <v>19</v>
      </c>
      <c r="F94">
        <v>1</v>
      </c>
      <c r="G94">
        <v>46</v>
      </c>
      <c r="H94">
        <v>1</v>
      </c>
      <c r="I94">
        <v>0</v>
      </c>
      <c r="J94" t="s">
        <v>151</v>
      </c>
      <c r="K94">
        <v>61.174999999999997</v>
      </c>
      <c r="L94" t="s">
        <v>36</v>
      </c>
      <c r="M94" t="s">
        <v>22</v>
      </c>
      <c r="N94" t="s">
        <v>37</v>
      </c>
      <c r="O94">
        <f>IF(Table1[[#This Row],[Family_Size]]=1,1,0)</f>
        <v>0</v>
      </c>
      <c r="P94">
        <v>2</v>
      </c>
      <c r="Q94" t="str">
        <f ca="1">VLOOKUP(Table1[[#This Row],[Title_1]],[1]Title_1!$A$2:$B$19,2,FALSE)</f>
        <v>Mr</v>
      </c>
    </row>
    <row r="95" spans="1:17" x14ac:dyDescent="0.35">
      <c r="A95">
        <v>94</v>
      </c>
      <c r="B95" t="s">
        <v>17</v>
      </c>
      <c r="C95">
        <v>3</v>
      </c>
      <c r="D95" t="s">
        <v>152</v>
      </c>
      <c r="E95" t="s">
        <v>19</v>
      </c>
      <c r="F95">
        <v>1</v>
      </c>
      <c r="G95">
        <v>26</v>
      </c>
      <c r="H95">
        <v>1</v>
      </c>
      <c r="I95">
        <v>2</v>
      </c>
      <c r="J95" t="s">
        <v>153</v>
      </c>
      <c r="K95">
        <v>20.574999999999999</v>
      </c>
      <c r="L95" t="s">
        <v>21</v>
      </c>
      <c r="M95" t="s">
        <v>22</v>
      </c>
      <c r="N95" t="s">
        <v>23</v>
      </c>
      <c r="O95">
        <f>IF(Table1[[#This Row],[Family_Size]]=1,1,0)</f>
        <v>0</v>
      </c>
      <c r="P95">
        <v>4</v>
      </c>
      <c r="Q95" t="str">
        <f ca="1">VLOOKUP(Table1[[#This Row],[Title_1]],[1]Title_1!$A$2:$B$19,2,FALSE)</f>
        <v>Mr</v>
      </c>
    </row>
    <row r="96" spans="1:17" x14ac:dyDescent="0.35">
      <c r="A96">
        <v>95</v>
      </c>
      <c r="B96" t="s">
        <v>17</v>
      </c>
      <c r="C96">
        <v>3</v>
      </c>
      <c r="D96" t="s">
        <v>154</v>
      </c>
      <c r="E96" t="s">
        <v>19</v>
      </c>
      <c r="F96">
        <v>1</v>
      </c>
      <c r="G96">
        <v>59</v>
      </c>
      <c r="H96">
        <v>0</v>
      </c>
      <c r="I96">
        <v>0</v>
      </c>
      <c r="J96">
        <v>364500</v>
      </c>
      <c r="K96">
        <v>7.25</v>
      </c>
      <c r="L96" t="s">
        <v>21</v>
      </c>
      <c r="M96" t="s">
        <v>22</v>
      </c>
      <c r="N96" t="s">
        <v>37</v>
      </c>
      <c r="O96">
        <f>IF(Table1[[#This Row],[Family_Size]]=1,1,0)</f>
        <v>1</v>
      </c>
      <c r="P96">
        <v>1</v>
      </c>
      <c r="Q96" t="str">
        <f ca="1">VLOOKUP(Table1[[#This Row],[Title_1]],[1]Title_1!$A$2:$B$19,2,FALSE)</f>
        <v>Mr</v>
      </c>
    </row>
    <row r="97" spans="1:17" x14ac:dyDescent="0.35">
      <c r="A97">
        <v>96</v>
      </c>
      <c r="B97" t="s">
        <v>17</v>
      </c>
      <c r="C97">
        <v>3</v>
      </c>
      <c r="D97" t="s">
        <v>155</v>
      </c>
      <c r="E97" t="s">
        <v>19</v>
      </c>
      <c r="F97">
        <v>1</v>
      </c>
      <c r="G97">
        <v>25.962263610315187</v>
      </c>
      <c r="H97">
        <v>0</v>
      </c>
      <c r="I97">
        <v>0</v>
      </c>
      <c r="J97">
        <v>374910</v>
      </c>
      <c r="K97">
        <v>8.0500000000000007</v>
      </c>
      <c r="L97" t="s">
        <v>21</v>
      </c>
      <c r="M97" t="s">
        <v>22</v>
      </c>
      <c r="N97" t="s">
        <v>34</v>
      </c>
      <c r="O97">
        <f>IF(Table1[[#This Row],[Family_Size]]=1,1,0)</f>
        <v>1</v>
      </c>
      <c r="P97">
        <v>1</v>
      </c>
      <c r="Q97" t="str">
        <f ca="1">VLOOKUP(Table1[[#This Row],[Title_1]],[1]Title_1!$A$2:$B$19,2,FALSE)</f>
        <v>Mr</v>
      </c>
    </row>
    <row r="98" spans="1:17" x14ac:dyDescent="0.35">
      <c r="A98">
        <v>97</v>
      </c>
      <c r="B98" t="s">
        <v>17</v>
      </c>
      <c r="C98">
        <v>1</v>
      </c>
      <c r="D98" t="s">
        <v>156</v>
      </c>
      <c r="E98" t="s">
        <v>19</v>
      </c>
      <c r="F98">
        <v>1</v>
      </c>
      <c r="G98">
        <v>71</v>
      </c>
      <c r="H98">
        <v>0</v>
      </c>
      <c r="I98">
        <v>0</v>
      </c>
      <c r="J98" t="s">
        <v>157</v>
      </c>
      <c r="K98">
        <v>34.654200000000003</v>
      </c>
      <c r="L98" t="s">
        <v>59</v>
      </c>
      <c r="M98" t="s">
        <v>27</v>
      </c>
      <c r="N98" t="s">
        <v>37</v>
      </c>
      <c r="O98">
        <f>IF(Table1[[#This Row],[Family_Size]]=1,1,0)</f>
        <v>1</v>
      </c>
      <c r="P98">
        <v>1</v>
      </c>
      <c r="Q98" t="str">
        <f ca="1">VLOOKUP(Table1[[#This Row],[Title_1]],[1]Title_1!$A$2:$B$19,2,FALSE)</f>
        <v>Mr</v>
      </c>
    </row>
    <row r="99" spans="1:17" x14ac:dyDescent="0.35">
      <c r="A99">
        <v>98</v>
      </c>
      <c r="B99" t="s">
        <v>1</v>
      </c>
      <c r="C99">
        <v>1</v>
      </c>
      <c r="D99" t="s">
        <v>158</v>
      </c>
      <c r="E99" t="s">
        <v>19</v>
      </c>
      <c r="F99">
        <v>1</v>
      </c>
      <c r="G99">
        <v>23</v>
      </c>
      <c r="H99">
        <v>0</v>
      </c>
      <c r="I99">
        <v>1</v>
      </c>
      <c r="J99" t="s">
        <v>159</v>
      </c>
      <c r="K99">
        <v>63.3583</v>
      </c>
      <c r="L99" t="s">
        <v>56</v>
      </c>
      <c r="M99" t="s">
        <v>27</v>
      </c>
      <c r="N99" t="s">
        <v>23</v>
      </c>
      <c r="O99">
        <f>IF(Table1[[#This Row],[Family_Size]]=1,1,0)</f>
        <v>0</v>
      </c>
      <c r="P99">
        <v>2</v>
      </c>
      <c r="Q99" t="str">
        <f ca="1">VLOOKUP(Table1[[#This Row],[Title_1]],[1]Title_1!$A$2:$B$19,2,FALSE)</f>
        <v>Mr</v>
      </c>
    </row>
    <row r="100" spans="1:17" x14ac:dyDescent="0.35">
      <c r="A100">
        <v>99</v>
      </c>
      <c r="B100" t="s">
        <v>1</v>
      </c>
      <c r="C100">
        <v>2</v>
      </c>
      <c r="D100" t="s">
        <v>160</v>
      </c>
      <c r="E100" t="s">
        <v>25</v>
      </c>
      <c r="F100">
        <v>0</v>
      </c>
      <c r="G100">
        <v>34</v>
      </c>
      <c r="H100">
        <v>0</v>
      </c>
      <c r="I100">
        <v>1</v>
      </c>
      <c r="J100">
        <v>231919</v>
      </c>
      <c r="K100">
        <v>23</v>
      </c>
      <c r="L100" t="s">
        <v>21</v>
      </c>
      <c r="M100" t="s">
        <v>22</v>
      </c>
      <c r="N100" t="s">
        <v>23</v>
      </c>
      <c r="O100">
        <f>IF(Table1[[#This Row],[Family_Size]]=1,1,0)</f>
        <v>0</v>
      </c>
      <c r="P100">
        <v>2</v>
      </c>
      <c r="Q100" t="str">
        <f ca="1">VLOOKUP(Table1[[#This Row],[Title_1]],[1]Title_1!$A$2:$B$19,2,FALSE)</f>
        <v>Mrs</v>
      </c>
    </row>
    <row r="101" spans="1:17" x14ac:dyDescent="0.35">
      <c r="A101">
        <v>100</v>
      </c>
      <c r="B101" t="s">
        <v>17</v>
      </c>
      <c r="C101">
        <v>2</v>
      </c>
      <c r="D101" t="s">
        <v>161</v>
      </c>
      <c r="E101" t="s">
        <v>19</v>
      </c>
      <c r="F101">
        <v>1</v>
      </c>
      <c r="G101">
        <v>34</v>
      </c>
      <c r="H101">
        <v>1</v>
      </c>
      <c r="I101">
        <v>0</v>
      </c>
      <c r="J101">
        <v>244367</v>
      </c>
      <c r="K101">
        <v>26</v>
      </c>
      <c r="L101" t="s">
        <v>21</v>
      </c>
      <c r="M101" t="s">
        <v>22</v>
      </c>
      <c r="N101" t="s">
        <v>23</v>
      </c>
      <c r="O101">
        <f>IF(Table1[[#This Row],[Family_Size]]=1,1,0)</f>
        <v>0</v>
      </c>
      <c r="P101">
        <v>2</v>
      </c>
      <c r="Q101" t="str">
        <f ca="1">VLOOKUP(Table1[[#This Row],[Title_1]],[1]Title_1!$A$2:$B$19,2,FALSE)</f>
        <v>Mr</v>
      </c>
    </row>
    <row r="102" spans="1:17" x14ac:dyDescent="0.35">
      <c r="A102">
        <v>101</v>
      </c>
      <c r="B102" t="s">
        <v>17</v>
      </c>
      <c r="C102">
        <v>3</v>
      </c>
      <c r="D102" t="s">
        <v>162</v>
      </c>
      <c r="E102" t="s">
        <v>25</v>
      </c>
      <c r="F102">
        <v>0</v>
      </c>
      <c r="G102">
        <v>28</v>
      </c>
      <c r="H102">
        <v>0</v>
      </c>
      <c r="I102">
        <v>0</v>
      </c>
      <c r="J102">
        <v>349245</v>
      </c>
      <c r="K102">
        <v>7.8958000000000004</v>
      </c>
      <c r="L102" t="s">
        <v>21</v>
      </c>
      <c r="M102" t="s">
        <v>22</v>
      </c>
      <c r="N102" t="s">
        <v>23</v>
      </c>
      <c r="O102">
        <f>IF(Table1[[#This Row],[Family_Size]]=1,1,0)</f>
        <v>1</v>
      </c>
      <c r="P102">
        <v>1</v>
      </c>
      <c r="Q102" t="str">
        <f ca="1">VLOOKUP(Table1[[#This Row],[Title_1]],[1]Title_1!$A$2:$B$19,2,FALSE)</f>
        <v>Miss</v>
      </c>
    </row>
    <row r="103" spans="1:17" x14ac:dyDescent="0.35">
      <c r="A103">
        <v>102</v>
      </c>
      <c r="B103" t="s">
        <v>17</v>
      </c>
      <c r="C103">
        <v>3</v>
      </c>
      <c r="D103" t="s">
        <v>163</v>
      </c>
      <c r="E103" t="s">
        <v>19</v>
      </c>
      <c r="F103">
        <v>1</v>
      </c>
      <c r="G103">
        <v>25.962263610315187</v>
      </c>
      <c r="H103">
        <v>0</v>
      </c>
      <c r="I103">
        <v>0</v>
      </c>
      <c r="J103">
        <v>349215</v>
      </c>
      <c r="K103">
        <v>7.8958000000000004</v>
      </c>
      <c r="L103" t="s">
        <v>21</v>
      </c>
      <c r="M103" t="s">
        <v>22</v>
      </c>
      <c r="N103" t="s">
        <v>34</v>
      </c>
      <c r="O103">
        <f>IF(Table1[[#This Row],[Family_Size]]=1,1,0)</f>
        <v>1</v>
      </c>
      <c r="P103">
        <v>1</v>
      </c>
      <c r="Q103" t="str">
        <f ca="1">VLOOKUP(Table1[[#This Row],[Title_1]],[1]Title_1!$A$2:$B$19,2,FALSE)</f>
        <v>Mr</v>
      </c>
    </row>
    <row r="104" spans="1:17" x14ac:dyDescent="0.35">
      <c r="A104">
        <v>103</v>
      </c>
      <c r="B104" t="s">
        <v>17</v>
      </c>
      <c r="C104">
        <v>1</v>
      </c>
      <c r="D104" t="s">
        <v>164</v>
      </c>
      <c r="E104" t="s">
        <v>19</v>
      </c>
      <c r="F104">
        <v>1</v>
      </c>
      <c r="G104">
        <v>21</v>
      </c>
      <c r="H104">
        <v>0</v>
      </c>
      <c r="I104">
        <v>1</v>
      </c>
      <c r="J104">
        <v>35281</v>
      </c>
      <c r="K104">
        <v>77.287499999999994</v>
      </c>
      <c r="L104" t="s">
        <v>56</v>
      </c>
      <c r="M104" t="s">
        <v>22</v>
      </c>
      <c r="N104" t="s">
        <v>23</v>
      </c>
      <c r="O104">
        <f>IF(Table1[[#This Row],[Family_Size]]=1,1,0)</f>
        <v>0</v>
      </c>
      <c r="P104">
        <v>2</v>
      </c>
      <c r="Q104" t="str">
        <f ca="1">VLOOKUP(Table1[[#This Row],[Title_1]],[1]Title_1!$A$2:$B$19,2,FALSE)</f>
        <v>Mr</v>
      </c>
    </row>
    <row r="105" spans="1:17" x14ac:dyDescent="0.35">
      <c r="A105">
        <v>104</v>
      </c>
      <c r="B105" t="s">
        <v>17</v>
      </c>
      <c r="C105">
        <v>3</v>
      </c>
      <c r="D105" t="s">
        <v>165</v>
      </c>
      <c r="E105" t="s">
        <v>19</v>
      </c>
      <c r="F105">
        <v>1</v>
      </c>
      <c r="G105">
        <v>33</v>
      </c>
      <c r="H105">
        <v>0</v>
      </c>
      <c r="I105">
        <v>0</v>
      </c>
      <c r="J105">
        <v>7540</v>
      </c>
      <c r="K105">
        <v>8.6541999999999994</v>
      </c>
      <c r="L105" t="s">
        <v>21</v>
      </c>
      <c r="M105" t="s">
        <v>22</v>
      </c>
      <c r="N105" t="s">
        <v>23</v>
      </c>
      <c r="O105">
        <f>IF(Table1[[#This Row],[Family_Size]]=1,1,0)</f>
        <v>1</v>
      </c>
      <c r="P105">
        <v>1</v>
      </c>
      <c r="Q105" t="str">
        <f ca="1">VLOOKUP(Table1[[#This Row],[Title_1]],[1]Title_1!$A$2:$B$19,2,FALSE)</f>
        <v>Mr</v>
      </c>
    </row>
    <row r="106" spans="1:17" x14ac:dyDescent="0.35">
      <c r="A106">
        <v>105</v>
      </c>
      <c r="B106" t="s">
        <v>17</v>
      </c>
      <c r="C106">
        <v>3</v>
      </c>
      <c r="D106" t="s">
        <v>166</v>
      </c>
      <c r="E106" t="s">
        <v>19</v>
      </c>
      <c r="F106">
        <v>1</v>
      </c>
      <c r="G106">
        <v>37</v>
      </c>
      <c r="H106">
        <v>2</v>
      </c>
      <c r="I106">
        <v>0</v>
      </c>
      <c r="J106">
        <v>3101276</v>
      </c>
      <c r="K106">
        <v>7.9249999999999998</v>
      </c>
      <c r="L106" t="s">
        <v>21</v>
      </c>
      <c r="M106" t="s">
        <v>22</v>
      </c>
      <c r="N106" t="s">
        <v>23</v>
      </c>
      <c r="O106">
        <f>IF(Table1[[#This Row],[Family_Size]]=1,1,0)</f>
        <v>0</v>
      </c>
      <c r="P106">
        <v>3</v>
      </c>
      <c r="Q106" t="str">
        <f ca="1">VLOOKUP(Table1[[#This Row],[Title_1]],[1]Title_1!$A$2:$B$19,2,FALSE)</f>
        <v>Mr</v>
      </c>
    </row>
    <row r="107" spans="1:17" x14ac:dyDescent="0.35">
      <c r="A107">
        <v>106</v>
      </c>
      <c r="B107" t="s">
        <v>17</v>
      </c>
      <c r="C107">
        <v>3</v>
      </c>
      <c r="D107" t="s">
        <v>167</v>
      </c>
      <c r="E107" t="s">
        <v>19</v>
      </c>
      <c r="F107">
        <v>1</v>
      </c>
      <c r="G107">
        <v>28</v>
      </c>
      <c r="H107">
        <v>0</v>
      </c>
      <c r="I107">
        <v>0</v>
      </c>
      <c r="J107">
        <v>349207</v>
      </c>
      <c r="K107">
        <v>7.8958000000000004</v>
      </c>
      <c r="L107" t="s">
        <v>21</v>
      </c>
      <c r="M107" t="s">
        <v>22</v>
      </c>
      <c r="N107" t="s">
        <v>23</v>
      </c>
      <c r="O107">
        <f>IF(Table1[[#This Row],[Family_Size]]=1,1,0)</f>
        <v>1</v>
      </c>
      <c r="P107">
        <v>1</v>
      </c>
      <c r="Q107" t="str">
        <f ca="1">VLOOKUP(Table1[[#This Row],[Title_1]],[1]Title_1!$A$2:$B$19,2,FALSE)</f>
        <v>Mr</v>
      </c>
    </row>
    <row r="108" spans="1:17" x14ac:dyDescent="0.35">
      <c r="A108">
        <v>107</v>
      </c>
      <c r="B108" t="s">
        <v>1</v>
      </c>
      <c r="C108">
        <v>3</v>
      </c>
      <c r="D108" t="s">
        <v>168</v>
      </c>
      <c r="E108" t="s">
        <v>25</v>
      </c>
      <c r="F108">
        <v>0</v>
      </c>
      <c r="G108">
        <v>21</v>
      </c>
      <c r="H108">
        <v>0</v>
      </c>
      <c r="I108">
        <v>0</v>
      </c>
      <c r="J108">
        <v>343120</v>
      </c>
      <c r="K108">
        <v>7.65</v>
      </c>
      <c r="L108" t="s">
        <v>21</v>
      </c>
      <c r="M108" t="s">
        <v>22</v>
      </c>
      <c r="N108" t="s">
        <v>23</v>
      </c>
      <c r="O108">
        <f>IF(Table1[[#This Row],[Family_Size]]=1,1,0)</f>
        <v>1</v>
      </c>
      <c r="P108">
        <v>1</v>
      </c>
      <c r="Q108" t="str">
        <f ca="1">VLOOKUP(Table1[[#This Row],[Title_1]],[1]Title_1!$A$2:$B$19,2,FALSE)</f>
        <v>Miss</v>
      </c>
    </row>
    <row r="109" spans="1:17" x14ac:dyDescent="0.35">
      <c r="A109">
        <v>108</v>
      </c>
      <c r="B109" t="s">
        <v>1</v>
      </c>
      <c r="C109">
        <v>3</v>
      </c>
      <c r="D109" t="s">
        <v>169</v>
      </c>
      <c r="E109" t="s">
        <v>19</v>
      </c>
      <c r="F109">
        <v>1</v>
      </c>
      <c r="G109">
        <v>25.962263610315187</v>
      </c>
      <c r="H109">
        <v>0</v>
      </c>
      <c r="I109">
        <v>0</v>
      </c>
      <c r="J109">
        <v>312991</v>
      </c>
      <c r="K109">
        <v>7.7750000000000004</v>
      </c>
      <c r="L109" t="s">
        <v>21</v>
      </c>
      <c r="M109" t="s">
        <v>22</v>
      </c>
      <c r="N109" t="s">
        <v>34</v>
      </c>
      <c r="O109">
        <f>IF(Table1[[#This Row],[Family_Size]]=1,1,0)</f>
        <v>1</v>
      </c>
      <c r="P109">
        <v>1</v>
      </c>
      <c r="Q109" t="str">
        <f ca="1">VLOOKUP(Table1[[#This Row],[Title_1]],[1]Title_1!$A$2:$B$19,2,FALSE)</f>
        <v>Mr</v>
      </c>
    </row>
    <row r="110" spans="1:17" x14ac:dyDescent="0.35">
      <c r="A110">
        <v>109</v>
      </c>
      <c r="B110" t="s">
        <v>17</v>
      </c>
      <c r="C110">
        <v>3</v>
      </c>
      <c r="D110" t="s">
        <v>170</v>
      </c>
      <c r="E110" t="s">
        <v>19</v>
      </c>
      <c r="F110">
        <v>1</v>
      </c>
      <c r="G110">
        <v>38</v>
      </c>
      <c r="H110">
        <v>0</v>
      </c>
      <c r="I110">
        <v>0</v>
      </c>
      <c r="J110">
        <v>349249</v>
      </c>
      <c r="K110">
        <v>7.8958000000000004</v>
      </c>
      <c r="L110" t="s">
        <v>21</v>
      </c>
      <c r="M110" t="s">
        <v>22</v>
      </c>
      <c r="N110" t="s">
        <v>23</v>
      </c>
      <c r="O110">
        <f>IF(Table1[[#This Row],[Family_Size]]=1,1,0)</f>
        <v>1</v>
      </c>
      <c r="P110">
        <v>1</v>
      </c>
      <c r="Q110" t="str">
        <f ca="1">VLOOKUP(Table1[[#This Row],[Title_1]],[1]Title_1!$A$2:$B$19,2,FALSE)</f>
        <v>Mr</v>
      </c>
    </row>
    <row r="111" spans="1:17" x14ac:dyDescent="0.35">
      <c r="A111">
        <v>110</v>
      </c>
      <c r="B111" t="s">
        <v>1</v>
      </c>
      <c r="C111">
        <v>3</v>
      </c>
      <c r="D111" t="s">
        <v>171</v>
      </c>
      <c r="E111" t="s">
        <v>25</v>
      </c>
      <c r="F111">
        <v>0</v>
      </c>
      <c r="G111">
        <v>22.185328947368422</v>
      </c>
      <c r="H111">
        <v>1</v>
      </c>
      <c r="I111">
        <v>0</v>
      </c>
      <c r="J111">
        <v>371110</v>
      </c>
      <c r="K111">
        <v>24.15</v>
      </c>
      <c r="L111" t="s">
        <v>21</v>
      </c>
      <c r="M111" t="s">
        <v>33</v>
      </c>
      <c r="N111" t="s">
        <v>34</v>
      </c>
      <c r="O111">
        <f>IF(Table1[[#This Row],[Family_Size]]=1,1,0)</f>
        <v>0</v>
      </c>
      <c r="P111">
        <v>2</v>
      </c>
      <c r="Q111" t="str">
        <f ca="1">VLOOKUP(Table1[[#This Row],[Title_1]],[1]Title_1!$A$2:$B$19,2,FALSE)</f>
        <v>Miss</v>
      </c>
    </row>
    <row r="112" spans="1:17" x14ac:dyDescent="0.35">
      <c r="A112">
        <v>111</v>
      </c>
      <c r="B112" t="s">
        <v>17</v>
      </c>
      <c r="C112">
        <v>1</v>
      </c>
      <c r="D112" t="s">
        <v>172</v>
      </c>
      <c r="E112" t="s">
        <v>19</v>
      </c>
      <c r="F112">
        <v>1</v>
      </c>
      <c r="G112">
        <v>47</v>
      </c>
      <c r="H112">
        <v>0</v>
      </c>
      <c r="I112">
        <v>0</v>
      </c>
      <c r="J112">
        <v>110465</v>
      </c>
      <c r="K112">
        <v>52</v>
      </c>
      <c r="L112" t="s">
        <v>27</v>
      </c>
      <c r="M112" t="s">
        <v>22</v>
      </c>
      <c r="N112" t="s">
        <v>37</v>
      </c>
      <c r="O112">
        <f>IF(Table1[[#This Row],[Family_Size]]=1,1,0)</f>
        <v>1</v>
      </c>
      <c r="P112">
        <v>1</v>
      </c>
      <c r="Q112" t="str">
        <f ca="1">VLOOKUP(Table1[[#This Row],[Title_1]],[1]Title_1!$A$2:$B$19,2,FALSE)</f>
        <v>Mr</v>
      </c>
    </row>
    <row r="113" spans="1:17" x14ac:dyDescent="0.35">
      <c r="A113">
        <v>112</v>
      </c>
      <c r="B113" t="s">
        <v>17</v>
      </c>
      <c r="C113">
        <v>3</v>
      </c>
      <c r="D113" t="s">
        <v>173</v>
      </c>
      <c r="E113" t="s">
        <v>25</v>
      </c>
      <c r="F113">
        <v>0</v>
      </c>
      <c r="G113">
        <v>14.5</v>
      </c>
      <c r="H113">
        <v>1</v>
      </c>
      <c r="I113">
        <v>0</v>
      </c>
      <c r="J113">
        <v>2665</v>
      </c>
      <c r="K113">
        <v>14.4542</v>
      </c>
      <c r="L113" t="s">
        <v>21</v>
      </c>
      <c r="M113" t="s">
        <v>27</v>
      </c>
      <c r="N113" t="s">
        <v>34</v>
      </c>
      <c r="O113">
        <f>IF(Table1[[#This Row],[Family_Size]]=1,1,0)</f>
        <v>0</v>
      </c>
      <c r="P113">
        <v>2</v>
      </c>
      <c r="Q113" t="str">
        <f ca="1">VLOOKUP(Table1[[#This Row],[Title_1]],[1]Title_1!$A$2:$B$19,2,FALSE)</f>
        <v>Miss</v>
      </c>
    </row>
    <row r="114" spans="1:17" x14ac:dyDescent="0.35">
      <c r="A114">
        <v>113</v>
      </c>
      <c r="B114" t="s">
        <v>17</v>
      </c>
      <c r="C114">
        <v>3</v>
      </c>
      <c r="D114" t="s">
        <v>174</v>
      </c>
      <c r="E114" t="s">
        <v>19</v>
      </c>
      <c r="F114">
        <v>1</v>
      </c>
      <c r="G114">
        <v>22</v>
      </c>
      <c r="H114">
        <v>0</v>
      </c>
      <c r="I114">
        <v>0</v>
      </c>
      <c r="J114">
        <v>324669</v>
      </c>
      <c r="K114">
        <v>8.0500000000000007</v>
      </c>
      <c r="L114" t="s">
        <v>21</v>
      </c>
      <c r="M114" t="s">
        <v>22</v>
      </c>
      <c r="N114" t="s">
        <v>23</v>
      </c>
      <c r="O114">
        <f>IF(Table1[[#This Row],[Family_Size]]=1,1,0)</f>
        <v>1</v>
      </c>
      <c r="P114">
        <v>1</v>
      </c>
      <c r="Q114" t="str">
        <f ca="1">VLOOKUP(Table1[[#This Row],[Title_1]],[1]Title_1!$A$2:$B$19,2,FALSE)</f>
        <v>Mr</v>
      </c>
    </row>
    <row r="115" spans="1:17" x14ac:dyDescent="0.35">
      <c r="A115">
        <v>114</v>
      </c>
      <c r="B115" t="s">
        <v>17</v>
      </c>
      <c r="C115">
        <v>3</v>
      </c>
      <c r="D115" t="s">
        <v>175</v>
      </c>
      <c r="E115" t="s">
        <v>25</v>
      </c>
      <c r="F115">
        <v>0</v>
      </c>
      <c r="G115">
        <v>20</v>
      </c>
      <c r="H115">
        <v>1</v>
      </c>
      <c r="I115">
        <v>0</v>
      </c>
      <c r="J115">
        <v>4136</v>
      </c>
      <c r="K115">
        <v>9.8249999999999993</v>
      </c>
      <c r="L115" t="s">
        <v>21</v>
      </c>
      <c r="M115" t="s">
        <v>22</v>
      </c>
      <c r="N115" t="s">
        <v>23</v>
      </c>
      <c r="O115">
        <f>IF(Table1[[#This Row],[Family_Size]]=1,1,0)</f>
        <v>0</v>
      </c>
      <c r="P115">
        <v>2</v>
      </c>
      <c r="Q115" t="str">
        <f ca="1">VLOOKUP(Table1[[#This Row],[Title_1]],[1]Title_1!$A$2:$B$19,2,FALSE)</f>
        <v>Miss</v>
      </c>
    </row>
    <row r="116" spans="1:17" x14ac:dyDescent="0.35">
      <c r="A116">
        <v>115</v>
      </c>
      <c r="B116" t="s">
        <v>17</v>
      </c>
      <c r="C116">
        <v>3</v>
      </c>
      <c r="D116" t="s">
        <v>176</v>
      </c>
      <c r="E116" t="s">
        <v>25</v>
      </c>
      <c r="F116">
        <v>0</v>
      </c>
      <c r="G116">
        <v>17</v>
      </c>
      <c r="H116">
        <v>0</v>
      </c>
      <c r="I116">
        <v>0</v>
      </c>
      <c r="J116">
        <v>2627</v>
      </c>
      <c r="K116">
        <v>14.458299999999999</v>
      </c>
      <c r="L116" t="s">
        <v>21</v>
      </c>
      <c r="M116" t="s">
        <v>27</v>
      </c>
      <c r="N116" t="s">
        <v>34</v>
      </c>
      <c r="O116">
        <f>IF(Table1[[#This Row],[Family_Size]]=1,1,0)</f>
        <v>1</v>
      </c>
      <c r="P116">
        <v>1</v>
      </c>
      <c r="Q116" t="str">
        <f ca="1">VLOOKUP(Table1[[#This Row],[Title_1]],[1]Title_1!$A$2:$B$19,2,FALSE)</f>
        <v>Miss</v>
      </c>
    </row>
    <row r="117" spans="1:17" x14ac:dyDescent="0.35">
      <c r="A117">
        <v>116</v>
      </c>
      <c r="B117" t="s">
        <v>17</v>
      </c>
      <c r="C117">
        <v>3</v>
      </c>
      <c r="D117" t="s">
        <v>177</v>
      </c>
      <c r="E117" t="s">
        <v>19</v>
      </c>
      <c r="F117">
        <v>1</v>
      </c>
      <c r="G117">
        <v>21</v>
      </c>
      <c r="H117">
        <v>0</v>
      </c>
      <c r="I117">
        <v>0</v>
      </c>
      <c r="J117" t="s">
        <v>178</v>
      </c>
      <c r="K117">
        <v>7.9249999999999998</v>
      </c>
      <c r="L117" t="s">
        <v>21</v>
      </c>
      <c r="M117" t="s">
        <v>22</v>
      </c>
      <c r="N117" t="s">
        <v>23</v>
      </c>
      <c r="O117">
        <f>IF(Table1[[#This Row],[Family_Size]]=1,1,0)</f>
        <v>1</v>
      </c>
      <c r="P117">
        <v>1</v>
      </c>
      <c r="Q117" t="str">
        <f ca="1">VLOOKUP(Table1[[#This Row],[Title_1]],[1]Title_1!$A$2:$B$19,2,FALSE)</f>
        <v>Mr</v>
      </c>
    </row>
    <row r="118" spans="1:17" x14ac:dyDescent="0.35">
      <c r="A118">
        <v>117</v>
      </c>
      <c r="B118" t="s">
        <v>17</v>
      </c>
      <c r="C118">
        <v>3</v>
      </c>
      <c r="D118" t="s">
        <v>179</v>
      </c>
      <c r="E118" t="s">
        <v>19</v>
      </c>
      <c r="F118">
        <v>1</v>
      </c>
      <c r="G118">
        <v>70.5</v>
      </c>
      <c r="H118">
        <v>0</v>
      </c>
      <c r="I118">
        <v>0</v>
      </c>
      <c r="J118">
        <v>370369</v>
      </c>
      <c r="K118">
        <v>7.75</v>
      </c>
      <c r="L118" t="s">
        <v>21</v>
      </c>
      <c r="M118" t="s">
        <v>33</v>
      </c>
      <c r="N118" t="s">
        <v>37</v>
      </c>
      <c r="O118">
        <f>IF(Table1[[#This Row],[Family_Size]]=1,1,0)</f>
        <v>1</v>
      </c>
      <c r="P118">
        <v>1</v>
      </c>
      <c r="Q118" t="str">
        <f ca="1">VLOOKUP(Table1[[#This Row],[Title_1]],[1]Title_1!$A$2:$B$19,2,FALSE)</f>
        <v>Mr</v>
      </c>
    </row>
    <row r="119" spans="1:17" x14ac:dyDescent="0.35">
      <c r="A119">
        <v>118</v>
      </c>
      <c r="B119" t="s">
        <v>17</v>
      </c>
      <c r="C119">
        <v>2</v>
      </c>
      <c r="D119" t="s">
        <v>180</v>
      </c>
      <c r="E119" t="s">
        <v>19</v>
      </c>
      <c r="F119">
        <v>1</v>
      </c>
      <c r="G119">
        <v>29</v>
      </c>
      <c r="H119">
        <v>1</v>
      </c>
      <c r="I119">
        <v>0</v>
      </c>
      <c r="J119">
        <v>11668</v>
      </c>
      <c r="K119">
        <v>21</v>
      </c>
      <c r="L119" t="s">
        <v>21</v>
      </c>
      <c r="M119" t="s">
        <v>22</v>
      </c>
      <c r="N119" t="s">
        <v>23</v>
      </c>
      <c r="O119">
        <f>IF(Table1[[#This Row],[Family_Size]]=1,1,0)</f>
        <v>0</v>
      </c>
      <c r="P119">
        <v>2</v>
      </c>
      <c r="Q119" t="str">
        <f ca="1">VLOOKUP(Table1[[#This Row],[Title_1]],[1]Title_1!$A$2:$B$19,2,FALSE)</f>
        <v>Mr</v>
      </c>
    </row>
    <row r="120" spans="1:17" x14ac:dyDescent="0.35">
      <c r="A120">
        <v>119</v>
      </c>
      <c r="B120" t="s">
        <v>17</v>
      </c>
      <c r="C120">
        <v>1</v>
      </c>
      <c r="D120" t="s">
        <v>181</v>
      </c>
      <c r="E120" t="s">
        <v>19</v>
      </c>
      <c r="F120">
        <v>1</v>
      </c>
      <c r="G120">
        <v>24</v>
      </c>
      <c r="H120">
        <v>0</v>
      </c>
      <c r="I120">
        <v>1</v>
      </c>
      <c r="J120" t="s">
        <v>182</v>
      </c>
      <c r="K120">
        <v>247.52080000000001</v>
      </c>
      <c r="L120" t="s">
        <v>70</v>
      </c>
      <c r="M120" t="s">
        <v>27</v>
      </c>
      <c r="N120" t="s">
        <v>23</v>
      </c>
      <c r="O120">
        <f>IF(Table1[[#This Row],[Family_Size]]=1,1,0)</f>
        <v>0</v>
      </c>
      <c r="P120">
        <v>2</v>
      </c>
      <c r="Q120" t="str">
        <f ca="1">VLOOKUP(Table1[[#This Row],[Title_1]],[1]Title_1!$A$2:$B$19,2,FALSE)</f>
        <v>Mr</v>
      </c>
    </row>
    <row r="121" spans="1:17" x14ac:dyDescent="0.35">
      <c r="A121">
        <v>120</v>
      </c>
      <c r="B121" t="s">
        <v>17</v>
      </c>
      <c r="C121">
        <v>3</v>
      </c>
      <c r="D121" t="s">
        <v>183</v>
      </c>
      <c r="E121" t="s">
        <v>25</v>
      </c>
      <c r="F121">
        <v>0</v>
      </c>
      <c r="G121">
        <v>2</v>
      </c>
      <c r="H121">
        <v>4</v>
      </c>
      <c r="I121">
        <v>2</v>
      </c>
      <c r="J121">
        <v>347082</v>
      </c>
      <c r="K121">
        <v>31.274999999999999</v>
      </c>
      <c r="L121" t="s">
        <v>21</v>
      </c>
      <c r="M121" t="s">
        <v>22</v>
      </c>
      <c r="N121" t="s">
        <v>34</v>
      </c>
      <c r="O121">
        <f>IF(Table1[[#This Row],[Family_Size]]=1,1,0)</f>
        <v>0</v>
      </c>
      <c r="P121">
        <v>7</v>
      </c>
      <c r="Q121" t="str">
        <f ca="1">VLOOKUP(Table1[[#This Row],[Title_1]],[1]Title_1!$A$2:$B$19,2,FALSE)</f>
        <v>Miss</v>
      </c>
    </row>
    <row r="122" spans="1:17" x14ac:dyDescent="0.35">
      <c r="A122">
        <v>121</v>
      </c>
      <c r="B122" t="s">
        <v>17</v>
      </c>
      <c r="C122">
        <v>2</v>
      </c>
      <c r="D122" t="s">
        <v>184</v>
      </c>
      <c r="E122" t="s">
        <v>19</v>
      </c>
      <c r="F122">
        <v>1</v>
      </c>
      <c r="G122">
        <v>21</v>
      </c>
      <c r="H122">
        <v>2</v>
      </c>
      <c r="I122">
        <v>0</v>
      </c>
      <c r="J122" t="s">
        <v>127</v>
      </c>
      <c r="K122">
        <v>73.5</v>
      </c>
      <c r="L122" t="s">
        <v>21</v>
      </c>
      <c r="M122" t="s">
        <v>22</v>
      </c>
      <c r="N122" t="s">
        <v>23</v>
      </c>
      <c r="O122">
        <f>IF(Table1[[#This Row],[Family_Size]]=1,1,0)</f>
        <v>0</v>
      </c>
      <c r="P122">
        <v>3</v>
      </c>
      <c r="Q122" t="str">
        <f ca="1">VLOOKUP(Table1[[#This Row],[Title_1]],[1]Title_1!$A$2:$B$19,2,FALSE)</f>
        <v>Mr</v>
      </c>
    </row>
    <row r="123" spans="1:17" x14ac:dyDescent="0.35">
      <c r="A123">
        <v>122</v>
      </c>
      <c r="B123" t="s">
        <v>17</v>
      </c>
      <c r="C123">
        <v>3</v>
      </c>
      <c r="D123" t="s">
        <v>185</v>
      </c>
      <c r="E123" t="s">
        <v>19</v>
      </c>
      <c r="F123">
        <v>1</v>
      </c>
      <c r="G123">
        <v>25.962263610315187</v>
      </c>
      <c r="H123">
        <v>0</v>
      </c>
      <c r="I123">
        <v>0</v>
      </c>
      <c r="J123" t="s">
        <v>186</v>
      </c>
      <c r="K123">
        <v>8.0500000000000007</v>
      </c>
      <c r="L123" t="s">
        <v>21</v>
      </c>
      <c r="M123" t="s">
        <v>22</v>
      </c>
      <c r="N123" t="s">
        <v>34</v>
      </c>
      <c r="O123">
        <f>IF(Table1[[#This Row],[Family_Size]]=1,1,0)</f>
        <v>1</v>
      </c>
      <c r="P123">
        <v>1</v>
      </c>
      <c r="Q123" t="str">
        <f ca="1">VLOOKUP(Table1[[#This Row],[Title_1]],[1]Title_1!$A$2:$B$19,2,FALSE)</f>
        <v>Mr</v>
      </c>
    </row>
    <row r="124" spans="1:17" x14ac:dyDescent="0.35">
      <c r="A124">
        <v>123</v>
      </c>
      <c r="B124" t="s">
        <v>17</v>
      </c>
      <c r="C124">
        <v>2</v>
      </c>
      <c r="D124" t="s">
        <v>187</v>
      </c>
      <c r="E124" t="s">
        <v>19</v>
      </c>
      <c r="F124">
        <v>1</v>
      </c>
      <c r="G124">
        <v>32.5</v>
      </c>
      <c r="H124">
        <v>1</v>
      </c>
      <c r="I124">
        <v>0</v>
      </c>
      <c r="J124">
        <v>237736</v>
      </c>
      <c r="K124">
        <v>30.070799999999998</v>
      </c>
      <c r="L124" t="s">
        <v>21</v>
      </c>
      <c r="M124" t="s">
        <v>27</v>
      </c>
      <c r="N124" t="s">
        <v>23</v>
      </c>
      <c r="O124">
        <f>IF(Table1[[#This Row],[Family_Size]]=1,1,0)</f>
        <v>0</v>
      </c>
      <c r="P124">
        <v>2</v>
      </c>
      <c r="Q124" t="str">
        <f ca="1">VLOOKUP(Table1[[#This Row],[Title_1]],[1]Title_1!$A$2:$B$19,2,FALSE)</f>
        <v>Mr</v>
      </c>
    </row>
    <row r="125" spans="1:17" x14ac:dyDescent="0.35">
      <c r="A125">
        <v>124</v>
      </c>
      <c r="B125" t="s">
        <v>1</v>
      </c>
      <c r="C125">
        <v>2</v>
      </c>
      <c r="D125" t="s">
        <v>188</v>
      </c>
      <c r="E125" t="s">
        <v>25</v>
      </c>
      <c r="F125">
        <v>0</v>
      </c>
      <c r="G125">
        <v>32.5</v>
      </c>
      <c r="H125">
        <v>0</v>
      </c>
      <c r="I125">
        <v>0</v>
      </c>
      <c r="J125">
        <v>27267</v>
      </c>
      <c r="K125">
        <v>13</v>
      </c>
      <c r="L125" t="s">
        <v>36</v>
      </c>
      <c r="M125" t="s">
        <v>22</v>
      </c>
      <c r="N125" t="s">
        <v>23</v>
      </c>
      <c r="O125">
        <f>IF(Table1[[#This Row],[Family_Size]]=1,1,0)</f>
        <v>1</v>
      </c>
      <c r="P125">
        <v>1</v>
      </c>
      <c r="Q125" t="str">
        <f ca="1">VLOOKUP(Table1[[#This Row],[Title_1]],[1]Title_1!$A$2:$B$19,2,FALSE)</f>
        <v>Miss</v>
      </c>
    </row>
    <row r="126" spans="1:17" x14ac:dyDescent="0.35">
      <c r="A126">
        <v>125</v>
      </c>
      <c r="B126" t="s">
        <v>17</v>
      </c>
      <c r="C126">
        <v>1</v>
      </c>
      <c r="D126" t="s">
        <v>189</v>
      </c>
      <c r="E126" t="s">
        <v>19</v>
      </c>
      <c r="F126">
        <v>1</v>
      </c>
      <c r="G126">
        <v>54</v>
      </c>
      <c r="H126">
        <v>0</v>
      </c>
      <c r="I126">
        <v>1</v>
      </c>
      <c r="J126">
        <v>35281</v>
      </c>
      <c r="K126">
        <v>77.287499999999994</v>
      </c>
      <c r="L126" t="s">
        <v>56</v>
      </c>
      <c r="M126" t="s">
        <v>22</v>
      </c>
      <c r="N126" t="s">
        <v>37</v>
      </c>
      <c r="O126">
        <f>IF(Table1[[#This Row],[Family_Size]]=1,1,0)</f>
        <v>0</v>
      </c>
      <c r="P126">
        <v>2</v>
      </c>
      <c r="Q126" t="str">
        <f ca="1">VLOOKUP(Table1[[#This Row],[Title_1]],[1]Title_1!$A$2:$B$19,2,FALSE)</f>
        <v>Mr</v>
      </c>
    </row>
    <row r="127" spans="1:17" x14ac:dyDescent="0.35">
      <c r="A127">
        <v>126</v>
      </c>
      <c r="B127" t="s">
        <v>1</v>
      </c>
      <c r="C127">
        <v>3</v>
      </c>
      <c r="D127" t="s">
        <v>190</v>
      </c>
      <c r="E127" t="s">
        <v>19</v>
      </c>
      <c r="F127">
        <v>1</v>
      </c>
      <c r="G127">
        <v>12</v>
      </c>
      <c r="H127">
        <v>1</v>
      </c>
      <c r="I127">
        <v>0</v>
      </c>
      <c r="J127">
        <v>2651</v>
      </c>
      <c r="K127">
        <v>11.2417</v>
      </c>
      <c r="L127" t="s">
        <v>21</v>
      </c>
      <c r="M127" t="s">
        <v>27</v>
      </c>
      <c r="N127" t="s">
        <v>34</v>
      </c>
      <c r="O127">
        <f>IF(Table1[[#This Row],[Family_Size]]=1,1,0)</f>
        <v>0</v>
      </c>
      <c r="P127">
        <v>2</v>
      </c>
      <c r="Q127" t="str">
        <f ca="1">VLOOKUP(Table1[[#This Row],[Title_1]],[1]Title_1!$A$2:$B$19,2,FALSE)</f>
        <v>Master</v>
      </c>
    </row>
    <row r="128" spans="1:17" x14ac:dyDescent="0.35">
      <c r="A128">
        <v>127</v>
      </c>
      <c r="B128" t="s">
        <v>17</v>
      </c>
      <c r="C128">
        <v>3</v>
      </c>
      <c r="D128" t="s">
        <v>191</v>
      </c>
      <c r="E128" t="s">
        <v>19</v>
      </c>
      <c r="F128">
        <v>1</v>
      </c>
      <c r="G128">
        <v>25.962263610315187</v>
      </c>
      <c r="H128">
        <v>0</v>
      </c>
      <c r="I128">
        <v>0</v>
      </c>
      <c r="J128">
        <v>370372</v>
      </c>
      <c r="K128">
        <v>7.75</v>
      </c>
      <c r="L128" t="s">
        <v>21</v>
      </c>
      <c r="M128" t="s">
        <v>33</v>
      </c>
      <c r="N128" t="s">
        <v>34</v>
      </c>
      <c r="O128">
        <f>IF(Table1[[#This Row],[Family_Size]]=1,1,0)</f>
        <v>1</v>
      </c>
      <c r="P128">
        <v>1</v>
      </c>
      <c r="Q128" t="str">
        <f ca="1">VLOOKUP(Table1[[#This Row],[Title_1]],[1]Title_1!$A$2:$B$19,2,FALSE)</f>
        <v>Mr</v>
      </c>
    </row>
    <row r="129" spans="1:17" x14ac:dyDescent="0.35">
      <c r="A129">
        <v>128</v>
      </c>
      <c r="B129" t="s">
        <v>1</v>
      </c>
      <c r="C129">
        <v>3</v>
      </c>
      <c r="D129" t="s">
        <v>192</v>
      </c>
      <c r="E129" t="s">
        <v>19</v>
      </c>
      <c r="F129">
        <v>1</v>
      </c>
      <c r="G129">
        <v>24</v>
      </c>
      <c r="H129">
        <v>0</v>
      </c>
      <c r="I129">
        <v>0</v>
      </c>
      <c r="J129" t="s">
        <v>193</v>
      </c>
      <c r="K129">
        <v>7.1417000000000002</v>
      </c>
      <c r="L129" t="s">
        <v>21</v>
      </c>
      <c r="M129" t="s">
        <v>22</v>
      </c>
      <c r="N129" t="s">
        <v>23</v>
      </c>
      <c r="O129">
        <f>IF(Table1[[#This Row],[Family_Size]]=1,1,0)</f>
        <v>1</v>
      </c>
      <c r="P129">
        <v>1</v>
      </c>
      <c r="Q129" t="str">
        <f ca="1">VLOOKUP(Table1[[#This Row],[Title_1]],[1]Title_1!$A$2:$B$19,2,FALSE)</f>
        <v>Mr</v>
      </c>
    </row>
    <row r="130" spans="1:17" x14ac:dyDescent="0.35">
      <c r="A130">
        <v>129</v>
      </c>
      <c r="B130" t="s">
        <v>1</v>
      </c>
      <c r="C130">
        <v>3</v>
      </c>
      <c r="D130" t="s">
        <v>194</v>
      </c>
      <c r="E130" t="s">
        <v>25</v>
      </c>
      <c r="F130">
        <v>0</v>
      </c>
      <c r="G130">
        <v>22.185328947368422</v>
      </c>
      <c r="H130">
        <v>1</v>
      </c>
      <c r="I130">
        <v>1</v>
      </c>
      <c r="J130">
        <v>2668</v>
      </c>
      <c r="K130">
        <v>22.3583</v>
      </c>
      <c r="L130" t="s">
        <v>118</v>
      </c>
      <c r="M130" t="s">
        <v>27</v>
      </c>
      <c r="N130" t="s">
        <v>34</v>
      </c>
      <c r="O130">
        <f>IF(Table1[[#This Row],[Family_Size]]=1,1,0)</f>
        <v>0</v>
      </c>
      <c r="P130">
        <v>3</v>
      </c>
      <c r="Q130" t="str">
        <f ca="1">VLOOKUP(Table1[[#This Row],[Title_1]],[1]Title_1!$A$2:$B$19,2,FALSE)</f>
        <v>Miss</v>
      </c>
    </row>
    <row r="131" spans="1:17" x14ac:dyDescent="0.35">
      <c r="A131">
        <v>130</v>
      </c>
      <c r="B131" t="s">
        <v>17</v>
      </c>
      <c r="C131">
        <v>3</v>
      </c>
      <c r="D131" t="s">
        <v>195</v>
      </c>
      <c r="E131" t="s">
        <v>19</v>
      </c>
      <c r="F131">
        <v>1</v>
      </c>
      <c r="G131">
        <v>45</v>
      </c>
      <c r="H131">
        <v>0</v>
      </c>
      <c r="I131">
        <v>0</v>
      </c>
      <c r="J131">
        <v>347061</v>
      </c>
      <c r="K131">
        <v>6.9749999999999996</v>
      </c>
      <c r="L131" t="s">
        <v>21</v>
      </c>
      <c r="M131" t="s">
        <v>22</v>
      </c>
      <c r="N131" t="s">
        <v>37</v>
      </c>
      <c r="O131">
        <f>IF(Table1[[#This Row],[Family_Size]]=1,1,0)</f>
        <v>1</v>
      </c>
      <c r="P131">
        <v>1</v>
      </c>
      <c r="Q131" t="str">
        <f ca="1">VLOOKUP(Table1[[#This Row],[Title_1]],[1]Title_1!$A$2:$B$19,2,FALSE)</f>
        <v>Mr</v>
      </c>
    </row>
    <row r="132" spans="1:17" x14ac:dyDescent="0.35">
      <c r="A132">
        <v>131</v>
      </c>
      <c r="B132" t="s">
        <v>17</v>
      </c>
      <c r="C132">
        <v>3</v>
      </c>
      <c r="D132" t="s">
        <v>196</v>
      </c>
      <c r="E132" t="s">
        <v>19</v>
      </c>
      <c r="F132">
        <v>1</v>
      </c>
      <c r="G132">
        <v>33</v>
      </c>
      <c r="H132">
        <v>0</v>
      </c>
      <c r="I132">
        <v>0</v>
      </c>
      <c r="J132">
        <v>349241</v>
      </c>
      <c r="K132">
        <v>7.8958000000000004</v>
      </c>
      <c r="L132" t="s">
        <v>21</v>
      </c>
      <c r="M132" t="s">
        <v>27</v>
      </c>
      <c r="N132" t="s">
        <v>23</v>
      </c>
      <c r="O132">
        <f>IF(Table1[[#This Row],[Family_Size]]=1,1,0)</f>
        <v>1</v>
      </c>
      <c r="P132">
        <v>1</v>
      </c>
      <c r="Q132" t="str">
        <f ca="1">VLOOKUP(Table1[[#This Row],[Title_1]],[1]Title_1!$A$2:$B$19,2,FALSE)</f>
        <v>Mr</v>
      </c>
    </row>
    <row r="133" spans="1:17" x14ac:dyDescent="0.35">
      <c r="A133">
        <v>132</v>
      </c>
      <c r="B133" t="s">
        <v>17</v>
      </c>
      <c r="C133">
        <v>3</v>
      </c>
      <c r="D133" t="s">
        <v>197</v>
      </c>
      <c r="E133" t="s">
        <v>19</v>
      </c>
      <c r="F133">
        <v>1</v>
      </c>
      <c r="G133">
        <v>20</v>
      </c>
      <c r="H133">
        <v>0</v>
      </c>
      <c r="I133">
        <v>0</v>
      </c>
      <c r="J133" t="s">
        <v>198</v>
      </c>
      <c r="K133">
        <v>7.05</v>
      </c>
      <c r="L133" t="s">
        <v>21</v>
      </c>
      <c r="M133" t="s">
        <v>22</v>
      </c>
      <c r="N133" t="s">
        <v>23</v>
      </c>
      <c r="O133">
        <f>IF(Table1[[#This Row],[Family_Size]]=1,1,0)</f>
        <v>1</v>
      </c>
      <c r="P133">
        <v>1</v>
      </c>
      <c r="Q133" t="str">
        <f ca="1">VLOOKUP(Table1[[#This Row],[Title_1]],[1]Title_1!$A$2:$B$19,2,FALSE)</f>
        <v>Mr</v>
      </c>
    </row>
    <row r="134" spans="1:17" x14ac:dyDescent="0.35">
      <c r="A134">
        <v>133</v>
      </c>
      <c r="B134" t="s">
        <v>17</v>
      </c>
      <c r="C134">
        <v>3</v>
      </c>
      <c r="D134" t="s">
        <v>199</v>
      </c>
      <c r="E134" t="s">
        <v>25</v>
      </c>
      <c r="F134">
        <v>0</v>
      </c>
      <c r="G134">
        <v>47</v>
      </c>
      <c r="H134">
        <v>1</v>
      </c>
      <c r="I134">
        <v>0</v>
      </c>
      <c r="J134" t="s">
        <v>200</v>
      </c>
      <c r="K134">
        <v>14.5</v>
      </c>
      <c r="L134" t="s">
        <v>21</v>
      </c>
      <c r="M134" t="s">
        <v>22</v>
      </c>
      <c r="N134" t="s">
        <v>37</v>
      </c>
      <c r="O134">
        <f>IF(Table1[[#This Row],[Family_Size]]=1,1,0)</f>
        <v>0</v>
      </c>
      <c r="P134">
        <v>2</v>
      </c>
      <c r="Q134" t="str">
        <f ca="1">VLOOKUP(Table1[[#This Row],[Title_1]],[1]Title_1!$A$2:$B$19,2,FALSE)</f>
        <v>Mrs</v>
      </c>
    </row>
    <row r="135" spans="1:17" x14ac:dyDescent="0.35">
      <c r="A135">
        <v>134</v>
      </c>
      <c r="B135" t="s">
        <v>1</v>
      </c>
      <c r="C135">
        <v>2</v>
      </c>
      <c r="D135" t="s">
        <v>201</v>
      </c>
      <c r="E135" t="s">
        <v>25</v>
      </c>
      <c r="F135">
        <v>0</v>
      </c>
      <c r="G135">
        <v>29</v>
      </c>
      <c r="H135">
        <v>1</v>
      </c>
      <c r="I135">
        <v>0</v>
      </c>
      <c r="J135">
        <v>228414</v>
      </c>
      <c r="K135">
        <v>26</v>
      </c>
      <c r="L135" t="s">
        <v>21</v>
      </c>
      <c r="M135" t="s">
        <v>22</v>
      </c>
      <c r="N135" t="s">
        <v>23</v>
      </c>
      <c r="O135">
        <f>IF(Table1[[#This Row],[Family_Size]]=1,1,0)</f>
        <v>0</v>
      </c>
      <c r="P135">
        <v>2</v>
      </c>
      <c r="Q135" t="str">
        <f ca="1">VLOOKUP(Table1[[#This Row],[Title_1]],[1]Title_1!$A$2:$B$19,2,FALSE)</f>
        <v>Mrs</v>
      </c>
    </row>
    <row r="136" spans="1:17" x14ac:dyDescent="0.35">
      <c r="A136">
        <v>135</v>
      </c>
      <c r="B136" t="s">
        <v>17</v>
      </c>
      <c r="C136">
        <v>2</v>
      </c>
      <c r="D136" t="s">
        <v>202</v>
      </c>
      <c r="E136" t="s">
        <v>19</v>
      </c>
      <c r="F136">
        <v>1</v>
      </c>
      <c r="G136">
        <v>25</v>
      </c>
      <c r="H136">
        <v>0</v>
      </c>
      <c r="I136">
        <v>0</v>
      </c>
      <c r="J136" t="s">
        <v>203</v>
      </c>
      <c r="K136">
        <v>13</v>
      </c>
      <c r="L136" t="s">
        <v>21</v>
      </c>
      <c r="M136" t="s">
        <v>22</v>
      </c>
      <c r="N136" t="s">
        <v>23</v>
      </c>
      <c r="O136">
        <f>IF(Table1[[#This Row],[Family_Size]]=1,1,0)</f>
        <v>1</v>
      </c>
      <c r="P136">
        <v>1</v>
      </c>
      <c r="Q136" t="str">
        <f ca="1">VLOOKUP(Table1[[#This Row],[Title_1]],[1]Title_1!$A$2:$B$19,2,FALSE)</f>
        <v>Mr</v>
      </c>
    </row>
    <row r="137" spans="1:17" x14ac:dyDescent="0.35">
      <c r="A137">
        <v>136</v>
      </c>
      <c r="B137" t="s">
        <v>17</v>
      </c>
      <c r="C137">
        <v>2</v>
      </c>
      <c r="D137" t="s">
        <v>204</v>
      </c>
      <c r="E137" t="s">
        <v>19</v>
      </c>
      <c r="F137">
        <v>1</v>
      </c>
      <c r="G137">
        <v>23</v>
      </c>
      <c r="H137">
        <v>0</v>
      </c>
      <c r="I137">
        <v>0</v>
      </c>
      <c r="J137" t="s">
        <v>205</v>
      </c>
      <c r="K137">
        <v>15.0458</v>
      </c>
      <c r="L137" t="s">
        <v>21</v>
      </c>
      <c r="M137" t="s">
        <v>27</v>
      </c>
      <c r="N137" t="s">
        <v>23</v>
      </c>
      <c r="O137">
        <f>IF(Table1[[#This Row],[Family_Size]]=1,1,0)</f>
        <v>1</v>
      </c>
      <c r="P137">
        <v>1</v>
      </c>
      <c r="Q137" t="str">
        <f ca="1">VLOOKUP(Table1[[#This Row],[Title_1]],[1]Title_1!$A$2:$B$19,2,FALSE)</f>
        <v>Mr</v>
      </c>
    </row>
    <row r="138" spans="1:17" x14ac:dyDescent="0.35">
      <c r="A138">
        <v>137</v>
      </c>
      <c r="B138" t="s">
        <v>1</v>
      </c>
      <c r="C138">
        <v>1</v>
      </c>
      <c r="D138" t="s">
        <v>206</v>
      </c>
      <c r="E138" t="s">
        <v>25</v>
      </c>
      <c r="F138">
        <v>0</v>
      </c>
      <c r="G138">
        <v>19</v>
      </c>
      <c r="H138">
        <v>0</v>
      </c>
      <c r="I138">
        <v>2</v>
      </c>
      <c r="J138">
        <v>11752</v>
      </c>
      <c r="K138">
        <v>26.283300000000001</v>
      </c>
      <c r="L138" t="s">
        <v>56</v>
      </c>
      <c r="M138" t="s">
        <v>22</v>
      </c>
      <c r="N138" t="s">
        <v>23</v>
      </c>
      <c r="O138">
        <f>IF(Table1[[#This Row],[Family_Size]]=1,1,0)</f>
        <v>0</v>
      </c>
      <c r="P138">
        <v>3</v>
      </c>
      <c r="Q138" t="str">
        <f ca="1">VLOOKUP(Table1[[#This Row],[Title_1]],[1]Title_1!$A$2:$B$19,2,FALSE)</f>
        <v>Miss</v>
      </c>
    </row>
    <row r="139" spans="1:17" x14ac:dyDescent="0.35">
      <c r="A139">
        <v>138</v>
      </c>
      <c r="B139" t="s">
        <v>17</v>
      </c>
      <c r="C139">
        <v>1</v>
      </c>
      <c r="D139" t="s">
        <v>207</v>
      </c>
      <c r="E139" t="s">
        <v>19</v>
      </c>
      <c r="F139">
        <v>1</v>
      </c>
      <c r="G139">
        <v>37</v>
      </c>
      <c r="H139">
        <v>1</v>
      </c>
      <c r="I139">
        <v>0</v>
      </c>
      <c r="J139">
        <v>113803</v>
      </c>
      <c r="K139">
        <v>53.1</v>
      </c>
      <c r="L139" t="s">
        <v>27</v>
      </c>
      <c r="M139" t="s">
        <v>22</v>
      </c>
      <c r="N139" t="s">
        <v>23</v>
      </c>
      <c r="O139">
        <f>IF(Table1[[#This Row],[Family_Size]]=1,1,0)</f>
        <v>0</v>
      </c>
      <c r="P139">
        <v>2</v>
      </c>
      <c r="Q139" t="str">
        <f ca="1">VLOOKUP(Table1[[#This Row],[Title_1]],[1]Title_1!$A$2:$B$19,2,FALSE)</f>
        <v>Mr</v>
      </c>
    </row>
    <row r="140" spans="1:17" x14ac:dyDescent="0.35">
      <c r="A140">
        <v>139</v>
      </c>
      <c r="B140" t="s">
        <v>17</v>
      </c>
      <c r="C140">
        <v>3</v>
      </c>
      <c r="D140" t="s">
        <v>208</v>
      </c>
      <c r="E140" t="s">
        <v>19</v>
      </c>
      <c r="F140">
        <v>1</v>
      </c>
      <c r="G140">
        <v>16</v>
      </c>
      <c r="H140">
        <v>0</v>
      </c>
      <c r="I140">
        <v>0</v>
      </c>
      <c r="J140">
        <v>7534</v>
      </c>
      <c r="K140">
        <v>9.2166999999999994</v>
      </c>
      <c r="L140" t="s">
        <v>21</v>
      </c>
      <c r="M140" t="s">
        <v>22</v>
      </c>
      <c r="N140" t="s">
        <v>34</v>
      </c>
      <c r="O140">
        <f>IF(Table1[[#This Row],[Family_Size]]=1,1,0)</f>
        <v>1</v>
      </c>
      <c r="P140">
        <v>1</v>
      </c>
      <c r="Q140" t="str">
        <f ca="1">VLOOKUP(Table1[[#This Row],[Title_1]],[1]Title_1!$A$2:$B$19,2,FALSE)</f>
        <v>Mr</v>
      </c>
    </row>
    <row r="141" spans="1:17" x14ac:dyDescent="0.35">
      <c r="A141">
        <v>140</v>
      </c>
      <c r="B141" t="s">
        <v>17</v>
      </c>
      <c r="C141">
        <v>1</v>
      </c>
      <c r="D141" t="s">
        <v>209</v>
      </c>
      <c r="E141" t="s">
        <v>19</v>
      </c>
      <c r="F141">
        <v>1</v>
      </c>
      <c r="G141">
        <v>24</v>
      </c>
      <c r="H141">
        <v>0</v>
      </c>
      <c r="I141">
        <v>0</v>
      </c>
      <c r="J141" t="s">
        <v>210</v>
      </c>
      <c r="K141">
        <v>79.2</v>
      </c>
      <c r="L141" t="s">
        <v>70</v>
      </c>
      <c r="M141" t="s">
        <v>27</v>
      </c>
      <c r="N141" t="s">
        <v>23</v>
      </c>
      <c r="O141">
        <f>IF(Table1[[#This Row],[Family_Size]]=1,1,0)</f>
        <v>1</v>
      </c>
      <c r="P141">
        <v>1</v>
      </c>
      <c r="Q141" t="str">
        <f ca="1">VLOOKUP(Table1[[#This Row],[Title_1]],[1]Title_1!$A$2:$B$19,2,FALSE)</f>
        <v>Mr</v>
      </c>
    </row>
    <row r="142" spans="1:17" x14ac:dyDescent="0.35">
      <c r="A142">
        <v>141</v>
      </c>
      <c r="B142" t="s">
        <v>17</v>
      </c>
      <c r="C142">
        <v>3</v>
      </c>
      <c r="D142" t="s">
        <v>211</v>
      </c>
      <c r="E142" t="s">
        <v>25</v>
      </c>
      <c r="F142">
        <v>0</v>
      </c>
      <c r="G142">
        <v>22.185328947368422</v>
      </c>
      <c r="H142">
        <v>0</v>
      </c>
      <c r="I142">
        <v>2</v>
      </c>
      <c r="J142">
        <v>2678</v>
      </c>
      <c r="K142">
        <v>15.245799999999999</v>
      </c>
      <c r="L142" t="s">
        <v>21</v>
      </c>
      <c r="M142" t="s">
        <v>27</v>
      </c>
      <c r="N142" t="s">
        <v>34</v>
      </c>
      <c r="O142">
        <f>IF(Table1[[#This Row],[Family_Size]]=1,1,0)</f>
        <v>0</v>
      </c>
      <c r="P142">
        <v>3</v>
      </c>
      <c r="Q142" t="str">
        <f ca="1">VLOOKUP(Table1[[#This Row],[Title_1]],[1]Title_1!$A$2:$B$19,2,FALSE)</f>
        <v>Mrs</v>
      </c>
    </row>
    <row r="143" spans="1:17" x14ac:dyDescent="0.35">
      <c r="A143">
        <v>142</v>
      </c>
      <c r="B143" t="s">
        <v>1</v>
      </c>
      <c r="C143">
        <v>3</v>
      </c>
      <c r="D143" t="s">
        <v>212</v>
      </c>
      <c r="E143" t="s">
        <v>25</v>
      </c>
      <c r="F143">
        <v>0</v>
      </c>
      <c r="G143">
        <v>22</v>
      </c>
      <c r="H143">
        <v>0</v>
      </c>
      <c r="I143">
        <v>0</v>
      </c>
      <c r="J143">
        <v>347081</v>
      </c>
      <c r="K143">
        <v>7.75</v>
      </c>
      <c r="L143" t="s">
        <v>21</v>
      </c>
      <c r="M143" t="s">
        <v>22</v>
      </c>
      <c r="N143" t="s">
        <v>23</v>
      </c>
      <c r="O143">
        <f>IF(Table1[[#This Row],[Family_Size]]=1,1,0)</f>
        <v>1</v>
      </c>
      <c r="P143">
        <v>1</v>
      </c>
      <c r="Q143" t="str">
        <f ca="1">VLOOKUP(Table1[[#This Row],[Title_1]],[1]Title_1!$A$2:$B$19,2,FALSE)</f>
        <v>Miss</v>
      </c>
    </row>
    <row r="144" spans="1:17" x14ac:dyDescent="0.35">
      <c r="A144">
        <v>143</v>
      </c>
      <c r="B144" t="s">
        <v>1</v>
      </c>
      <c r="C144">
        <v>3</v>
      </c>
      <c r="D144" t="s">
        <v>213</v>
      </c>
      <c r="E144" t="s">
        <v>25</v>
      </c>
      <c r="F144">
        <v>0</v>
      </c>
      <c r="G144">
        <v>24</v>
      </c>
      <c r="H144">
        <v>1</v>
      </c>
      <c r="I144">
        <v>0</v>
      </c>
      <c r="J144" t="s">
        <v>214</v>
      </c>
      <c r="K144">
        <v>15.85</v>
      </c>
      <c r="L144" t="s">
        <v>21</v>
      </c>
      <c r="M144" t="s">
        <v>22</v>
      </c>
      <c r="N144" t="s">
        <v>23</v>
      </c>
      <c r="O144">
        <f>IF(Table1[[#This Row],[Family_Size]]=1,1,0)</f>
        <v>0</v>
      </c>
      <c r="P144">
        <v>2</v>
      </c>
      <c r="Q144" t="str">
        <f ca="1">VLOOKUP(Table1[[#This Row],[Title_1]],[1]Title_1!$A$2:$B$19,2,FALSE)</f>
        <v>Mrs</v>
      </c>
    </row>
    <row r="145" spans="1:17" x14ac:dyDescent="0.35">
      <c r="A145">
        <v>144</v>
      </c>
      <c r="B145" t="s">
        <v>17</v>
      </c>
      <c r="C145">
        <v>3</v>
      </c>
      <c r="D145" t="s">
        <v>215</v>
      </c>
      <c r="E145" t="s">
        <v>19</v>
      </c>
      <c r="F145">
        <v>1</v>
      </c>
      <c r="G145">
        <v>19</v>
      </c>
      <c r="H145">
        <v>0</v>
      </c>
      <c r="I145">
        <v>0</v>
      </c>
      <c r="J145">
        <v>365222</v>
      </c>
      <c r="K145">
        <v>6.75</v>
      </c>
      <c r="L145" t="s">
        <v>21</v>
      </c>
      <c r="M145" t="s">
        <v>33</v>
      </c>
      <c r="N145" t="s">
        <v>23</v>
      </c>
      <c r="O145">
        <f>IF(Table1[[#This Row],[Family_Size]]=1,1,0)</f>
        <v>1</v>
      </c>
      <c r="P145">
        <v>1</v>
      </c>
      <c r="Q145" t="str">
        <f ca="1">VLOOKUP(Table1[[#This Row],[Title_1]],[1]Title_1!$A$2:$B$19,2,FALSE)</f>
        <v>Mr</v>
      </c>
    </row>
    <row r="146" spans="1:17" x14ac:dyDescent="0.35">
      <c r="A146">
        <v>145</v>
      </c>
      <c r="B146" t="s">
        <v>17</v>
      </c>
      <c r="C146">
        <v>2</v>
      </c>
      <c r="D146" t="s">
        <v>216</v>
      </c>
      <c r="E146" t="s">
        <v>19</v>
      </c>
      <c r="F146">
        <v>1</v>
      </c>
      <c r="G146">
        <v>18</v>
      </c>
      <c r="H146">
        <v>0</v>
      </c>
      <c r="I146">
        <v>0</v>
      </c>
      <c r="J146">
        <v>231945</v>
      </c>
      <c r="K146">
        <v>11.5</v>
      </c>
      <c r="L146" t="s">
        <v>21</v>
      </c>
      <c r="M146" t="s">
        <v>22</v>
      </c>
      <c r="N146" t="s">
        <v>23</v>
      </c>
      <c r="O146">
        <f>IF(Table1[[#This Row],[Family_Size]]=1,1,0)</f>
        <v>1</v>
      </c>
      <c r="P146">
        <v>1</v>
      </c>
      <c r="Q146" t="str">
        <f ca="1">VLOOKUP(Table1[[#This Row],[Title_1]],[1]Title_1!$A$2:$B$19,2,FALSE)</f>
        <v>Mr</v>
      </c>
    </row>
    <row r="147" spans="1:17" x14ac:dyDescent="0.35">
      <c r="A147">
        <v>146</v>
      </c>
      <c r="B147" t="s">
        <v>17</v>
      </c>
      <c r="C147">
        <v>2</v>
      </c>
      <c r="D147" t="s">
        <v>217</v>
      </c>
      <c r="E147" t="s">
        <v>19</v>
      </c>
      <c r="F147">
        <v>1</v>
      </c>
      <c r="G147">
        <v>19</v>
      </c>
      <c r="H147">
        <v>1</v>
      </c>
      <c r="I147">
        <v>1</v>
      </c>
      <c r="J147" t="s">
        <v>218</v>
      </c>
      <c r="K147">
        <v>36.75</v>
      </c>
      <c r="L147" t="s">
        <v>21</v>
      </c>
      <c r="M147" t="s">
        <v>22</v>
      </c>
      <c r="N147" t="s">
        <v>23</v>
      </c>
      <c r="O147">
        <f>IF(Table1[[#This Row],[Family_Size]]=1,1,0)</f>
        <v>0</v>
      </c>
      <c r="P147">
        <v>3</v>
      </c>
      <c r="Q147" t="str">
        <f ca="1">VLOOKUP(Table1[[#This Row],[Title_1]],[1]Title_1!$A$2:$B$19,2,FALSE)</f>
        <v>Mr</v>
      </c>
    </row>
    <row r="148" spans="1:17" x14ac:dyDescent="0.35">
      <c r="A148">
        <v>147</v>
      </c>
      <c r="B148" t="s">
        <v>1</v>
      </c>
      <c r="C148">
        <v>3</v>
      </c>
      <c r="D148" t="s">
        <v>219</v>
      </c>
      <c r="E148" t="s">
        <v>19</v>
      </c>
      <c r="F148">
        <v>1</v>
      </c>
      <c r="G148">
        <v>27</v>
      </c>
      <c r="H148">
        <v>0</v>
      </c>
      <c r="I148">
        <v>0</v>
      </c>
      <c r="J148">
        <v>350043</v>
      </c>
      <c r="K148">
        <v>7.7957999999999998</v>
      </c>
      <c r="L148" t="s">
        <v>21</v>
      </c>
      <c r="M148" t="s">
        <v>22</v>
      </c>
      <c r="N148" t="s">
        <v>23</v>
      </c>
      <c r="O148">
        <f>IF(Table1[[#This Row],[Family_Size]]=1,1,0)</f>
        <v>1</v>
      </c>
      <c r="P148">
        <v>1</v>
      </c>
      <c r="Q148" t="str">
        <f ca="1">VLOOKUP(Table1[[#This Row],[Title_1]],[1]Title_1!$A$2:$B$19,2,FALSE)</f>
        <v>Mr</v>
      </c>
    </row>
    <row r="149" spans="1:17" x14ac:dyDescent="0.35">
      <c r="A149">
        <v>148</v>
      </c>
      <c r="B149" t="s">
        <v>17</v>
      </c>
      <c r="C149">
        <v>3</v>
      </c>
      <c r="D149" t="s">
        <v>220</v>
      </c>
      <c r="E149" t="s">
        <v>25</v>
      </c>
      <c r="F149">
        <v>0</v>
      </c>
      <c r="G149">
        <v>9</v>
      </c>
      <c r="H149">
        <v>2</v>
      </c>
      <c r="I149">
        <v>2</v>
      </c>
      <c r="J149" t="s">
        <v>143</v>
      </c>
      <c r="K149">
        <v>34.375</v>
      </c>
      <c r="L149" t="s">
        <v>21</v>
      </c>
      <c r="M149" t="s">
        <v>22</v>
      </c>
      <c r="N149" t="s">
        <v>34</v>
      </c>
      <c r="O149">
        <f>IF(Table1[[#This Row],[Family_Size]]=1,1,0)</f>
        <v>0</v>
      </c>
      <c r="P149">
        <v>5</v>
      </c>
      <c r="Q149" t="str">
        <f ca="1">VLOOKUP(Table1[[#This Row],[Title_1]],[1]Title_1!$A$2:$B$19,2,FALSE)</f>
        <v>Miss</v>
      </c>
    </row>
    <row r="150" spans="1:17" x14ac:dyDescent="0.35">
      <c r="A150">
        <v>149</v>
      </c>
      <c r="B150" t="s">
        <v>17</v>
      </c>
      <c r="C150">
        <v>2</v>
      </c>
      <c r="D150" t="s">
        <v>221</v>
      </c>
      <c r="E150" t="s">
        <v>19</v>
      </c>
      <c r="F150">
        <v>1</v>
      </c>
      <c r="G150">
        <v>36.5</v>
      </c>
      <c r="H150">
        <v>0</v>
      </c>
      <c r="I150">
        <v>2</v>
      </c>
      <c r="J150">
        <v>230080</v>
      </c>
      <c r="K150">
        <v>26</v>
      </c>
      <c r="L150" t="s">
        <v>118</v>
      </c>
      <c r="M150" t="s">
        <v>22</v>
      </c>
      <c r="N150" t="s">
        <v>23</v>
      </c>
      <c r="O150">
        <f>IF(Table1[[#This Row],[Family_Size]]=1,1,0)</f>
        <v>0</v>
      </c>
      <c r="P150">
        <v>3</v>
      </c>
      <c r="Q150" t="str">
        <f ca="1">VLOOKUP(Table1[[#This Row],[Title_1]],[1]Title_1!$A$2:$B$19,2,FALSE)</f>
        <v>Mr</v>
      </c>
    </row>
    <row r="151" spans="1:17" x14ac:dyDescent="0.35">
      <c r="A151">
        <v>150</v>
      </c>
      <c r="B151" t="s">
        <v>17</v>
      </c>
      <c r="C151">
        <v>2</v>
      </c>
      <c r="D151" t="s">
        <v>222</v>
      </c>
      <c r="E151" t="s">
        <v>19</v>
      </c>
      <c r="F151">
        <v>1</v>
      </c>
      <c r="G151">
        <v>42</v>
      </c>
      <c r="H151">
        <v>0</v>
      </c>
      <c r="I151">
        <v>0</v>
      </c>
      <c r="J151">
        <v>244310</v>
      </c>
      <c r="K151">
        <v>13</v>
      </c>
      <c r="L151" t="s">
        <v>21</v>
      </c>
      <c r="M151" t="s">
        <v>22</v>
      </c>
      <c r="N151" t="s">
        <v>37</v>
      </c>
      <c r="O151">
        <f>IF(Table1[[#This Row],[Family_Size]]=1,1,0)</f>
        <v>1</v>
      </c>
      <c r="P151">
        <v>1</v>
      </c>
      <c r="Q151" t="str">
        <f ca="1">VLOOKUP(Table1[[#This Row],[Title_1]],[1]Title_1!$A$2:$B$19,2,FALSE)</f>
        <v>Royality</v>
      </c>
    </row>
    <row r="152" spans="1:17" x14ac:dyDescent="0.35">
      <c r="A152">
        <v>151</v>
      </c>
      <c r="B152" t="s">
        <v>17</v>
      </c>
      <c r="C152">
        <v>2</v>
      </c>
      <c r="D152" t="s">
        <v>223</v>
      </c>
      <c r="E152" t="s">
        <v>19</v>
      </c>
      <c r="F152">
        <v>1</v>
      </c>
      <c r="G152">
        <v>51</v>
      </c>
      <c r="H152">
        <v>0</v>
      </c>
      <c r="I152">
        <v>0</v>
      </c>
      <c r="J152" t="s">
        <v>224</v>
      </c>
      <c r="K152">
        <v>12.525</v>
      </c>
      <c r="L152" t="s">
        <v>21</v>
      </c>
      <c r="M152" t="s">
        <v>22</v>
      </c>
      <c r="N152" t="s">
        <v>37</v>
      </c>
      <c r="O152">
        <f>IF(Table1[[#This Row],[Family_Size]]=1,1,0)</f>
        <v>1</v>
      </c>
      <c r="P152">
        <v>1</v>
      </c>
      <c r="Q152" t="str">
        <f ca="1">VLOOKUP(Table1[[#This Row],[Title_1]],[1]Title_1!$A$2:$B$19,2,FALSE)</f>
        <v>Royality</v>
      </c>
    </row>
    <row r="153" spans="1:17" x14ac:dyDescent="0.35">
      <c r="A153">
        <v>152</v>
      </c>
      <c r="B153" t="s">
        <v>1</v>
      </c>
      <c r="C153">
        <v>1</v>
      </c>
      <c r="D153" t="s">
        <v>225</v>
      </c>
      <c r="E153" t="s">
        <v>25</v>
      </c>
      <c r="F153">
        <v>0</v>
      </c>
      <c r="G153">
        <v>22</v>
      </c>
      <c r="H153">
        <v>1</v>
      </c>
      <c r="I153">
        <v>0</v>
      </c>
      <c r="J153">
        <v>113776</v>
      </c>
      <c r="K153">
        <v>66.599999999999994</v>
      </c>
      <c r="L153" t="s">
        <v>27</v>
      </c>
      <c r="M153" t="s">
        <v>22</v>
      </c>
      <c r="N153" t="s">
        <v>23</v>
      </c>
      <c r="O153">
        <f>IF(Table1[[#This Row],[Family_Size]]=1,1,0)</f>
        <v>0</v>
      </c>
      <c r="P153">
        <v>2</v>
      </c>
      <c r="Q153" t="str">
        <f ca="1">VLOOKUP(Table1[[#This Row],[Title_1]],[1]Title_1!$A$2:$B$19,2,FALSE)</f>
        <v>Mrs</v>
      </c>
    </row>
    <row r="154" spans="1:17" x14ac:dyDescent="0.35">
      <c r="A154">
        <v>153</v>
      </c>
      <c r="B154" t="s">
        <v>17</v>
      </c>
      <c r="C154">
        <v>3</v>
      </c>
      <c r="D154" t="s">
        <v>226</v>
      </c>
      <c r="E154" t="s">
        <v>19</v>
      </c>
      <c r="F154">
        <v>1</v>
      </c>
      <c r="G154">
        <v>55.5</v>
      </c>
      <c r="H154">
        <v>0</v>
      </c>
      <c r="I154">
        <v>0</v>
      </c>
      <c r="J154" t="s">
        <v>227</v>
      </c>
      <c r="K154">
        <v>8.0500000000000007</v>
      </c>
      <c r="L154" t="s">
        <v>21</v>
      </c>
      <c r="M154" t="s">
        <v>22</v>
      </c>
      <c r="N154" t="s">
        <v>37</v>
      </c>
      <c r="O154">
        <f>IF(Table1[[#This Row],[Family_Size]]=1,1,0)</f>
        <v>1</v>
      </c>
      <c r="P154">
        <v>1</v>
      </c>
      <c r="Q154" t="str">
        <f ca="1">VLOOKUP(Table1[[#This Row],[Title_1]],[1]Title_1!$A$2:$B$19,2,FALSE)</f>
        <v>Mr</v>
      </c>
    </row>
    <row r="155" spans="1:17" x14ac:dyDescent="0.35">
      <c r="A155">
        <v>154</v>
      </c>
      <c r="B155" t="s">
        <v>17</v>
      </c>
      <c r="C155">
        <v>3</v>
      </c>
      <c r="D155" t="s">
        <v>228</v>
      </c>
      <c r="E155" t="s">
        <v>19</v>
      </c>
      <c r="F155">
        <v>1</v>
      </c>
      <c r="G155">
        <v>40.5</v>
      </c>
      <c r="H155">
        <v>0</v>
      </c>
      <c r="I155">
        <v>2</v>
      </c>
      <c r="J155" t="s">
        <v>229</v>
      </c>
      <c r="K155">
        <v>14.5</v>
      </c>
      <c r="L155" t="s">
        <v>21</v>
      </c>
      <c r="M155" t="s">
        <v>22</v>
      </c>
      <c r="N155" t="s">
        <v>37</v>
      </c>
      <c r="O155">
        <f>IF(Table1[[#This Row],[Family_Size]]=1,1,0)</f>
        <v>0</v>
      </c>
      <c r="P155">
        <v>3</v>
      </c>
      <c r="Q155" t="str">
        <f ca="1">VLOOKUP(Table1[[#This Row],[Title_1]],[1]Title_1!$A$2:$B$19,2,FALSE)</f>
        <v>Mr</v>
      </c>
    </row>
    <row r="156" spans="1:17" x14ac:dyDescent="0.35">
      <c r="A156">
        <v>155</v>
      </c>
      <c r="B156" t="s">
        <v>17</v>
      </c>
      <c r="C156">
        <v>3</v>
      </c>
      <c r="D156" t="s">
        <v>230</v>
      </c>
      <c r="E156" t="s">
        <v>19</v>
      </c>
      <c r="F156">
        <v>1</v>
      </c>
      <c r="G156">
        <v>25.962263610315187</v>
      </c>
      <c r="H156">
        <v>0</v>
      </c>
      <c r="I156">
        <v>0</v>
      </c>
      <c r="J156" t="s">
        <v>231</v>
      </c>
      <c r="K156">
        <v>7.3125</v>
      </c>
      <c r="L156" t="s">
        <v>21</v>
      </c>
      <c r="M156" t="s">
        <v>22</v>
      </c>
      <c r="N156" t="s">
        <v>34</v>
      </c>
      <c r="O156">
        <f>IF(Table1[[#This Row],[Family_Size]]=1,1,0)</f>
        <v>1</v>
      </c>
      <c r="P156">
        <v>1</v>
      </c>
      <c r="Q156" t="str">
        <f ca="1">VLOOKUP(Table1[[#This Row],[Title_1]],[1]Title_1!$A$2:$B$19,2,FALSE)</f>
        <v>Mr</v>
      </c>
    </row>
    <row r="157" spans="1:17" x14ac:dyDescent="0.35">
      <c r="A157">
        <v>156</v>
      </c>
      <c r="B157" t="s">
        <v>17</v>
      </c>
      <c r="C157">
        <v>1</v>
      </c>
      <c r="D157" t="s">
        <v>232</v>
      </c>
      <c r="E157" t="s">
        <v>19</v>
      </c>
      <c r="F157">
        <v>1</v>
      </c>
      <c r="G157">
        <v>51</v>
      </c>
      <c r="H157">
        <v>0</v>
      </c>
      <c r="I157">
        <v>1</v>
      </c>
      <c r="J157" t="s">
        <v>233</v>
      </c>
      <c r="K157">
        <v>61.379199999999997</v>
      </c>
      <c r="L157" t="s">
        <v>21</v>
      </c>
      <c r="M157" t="s">
        <v>27</v>
      </c>
      <c r="N157" t="s">
        <v>37</v>
      </c>
      <c r="O157">
        <f>IF(Table1[[#This Row],[Family_Size]]=1,1,0)</f>
        <v>0</v>
      </c>
      <c r="P157">
        <v>2</v>
      </c>
      <c r="Q157" t="str">
        <f ca="1">VLOOKUP(Table1[[#This Row],[Title_1]],[1]Title_1!$A$2:$B$19,2,FALSE)</f>
        <v>Mr</v>
      </c>
    </row>
    <row r="158" spans="1:17" x14ac:dyDescent="0.35">
      <c r="A158">
        <v>157</v>
      </c>
      <c r="B158" t="s">
        <v>1</v>
      </c>
      <c r="C158">
        <v>3</v>
      </c>
      <c r="D158" t="s">
        <v>234</v>
      </c>
      <c r="E158" t="s">
        <v>25</v>
      </c>
      <c r="F158">
        <v>0</v>
      </c>
      <c r="G158">
        <v>16</v>
      </c>
      <c r="H158">
        <v>0</v>
      </c>
      <c r="I158">
        <v>0</v>
      </c>
      <c r="J158">
        <v>35851</v>
      </c>
      <c r="K158">
        <v>7.7332999999999998</v>
      </c>
      <c r="L158" t="s">
        <v>21</v>
      </c>
      <c r="M158" t="s">
        <v>33</v>
      </c>
      <c r="N158" t="s">
        <v>34</v>
      </c>
      <c r="O158">
        <f>IF(Table1[[#This Row],[Family_Size]]=1,1,0)</f>
        <v>1</v>
      </c>
      <c r="P158">
        <v>1</v>
      </c>
      <c r="Q158" t="str">
        <f ca="1">VLOOKUP(Table1[[#This Row],[Title_1]],[1]Title_1!$A$2:$B$19,2,FALSE)</f>
        <v>Miss</v>
      </c>
    </row>
    <row r="159" spans="1:17" x14ac:dyDescent="0.35">
      <c r="A159">
        <v>158</v>
      </c>
      <c r="B159" t="s">
        <v>17</v>
      </c>
      <c r="C159">
        <v>3</v>
      </c>
      <c r="D159" t="s">
        <v>235</v>
      </c>
      <c r="E159" t="s">
        <v>19</v>
      </c>
      <c r="F159">
        <v>1</v>
      </c>
      <c r="G159">
        <v>30</v>
      </c>
      <c r="H159">
        <v>0</v>
      </c>
      <c r="I159">
        <v>0</v>
      </c>
      <c r="J159" t="s">
        <v>236</v>
      </c>
      <c r="K159">
        <v>8.0500000000000007</v>
      </c>
      <c r="L159" t="s">
        <v>21</v>
      </c>
      <c r="M159" t="s">
        <v>22</v>
      </c>
      <c r="N159" t="s">
        <v>23</v>
      </c>
      <c r="O159">
        <f>IF(Table1[[#This Row],[Family_Size]]=1,1,0)</f>
        <v>1</v>
      </c>
      <c r="P159">
        <v>1</v>
      </c>
      <c r="Q159" t="str">
        <f ca="1">VLOOKUP(Table1[[#This Row],[Title_1]],[1]Title_1!$A$2:$B$19,2,FALSE)</f>
        <v>Mr</v>
      </c>
    </row>
    <row r="160" spans="1:17" x14ac:dyDescent="0.35">
      <c r="A160">
        <v>159</v>
      </c>
      <c r="B160" t="s">
        <v>17</v>
      </c>
      <c r="C160">
        <v>3</v>
      </c>
      <c r="D160" t="s">
        <v>237</v>
      </c>
      <c r="E160" t="s">
        <v>19</v>
      </c>
      <c r="F160">
        <v>1</v>
      </c>
      <c r="G160">
        <v>25.962263610315187</v>
      </c>
      <c r="H160">
        <v>0</v>
      </c>
      <c r="I160">
        <v>0</v>
      </c>
      <c r="J160">
        <v>315037</v>
      </c>
      <c r="K160">
        <v>8.6624999999999996</v>
      </c>
      <c r="L160" t="s">
        <v>21</v>
      </c>
      <c r="M160" t="s">
        <v>22</v>
      </c>
      <c r="N160" t="s">
        <v>34</v>
      </c>
      <c r="O160">
        <f>IF(Table1[[#This Row],[Family_Size]]=1,1,0)</f>
        <v>1</v>
      </c>
      <c r="P160">
        <v>1</v>
      </c>
      <c r="Q160" t="str">
        <f ca="1">VLOOKUP(Table1[[#This Row],[Title_1]],[1]Title_1!$A$2:$B$19,2,FALSE)</f>
        <v>Mr</v>
      </c>
    </row>
    <row r="161" spans="1:17" x14ac:dyDescent="0.35">
      <c r="A161">
        <v>160</v>
      </c>
      <c r="B161" t="s">
        <v>17</v>
      </c>
      <c r="C161">
        <v>3</v>
      </c>
      <c r="D161" t="s">
        <v>238</v>
      </c>
      <c r="E161" t="s">
        <v>19</v>
      </c>
      <c r="F161">
        <v>1</v>
      </c>
      <c r="G161">
        <v>25.962263610315187</v>
      </c>
      <c r="H161">
        <v>8</v>
      </c>
      <c r="I161">
        <v>2</v>
      </c>
      <c r="J161" t="s">
        <v>239</v>
      </c>
      <c r="K161">
        <v>69.55</v>
      </c>
      <c r="L161" t="s">
        <v>21</v>
      </c>
      <c r="M161" t="s">
        <v>22</v>
      </c>
      <c r="N161" t="s">
        <v>34</v>
      </c>
      <c r="O161">
        <f>IF(Table1[[#This Row],[Family_Size]]=1,1,0)</f>
        <v>0</v>
      </c>
      <c r="P161">
        <v>11</v>
      </c>
      <c r="Q161" t="str">
        <f ca="1">VLOOKUP(Table1[[#This Row],[Title_1]],[1]Title_1!$A$2:$B$19,2,FALSE)</f>
        <v>Master</v>
      </c>
    </row>
    <row r="162" spans="1:17" x14ac:dyDescent="0.35">
      <c r="A162">
        <v>161</v>
      </c>
      <c r="B162" t="s">
        <v>17</v>
      </c>
      <c r="C162">
        <v>3</v>
      </c>
      <c r="D162" t="s">
        <v>240</v>
      </c>
      <c r="E162" t="s">
        <v>19</v>
      </c>
      <c r="F162">
        <v>1</v>
      </c>
      <c r="G162">
        <v>44</v>
      </c>
      <c r="H162">
        <v>0</v>
      </c>
      <c r="I162">
        <v>1</v>
      </c>
      <c r="J162">
        <v>371362</v>
      </c>
      <c r="K162">
        <v>16.100000000000001</v>
      </c>
      <c r="L162" t="s">
        <v>21</v>
      </c>
      <c r="M162" t="s">
        <v>22</v>
      </c>
      <c r="N162" t="s">
        <v>37</v>
      </c>
      <c r="O162">
        <f>IF(Table1[[#This Row],[Family_Size]]=1,1,0)</f>
        <v>0</v>
      </c>
      <c r="P162">
        <v>2</v>
      </c>
      <c r="Q162" t="str">
        <f ca="1">VLOOKUP(Table1[[#This Row],[Title_1]],[1]Title_1!$A$2:$B$19,2,FALSE)</f>
        <v>Mr</v>
      </c>
    </row>
    <row r="163" spans="1:17" x14ac:dyDescent="0.35">
      <c r="A163">
        <v>162</v>
      </c>
      <c r="B163" t="s">
        <v>1</v>
      </c>
      <c r="C163">
        <v>2</v>
      </c>
      <c r="D163" t="s">
        <v>241</v>
      </c>
      <c r="E163" t="s">
        <v>25</v>
      </c>
      <c r="F163">
        <v>0</v>
      </c>
      <c r="G163">
        <v>40</v>
      </c>
      <c r="H163">
        <v>0</v>
      </c>
      <c r="I163">
        <v>0</v>
      </c>
      <c r="J163" t="s">
        <v>242</v>
      </c>
      <c r="K163">
        <v>15.75</v>
      </c>
      <c r="L163" t="s">
        <v>21</v>
      </c>
      <c r="M163" t="s">
        <v>22</v>
      </c>
      <c r="N163" t="s">
        <v>37</v>
      </c>
      <c r="O163">
        <f>IF(Table1[[#This Row],[Family_Size]]=1,1,0)</f>
        <v>1</v>
      </c>
      <c r="P163">
        <v>1</v>
      </c>
      <c r="Q163" t="str">
        <f ca="1">VLOOKUP(Table1[[#This Row],[Title_1]],[1]Title_1!$A$2:$B$19,2,FALSE)</f>
        <v>Mrs</v>
      </c>
    </row>
    <row r="164" spans="1:17" x14ac:dyDescent="0.35">
      <c r="A164">
        <v>163</v>
      </c>
      <c r="B164" t="s">
        <v>17</v>
      </c>
      <c r="C164">
        <v>3</v>
      </c>
      <c r="D164" t="s">
        <v>243</v>
      </c>
      <c r="E164" t="s">
        <v>19</v>
      </c>
      <c r="F164">
        <v>1</v>
      </c>
      <c r="G164">
        <v>26</v>
      </c>
      <c r="H164">
        <v>0</v>
      </c>
      <c r="I164">
        <v>0</v>
      </c>
      <c r="J164">
        <v>347068</v>
      </c>
      <c r="K164">
        <v>7.7750000000000004</v>
      </c>
      <c r="L164" t="s">
        <v>21</v>
      </c>
      <c r="M164" t="s">
        <v>22</v>
      </c>
      <c r="N164" t="s">
        <v>23</v>
      </c>
      <c r="O164">
        <f>IF(Table1[[#This Row],[Family_Size]]=1,1,0)</f>
        <v>1</v>
      </c>
      <c r="P164">
        <v>1</v>
      </c>
      <c r="Q164" t="str">
        <f ca="1">VLOOKUP(Table1[[#This Row],[Title_1]],[1]Title_1!$A$2:$B$19,2,FALSE)</f>
        <v>Mr</v>
      </c>
    </row>
    <row r="165" spans="1:17" x14ac:dyDescent="0.35">
      <c r="A165">
        <v>164</v>
      </c>
      <c r="B165" t="s">
        <v>17</v>
      </c>
      <c r="C165">
        <v>3</v>
      </c>
      <c r="D165" t="s">
        <v>244</v>
      </c>
      <c r="E165" t="s">
        <v>19</v>
      </c>
      <c r="F165">
        <v>1</v>
      </c>
      <c r="G165">
        <v>17</v>
      </c>
      <c r="H165">
        <v>0</v>
      </c>
      <c r="I165">
        <v>0</v>
      </c>
      <c r="J165">
        <v>315093</v>
      </c>
      <c r="K165">
        <v>8.6624999999999996</v>
      </c>
      <c r="L165" t="s">
        <v>21</v>
      </c>
      <c r="M165" t="s">
        <v>22</v>
      </c>
      <c r="N165" t="s">
        <v>34</v>
      </c>
      <c r="O165">
        <f>IF(Table1[[#This Row],[Family_Size]]=1,1,0)</f>
        <v>1</v>
      </c>
      <c r="P165">
        <v>1</v>
      </c>
      <c r="Q165" t="str">
        <f ca="1">VLOOKUP(Table1[[#This Row],[Title_1]],[1]Title_1!$A$2:$B$19,2,FALSE)</f>
        <v>Mr</v>
      </c>
    </row>
    <row r="166" spans="1:17" x14ac:dyDescent="0.35">
      <c r="A166">
        <v>165</v>
      </c>
      <c r="B166" t="s">
        <v>17</v>
      </c>
      <c r="C166">
        <v>3</v>
      </c>
      <c r="D166" t="s">
        <v>245</v>
      </c>
      <c r="E166" t="s">
        <v>19</v>
      </c>
      <c r="F166">
        <v>1</v>
      </c>
      <c r="G166">
        <v>1</v>
      </c>
      <c r="H166">
        <v>4</v>
      </c>
      <c r="I166">
        <v>1</v>
      </c>
      <c r="J166">
        <v>3101295</v>
      </c>
      <c r="K166">
        <v>39.6875</v>
      </c>
      <c r="L166" t="s">
        <v>21</v>
      </c>
      <c r="M166" t="s">
        <v>22</v>
      </c>
      <c r="N166" t="s">
        <v>34</v>
      </c>
      <c r="O166">
        <f>IF(Table1[[#This Row],[Family_Size]]=1,1,0)</f>
        <v>0</v>
      </c>
      <c r="P166">
        <v>6</v>
      </c>
      <c r="Q166" t="str">
        <f ca="1">VLOOKUP(Table1[[#This Row],[Title_1]],[1]Title_1!$A$2:$B$19,2,FALSE)</f>
        <v>Master</v>
      </c>
    </row>
    <row r="167" spans="1:17" x14ac:dyDescent="0.35">
      <c r="A167">
        <v>166</v>
      </c>
      <c r="B167" t="s">
        <v>1</v>
      </c>
      <c r="C167">
        <v>3</v>
      </c>
      <c r="D167" t="s">
        <v>246</v>
      </c>
      <c r="E167" t="s">
        <v>19</v>
      </c>
      <c r="F167">
        <v>1</v>
      </c>
      <c r="G167">
        <v>9</v>
      </c>
      <c r="H167">
        <v>0</v>
      </c>
      <c r="I167">
        <v>2</v>
      </c>
      <c r="J167">
        <v>363291</v>
      </c>
      <c r="K167">
        <v>20.524999999999999</v>
      </c>
      <c r="L167" t="s">
        <v>21</v>
      </c>
      <c r="M167" t="s">
        <v>22</v>
      </c>
      <c r="N167" t="s">
        <v>34</v>
      </c>
      <c r="O167">
        <f>IF(Table1[[#This Row],[Family_Size]]=1,1,0)</f>
        <v>0</v>
      </c>
      <c r="P167">
        <v>3</v>
      </c>
      <c r="Q167" t="str">
        <f ca="1">VLOOKUP(Table1[[#This Row],[Title_1]],[1]Title_1!$A$2:$B$19,2,FALSE)</f>
        <v>Master</v>
      </c>
    </row>
    <row r="168" spans="1:17" x14ac:dyDescent="0.35">
      <c r="A168">
        <v>167</v>
      </c>
      <c r="B168" t="s">
        <v>1</v>
      </c>
      <c r="C168">
        <v>1</v>
      </c>
      <c r="D168" t="s">
        <v>247</v>
      </c>
      <c r="E168" t="s">
        <v>25</v>
      </c>
      <c r="F168">
        <v>0</v>
      </c>
      <c r="G168">
        <v>37.037593984962406</v>
      </c>
      <c r="H168">
        <v>0</v>
      </c>
      <c r="I168">
        <v>1</v>
      </c>
      <c r="J168">
        <v>113505</v>
      </c>
      <c r="K168">
        <v>55</v>
      </c>
      <c r="L168" t="s">
        <v>36</v>
      </c>
      <c r="M168" t="s">
        <v>22</v>
      </c>
      <c r="N168" t="s">
        <v>34</v>
      </c>
      <c r="O168">
        <f>IF(Table1[[#This Row],[Family_Size]]=1,1,0)</f>
        <v>0</v>
      </c>
      <c r="P168">
        <v>2</v>
      </c>
      <c r="Q168" t="str">
        <f ca="1">VLOOKUP(Table1[[#This Row],[Title_1]],[1]Title_1!$A$2:$B$19,2,FALSE)</f>
        <v>Mrs</v>
      </c>
    </row>
    <row r="169" spans="1:17" x14ac:dyDescent="0.35">
      <c r="A169">
        <v>168</v>
      </c>
      <c r="B169" t="s">
        <v>17</v>
      </c>
      <c r="C169">
        <v>3</v>
      </c>
      <c r="D169" t="s">
        <v>248</v>
      </c>
      <c r="E169" t="s">
        <v>25</v>
      </c>
      <c r="F169">
        <v>0</v>
      </c>
      <c r="G169">
        <v>45</v>
      </c>
      <c r="H169">
        <v>1</v>
      </c>
      <c r="I169">
        <v>4</v>
      </c>
      <c r="J169">
        <v>347088</v>
      </c>
      <c r="K169">
        <v>27.9</v>
      </c>
      <c r="L169" t="s">
        <v>21</v>
      </c>
      <c r="M169" t="s">
        <v>22</v>
      </c>
      <c r="N169" t="s">
        <v>37</v>
      </c>
      <c r="O169">
        <f>IF(Table1[[#This Row],[Family_Size]]=1,1,0)</f>
        <v>0</v>
      </c>
      <c r="P169">
        <v>6</v>
      </c>
      <c r="Q169" t="str">
        <f ca="1">VLOOKUP(Table1[[#This Row],[Title_1]],[1]Title_1!$A$2:$B$19,2,FALSE)</f>
        <v>Mrs</v>
      </c>
    </row>
    <row r="170" spans="1:17" x14ac:dyDescent="0.35">
      <c r="A170">
        <v>169</v>
      </c>
      <c r="B170" t="s">
        <v>17</v>
      </c>
      <c r="C170">
        <v>1</v>
      </c>
      <c r="D170" t="s">
        <v>249</v>
      </c>
      <c r="E170" t="s">
        <v>19</v>
      </c>
      <c r="F170">
        <v>1</v>
      </c>
      <c r="G170">
        <v>41.029271523178807</v>
      </c>
      <c r="H170">
        <v>0</v>
      </c>
      <c r="I170">
        <v>0</v>
      </c>
      <c r="J170" t="s">
        <v>250</v>
      </c>
      <c r="K170">
        <v>25.925000000000001</v>
      </c>
      <c r="L170" t="s">
        <v>21</v>
      </c>
      <c r="M170" t="s">
        <v>22</v>
      </c>
      <c r="N170" t="s">
        <v>34</v>
      </c>
      <c r="O170">
        <f>IF(Table1[[#This Row],[Family_Size]]=1,1,0)</f>
        <v>1</v>
      </c>
      <c r="P170">
        <v>1</v>
      </c>
      <c r="Q170" t="str">
        <f ca="1">VLOOKUP(Table1[[#This Row],[Title_1]],[1]Title_1!$A$2:$B$19,2,FALSE)</f>
        <v>Mr</v>
      </c>
    </row>
    <row r="171" spans="1:17" x14ac:dyDescent="0.35">
      <c r="A171">
        <v>170</v>
      </c>
      <c r="B171" t="s">
        <v>17</v>
      </c>
      <c r="C171">
        <v>3</v>
      </c>
      <c r="D171" t="s">
        <v>251</v>
      </c>
      <c r="E171" t="s">
        <v>19</v>
      </c>
      <c r="F171">
        <v>1</v>
      </c>
      <c r="G171">
        <v>28</v>
      </c>
      <c r="H171">
        <v>0</v>
      </c>
      <c r="I171">
        <v>0</v>
      </c>
      <c r="J171">
        <v>1601</v>
      </c>
      <c r="K171">
        <v>56.495800000000003</v>
      </c>
      <c r="L171" t="s">
        <v>21</v>
      </c>
      <c r="M171" t="s">
        <v>22</v>
      </c>
      <c r="N171" t="s">
        <v>23</v>
      </c>
      <c r="O171">
        <f>IF(Table1[[#This Row],[Family_Size]]=1,1,0)</f>
        <v>1</v>
      </c>
      <c r="P171">
        <v>1</v>
      </c>
      <c r="Q171" t="str">
        <f ca="1">VLOOKUP(Table1[[#This Row],[Title_1]],[1]Title_1!$A$2:$B$19,2,FALSE)</f>
        <v>Mr</v>
      </c>
    </row>
    <row r="172" spans="1:17" x14ac:dyDescent="0.35">
      <c r="A172">
        <v>171</v>
      </c>
      <c r="B172" t="s">
        <v>17</v>
      </c>
      <c r="C172">
        <v>1</v>
      </c>
      <c r="D172" t="s">
        <v>252</v>
      </c>
      <c r="E172" t="s">
        <v>19</v>
      </c>
      <c r="F172">
        <v>1</v>
      </c>
      <c r="G172">
        <v>61</v>
      </c>
      <c r="H172">
        <v>0</v>
      </c>
      <c r="I172">
        <v>0</v>
      </c>
      <c r="J172">
        <v>111240</v>
      </c>
      <c r="K172">
        <v>33.5</v>
      </c>
      <c r="L172" t="s">
        <v>70</v>
      </c>
      <c r="M172" t="s">
        <v>22</v>
      </c>
      <c r="N172" t="s">
        <v>37</v>
      </c>
      <c r="O172">
        <f>IF(Table1[[#This Row],[Family_Size]]=1,1,0)</f>
        <v>1</v>
      </c>
      <c r="P172">
        <v>1</v>
      </c>
      <c r="Q172" t="str">
        <f ca="1">VLOOKUP(Table1[[#This Row],[Title_1]],[1]Title_1!$A$2:$B$19,2,FALSE)</f>
        <v>Mr</v>
      </c>
    </row>
    <row r="173" spans="1:17" x14ac:dyDescent="0.35">
      <c r="A173">
        <v>172</v>
      </c>
      <c r="B173" t="s">
        <v>17</v>
      </c>
      <c r="C173">
        <v>3</v>
      </c>
      <c r="D173" t="s">
        <v>253</v>
      </c>
      <c r="E173" t="s">
        <v>19</v>
      </c>
      <c r="F173">
        <v>1</v>
      </c>
      <c r="G173">
        <v>4</v>
      </c>
      <c r="H173">
        <v>4</v>
      </c>
      <c r="I173">
        <v>1</v>
      </c>
      <c r="J173">
        <v>382652</v>
      </c>
      <c r="K173">
        <v>29.125</v>
      </c>
      <c r="L173" t="s">
        <v>21</v>
      </c>
      <c r="M173" t="s">
        <v>33</v>
      </c>
      <c r="N173" t="s">
        <v>34</v>
      </c>
      <c r="O173">
        <f>IF(Table1[[#This Row],[Family_Size]]=1,1,0)</f>
        <v>0</v>
      </c>
      <c r="P173">
        <v>6</v>
      </c>
      <c r="Q173" t="str">
        <f ca="1">VLOOKUP(Table1[[#This Row],[Title_1]],[1]Title_1!$A$2:$B$19,2,FALSE)</f>
        <v>Master</v>
      </c>
    </row>
    <row r="174" spans="1:17" x14ac:dyDescent="0.35">
      <c r="A174">
        <v>173</v>
      </c>
      <c r="B174" t="s">
        <v>1</v>
      </c>
      <c r="C174">
        <v>3</v>
      </c>
      <c r="D174" t="s">
        <v>254</v>
      </c>
      <c r="E174" t="s">
        <v>25</v>
      </c>
      <c r="F174">
        <v>0</v>
      </c>
      <c r="G174">
        <v>1</v>
      </c>
      <c r="H174">
        <v>1</v>
      </c>
      <c r="I174">
        <v>1</v>
      </c>
      <c r="J174">
        <v>347742</v>
      </c>
      <c r="K174">
        <v>11.1333</v>
      </c>
      <c r="L174" t="s">
        <v>21</v>
      </c>
      <c r="M174" t="s">
        <v>22</v>
      </c>
      <c r="N174" t="s">
        <v>34</v>
      </c>
      <c r="O174">
        <f>IF(Table1[[#This Row],[Family_Size]]=1,1,0)</f>
        <v>0</v>
      </c>
      <c r="P174">
        <v>3</v>
      </c>
      <c r="Q174" t="str">
        <f ca="1">VLOOKUP(Table1[[#This Row],[Title_1]],[1]Title_1!$A$2:$B$19,2,FALSE)</f>
        <v>Miss</v>
      </c>
    </row>
    <row r="175" spans="1:17" x14ac:dyDescent="0.35">
      <c r="A175">
        <v>174</v>
      </c>
      <c r="B175" t="s">
        <v>17</v>
      </c>
      <c r="C175">
        <v>3</v>
      </c>
      <c r="D175" t="s">
        <v>255</v>
      </c>
      <c r="E175" t="s">
        <v>19</v>
      </c>
      <c r="F175">
        <v>1</v>
      </c>
      <c r="G175">
        <v>21</v>
      </c>
      <c r="H175">
        <v>0</v>
      </c>
      <c r="I175">
        <v>0</v>
      </c>
      <c r="J175" t="s">
        <v>256</v>
      </c>
      <c r="K175">
        <v>7.9249999999999998</v>
      </c>
      <c r="L175" t="s">
        <v>21</v>
      </c>
      <c r="M175" t="s">
        <v>22</v>
      </c>
      <c r="N175" t="s">
        <v>23</v>
      </c>
      <c r="O175">
        <f>IF(Table1[[#This Row],[Family_Size]]=1,1,0)</f>
        <v>1</v>
      </c>
      <c r="P175">
        <v>1</v>
      </c>
      <c r="Q175" t="str">
        <f ca="1">VLOOKUP(Table1[[#This Row],[Title_1]],[1]Title_1!$A$2:$B$19,2,FALSE)</f>
        <v>Mr</v>
      </c>
    </row>
    <row r="176" spans="1:17" x14ac:dyDescent="0.35">
      <c r="A176">
        <v>175</v>
      </c>
      <c r="B176" t="s">
        <v>17</v>
      </c>
      <c r="C176">
        <v>1</v>
      </c>
      <c r="D176" t="s">
        <v>257</v>
      </c>
      <c r="E176" t="s">
        <v>19</v>
      </c>
      <c r="F176">
        <v>1</v>
      </c>
      <c r="G176">
        <v>56</v>
      </c>
      <c r="H176">
        <v>0</v>
      </c>
      <c r="I176">
        <v>0</v>
      </c>
      <c r="J176">
        <v>17764</v>
      </c>
      <c r="K176">
        <v>30.695799999999998</v>
      </c>
      <c r="L176" t="s">
        <v>59</v>
      </c>
      <c r="M176" t="s">
        <v>27</v>
      </c>
      <c r="N176" t="s">
        <v>37</v>
      </c>
      <c r="O176">
        <f>IF(Table1[[#This Row],[Family_Size]]=1,1,0)</f>
        <v>1</v>
      </c>
      <c r="P176">
        <v>1</v>
      </c>
      <c r="Q176" t="str">
        <f ca="1">VLOOKUP(Table1[[#This Row],[Title_1]],[1]Title_1!$A$2:$B$19,2,FALSE)</f>
        <v>Mr</v>
      </c>
    </row>
    <row r="177" spans="1:17" x14ac:dyDescent="0.35">
      <c r="A177">
        <v>176</v>
      </c>
      <c r="B177" t="s">
        <v>17</v>
      </c>
      <c r="C177">
        <v>3</v>
      </c>
      <c r="D177" t="s">
        <v>258</v>
      </c>
      <c r="E177" t="s">
        <v>19</v>
      </c>
      <c r="F177">
        <v>1</v>
      </c>
      <c r="G177">
        <v>18</v>
      </c>
      <c r="H177">
        <v>1</v>
      </c>
      <c r="I177">
        <v>1</v>
      </c>
      <c r="J177">
        <v>350404</v>
      </c>
      <c r="K177">
        <v>7.8541999999999996</v>
      </c>
      <c r="L177" t="s">
        <v>21</v>
      </c>
      <c r="M177" t="s">
        <v>22</v>
      </c>
      <c r="N177" t="s">
        <v>23</v>
      </c>
      <c r="O177">
        <f>IF(Table1[[#This Row],[Family_Size]]=1,1,0)</f>
        <v>0</v>
      </c>
      <c r="P177">
        <v>3</v>
      </c>
      <c r="Q177" t="str">
        <f ca="1">VLOOKUP(Table1[[#This Row],[Title_1]],[1]Title_1!$A$2:$B$19,2,FALSE)</f>
        <v>Mr</v>
      </c>
    </row>
    <row r="178" spans="1:17" x14ac:dyDescent="0.35">
      <c r="A178">
        <v>177</v>
      </c>
      <c r="B178" t="s">
        <v>17</v>
      </c>
      <c r="C178">
        <v>3</v>
      </c>
      <c r="D178" t="s">
        <v>259</v>
      </c>
      <c r="E178" t="s">
        <v>19</v>
      </c>
      <c r="F178">
        <v>1</v>
      </c>
      <c r="G178">
        <v>25.962263610315187</v>
      </c>
      <c r="H178">
        <v>3</v>
      </c>
      <c r="I178">
        <v>1</v>
      </c>
      <c r="J178">
        <v>4133</v>
      </c>
      <c r="K178">
        <v>25.466699999999999</v>
      </c>
      <c r="L178" t="s">
        <v>21</v>
      </c>
      <c r="M178" t="s">
        <v>22</v>
      </c>
      <c r="N178" t="s">
        <v>34</v>
      </c>
      <c r="O178">
        <f>IF(Table1[[#This Row],[Family_Size]]=1,1,0)</f>
        <v>0</v>
      </c>
      <c r="P178">
        <v>5</v>
      </c>
      <c r="Q178" t="str">
        <f ca="1">VLOOKUP(Table1[[#This Row],[Title_1]],[1]Title_1!$A$2:$B$19,2,FALSE)</f>
        <v>Master</v>
      </c>
    </row>
    <row r="179" spans="1:17" x14ac:dyDescent="0.35">
      <c r="A179">
        <v>178</v>
      </c>
      <c r="B179" t="s">
        <v>17</v>
      </c>
      <c r="C179">
        <v>1</v>
      </c>
      <c r="D179" t="s">
        <v>260</v>
      </c>
      <c r="E179" t="s">
        <v>25</v>
      </c>
      <c r="F179">
        <v>0</v>
      </c>
      <c r="G179">
        <v>50</v>
      </c>
      <c r="H179">
        <v>0</v>
      </c>
      <c r="I179">
        <v>0</v>
      </c>
      <c r="J179" t="s">
        <v>261</v>
      </c>
      <c r="K179">
        <v>28.712499999999999</v>
      </c>
      <c r="L179" t="s">
        <v>27</v>
      </c>
      <c r="M179" t="s">
        <v>27</v>
      </c>
      <c r="N179" t="s">
        <v>37</v>
      </c>
      <c r="O179">
        <f>IF(Table1[[#This Row],[Family_Size]]=1,1,0)</f>
        <v>1</v>
      </c>
      <c r="P179">
        <v>1</v>
      </c>
      <c r="Q179" t="str">
        <f ca="1">VLOOKUP(Table1[[#This Row],[Title_1]],[1]Title_1!$A$2:$B$19,2,FALSE)</f>
        <v>Miss</v>
      </c>
    </row>
    <row r="180" spans="1:17" x14ac:dyDescent="0.35">
      <c r="A180">
        <v>179</v>
      </c>
      <c r="B180" t="s">
        <v>17</v>
      </c>
      <c r="C180">
        <v>2</v>
      </c>
      <c r="D180" t="s">
        <v>262</v>
      </c>
      <c r="E180" t="s">
        <v>19</v>
      </c>
      <c r="F180">
        <v>1</v>
      </c>
      <c r="G180">
        <v>30</v>
      </c>
      <c r="H180">
        <v>0</v>
      </c>
      <c r="I180">
        <v>0</v>
      </c>
      <c r="J180">
        <v>250653</v>
      </c>
      <c r="K180">
        <v>13</v>
      </c>
      <c r="L180" t="s">
        <v>21</v>
      </c>
      <c r="M180" t="s">
        <v>22</v>
      </c>
      <c r="N180" t="s">
        <v>23</v>
      </c>
      <c r="O180">
        <f>IF(Table1[[#This Row],[Family_Size]]=1,1,0)</f>
        <v>1</v>
      </c>
      <c r="P180">
        <v>1</v>
      </c>
      <c r="Q180" t="str">
        <f ca="1">VLOOKUP(Table1[[#This Row],[Title_1]],[1]Title_1!$A$2:$B$19,2,FALSE)</f>
        <v>Mr</v>
      </c>
    </row>
    <row r="181" spans="1:17" x14ac:dyDescent="0.35">
      <c r="A181">
        <v>180</v>
      </c>
      <c r="B181" t="s">
        <v>17</v>
      </c>
      <c r="C181">
        <v>3</v>
      </c>
      <c r="D181" t="s">
        <v>263</v>
      </c>
      <c r="E181" t="s">
        <v>19</v>
      </c>
      <c r="F181">
        <v>1</v>
      </c>
      <c r="G181">
        <v>36</v>
      </c>
      <c r="H181">
        <v>0</v>
      </c>
      <c r="I181">
        <v>0</v>
      </c>
      <c r="J181" t="s">
        <v>264</v>
      </c>
      <c r="K181">
        <v>0</v>
      </c>
      <c r="L181" t="s">
        <v>21</v>
      </c>
      <c r="M181" t="s">
        <v>22</v>
      </c>
      <c r="N181" t="s">
        <v>23</v>
      </c>
      <c r="O181">
        <f>IF(Table1[[#This Row],[Family_Size]]=1,1,0)</f>
        <v>1</v>
      </c>
      <c r="P181">
        <v>1</v>
      </c>
      <c r="Q181" t="str">
        <f ca="1">VLOOKUP(Table1[[#This Row],[Title_1]],[1]Title_1!$A$2:$B$19,2,FALSE)</f>
        <v>Mr</v>
      </c>
    </row>
    <row r="182" spans="1:17" x14ac:dyDescent="0.35">
      <c r="A182">
        <v>181</v>
      </c>
      <c r="B182" t="s">
        <v>17</v>
      </c>
      <c r="C182">
        <v>3</v>
      </c>
      <c r="D182" t="s">
        <v>265</v>
      </c>
      <c r="E182" t="s">
        <v>25</v>
      </c>
      <c r="F182">
        <v>0</v>
      </c>
      <c r="G182">
        <v>22.185328947368422</v>
      </c>
      <c r="H182">
        <v>8</v>
      </c>
      <c r="I182">
        <v>2</v>
      </c>
      <c r="J182" t="s">
        <v>239</v>
      </c>
      <c r="K182">
        <v>69.55</v>
      </c>
      <c r="L182" t="s">
        <v>21</v>
      </c>
      <c r="M182" t="s">
        <v>22</v>
      </c>
      <c r="N182" t="s">
        <v>34</v>
      </c>
      <c r="O182">
        <f>IF(Table1[[#This Row],[Family_Size]]=1,1,0)</f>
        <v>0</v>
      </c>
      <c r="P182">
        <v>11</v>
      </c>
      <c r="Q182" t="str">
        <f ca="1">VLOOKUP(Table1[[#This Row],[Title_1]],[1]Title_1!$A$2:$B$19,2,FALSE)</f>
        <v>Miss</v>
      </c>
    </row>
    <row r="183" spans="1:17" x14ac:dyDescent="0.35">
      <c r="A183">
        <v>182</v>
      </c>
      <c r="B183" t="s">
        <v>17</v>
      </c>
      <c r="C183">
        <v>2</v>
      </c>
      <c r="D183" t="s">
        <v>266</v>
      </c>
      <c r="E183" t="s">
        <v>19</v>
      </c>
      <c r="F183">
        <v>1</v>
      </c>
      <c r="G183">
        <v>30.815379746835443</v>
      </c>
      <c r="H183">
        <v>0</v>
      </c>
      <c r="I183">
        <v>0</v>
      </c>
      <c r="J183" t="s">
        <v>267</v>
      </c>
      <c r="K183">
        <v>15.05</v>
      </c>
      <c r="L183" t="s">
        <v>21</v>
      </c>
      <c r="M183" t="s">
        <v>27</v>
      </c>
      <c r="N183" t="s">
        <v>34</v>
      </c>
      <c r="O183">
        <f>IF(Table1[[#This Row],[Family_Size]]=1,1,0)</f>
        <v>1</v>
      </c>
      <c r="P183">
        <v>1</v>
      </c>
      <c r="Q183" t="str">
        <f ca="1">VLOOKUP(Table1[[#This Row],[Title_1]],[1]Title_1!$A$2:$B$19,2,FALSE)</f>
        <v>Mr</v>
      </c>
    </row>
    <row r="184" spans="1:17" x14ac:dyDescent="0.35">
      <c r="A184">
        <v>183</v>
      </c>
      <c r="B184" t="s">
        <v>17</v>
      </c>
      <c r="C184">
        <v>3</v>
      </c>
      <c r="D184" t="s">
        <v>268</v>
      </c>
      <c r="E184" t="s">
        <v>19</v>
      </c>
      <c r="F184">
        <v>1</v>
      </c>
      <c r="G184">
        <v>9</v>
      </c>
      <c r="H184">
        <v>4</v>
      </c>
      <c r="I184">
        <v>2</v>
      </c>
      <c r="J184">
        <v>347077</v>
      </c>
      <c r="K184">
        <v>31.387499999999999</v>
      </c>
      <c r="L184" t="s">
        <v>21</v>
      </c>
      <c r="M184" t="s">
        <v>22</v>
      </c>
      <c r="N184" t="s">
        <v>34</v>
      </c>
      <c r="O184">
        <f>IF(Table1[[#This Row],[Family_Size]]=1,1,0)</f>
        <v>0</v>
      </c>
      <c r="P184">
        <v>7</v>
      </c>
      <c r="Q184" t="str">
        <f ca="1">VLOOKUP(Table1[[#This Row],[Title_1]],[1]Title_1!$A$2:$B$19,2,FALSE)</f>
        <v>Master</v>
      </c>
    </row>
    <row r="185" spans="1:17" x14ac:dyDescent="0.35">
      <c r="A185">
        <v>184</v>
      </c>
      <c r="B185" t="s">
        <v>1</v>
      </c>
      <c r="C185">
        <v>2</v>
      </c>
      <c r="D185" t="s">
        <v>269</v>
      </c>
      <c r="E185" t="s">
        <v>19</v>
      </c>
      <c r="F185">
        <v>1</v>
      </c>
      <c r="G185">
        <v>1</v>
      </c>
      <c r="H185">
        <v>2</v>
      </c>
      <c r="I185">
        <v>1</v>
      </c>
      <c r="J185">
        <v>230136</v>
      </c>
      <c r="K185">
        <v>39</v>
      </c>
      <c r="L185" t="s">
        <v>118</v>
      </c>
      <c r="M185" t="s">
        <v>22</v>
      </c>
      <c r="N185" t="s">
        <v>34</v>
      </c>
      <c r="O185">
        <f>IF(Table1[[#This Row],[Family_Size]]=1,1,0)</f>
        <v>0</v>
      </c>
      <c r="P185">
        <v>4</v>
      </c>
      <c r="Q185" t="str">
        <f ca="1">VLOOKUP(Table1[[#This Row],[Title_1]],[1]Title_1!$A$2:$B$19,2,FALSE)</f>
        <v>Master</v>
      </c>
    </row>
    <row r="186" spans="1:17" x14ac:dyDescent="0.35">
      <c r="A186">
        <v>185</v>
      </c>
      <c r="B186" t="s">
        <v>1</v>
      </c>
      <c r="C186">
        <v>3</v>
      </c>
      <c r="D186" t="s">
        <v>270</v>
      </c>
      <c r="E186" t="s">
        <v>25</v>
      </c>
      <c r="F186">
        <v>0</v>
      </c>
      <c r="G186">
        <v>4</v>
      </c>
      <c r="H186">
        <v>0</v>
      </c>
      <c r="I186">
        <v>2</v>
      </c>
      <c r="J186">
        <v>315153</v>
      </c>
      <c r="K186">
        <v>22.024999999999999</v>
      </c>
      <c r="L186" t="s">
        <v>21</v>
      </c>
      <c r="M186" t="s">
        <v>22</v>
      </c>
      <c r="N186" t="s">
        <v>34</v>
      </c>
      <c r="O186">
        <f>IF(Table1[[#This Row],[Family_Size]]=1,1,0)</f>
        <v>0</v>
      </c>
      <c r="P186">
        <v>3</v>
      </c>
      <c r="Q186" t="str">
        <f ca="1">VLOOKUP(Table1[[#This Row],[Title_1]],[1]Title_1!$A$2:$B$19,2,FALSE)</f>
        <v>Miss</v>
      </c>
    </row>
    <row r="187" spans="1:17" x14ac:dyDescent="0.35">
      <c r="A187">
        <v>186</v>
      </c>
      <c r="B187" t="s">
        <v>17</v>
      </c>
      <c r="C187">
        <v>1</v>
      </c>
      <c r="D187" t="s">
        <v>271</v>
      </c>
      <c r="E187" t="s">
        <v>19</v>
      </c>
      <c r="F187">
        <v>1</v>
      </c>
      <c r="G187">
        <v>41.029271523178807</v>
      </c>
      <c r="H187">
        <v>0</v>
      </c>
      <c r="I187">
        <v>0</v>
      </c>
      <c r="J187">
        <v>113767</v>
      </c>
      <c r="K187">
        <v>50</v>
      </c>
      <c r="L187" t="s">
        <v>59</v>
      </c>
      <c r="M187" t="s">
        <v>22</v>
      </c>
      <c r="N187" t="s">
        <v>34</v>
      </c>
      <c r="O187">
        <f>IF(Table1[[#This Row],[Family_Size]]=1,1,0)</f>
        <v>1</v>
      </c>
      <c r="P187">
        <v>1</v>
      </c>
      <c r="Q187" t="str">
        <f ca="1">VLOOKUP(Table1[[#This Row],[Title_1]],[1]Title_1!$A$2:$B$19,2,FALSE)</f>
        <v>Mr</v>
      </c>
    </row>
    <row r="188" spans="1:17" x14ac:dyDescent="0.35">
      <c r="A188">
        <v>187</v>
      </c>
      <c r="B188" t="s">
        <v>1</v>
      </c>
      <c r="C188">
        <v>3</v>
      </c>
      <c r="D188" t="s">
        <v>272</v>
      </c>
      <c r="E188" t="s">
        <v>25</v>
      </c>
      <c r="F188">
        <v>0</v>
      </c>
      <c r="G188">
        <v>22.185328947368422</v>
      </c>
      <c r="H188">
        <v>1</v>
      </c>
      <c r="I188">
        <v>0</v>
      </c>
      <c r="J188">
        <v>370365</v>
      </c>
      <c r="K188">
        <v>15.5</v>
      </c>
      <c r="L188" t="s">
        <v>21</v>
      </c>
      <c r="M188" t="s">
        <v>33</v>
      </c>
      <c r="N188" t="s">
        <v>34</v>
      </c>
      <c r="O188">
        <f>IF(Table1[[#This Row],[Family_Size]]=1,1,0)</f>
        <v>0</v>
      </c>
      <c r="P188">
        <v>2</v>
      </c>
      <c r="Q188" t="str">
        <f ca="1">VLOOKUP(Table1[[#This Row],[Title_1]],[1]Title_1!$A$2:$B$19,2,FALSE)</f>
        <v>Mrs</v>
      </c>
    </row>
    <row r="189" spans="1:17" x14ac:dyDescent="0.35">
      <c r="A189">
        <v>188</v>
      </c>
      <c r="B189" t="s">
        <v>1</v>
      </c>
      <c r="C189">
        <v>1</v>
      </c>
      <c r="D189" t="s">
        <v>273</v>
      </c>
      <c r="E189" t="s">
        <v>19</v>
      </c>
      <c r="F189">
        <v>1</v>
      </c>
      <c r="G189">
        <v>45</v>
      </c>
      <c r="H189">
        <v>0</v>
      </c>
      <c r="I189">
        <v>0</v>
      </c>
      <c r="J189">
        <v>111428</v>
      </c>
      <c r="K189">
        <v>26.55</v>
      </c>
      <c r="L189" t="s">
        <v>21</v>
      </c>
      <c r="M189" t="s">
        <v>22</v>
      </c>
      <c r="N189" t="s">
        <v>37</v>
      </c>
      <c r="O189">
        <f>IF(Table1[[#This Row],[Family_Size]]=1,1,0)</f>
        <v>1</v>
      </c>
      <c r="P189">
        <v>1</v>
      </c>
      <c r="Q189" t="str">
        <f ca="1">VLOOKUP(Table1[[#This Row],[Title_1]],[1]Title_1!$A$2:$B$19,2,FALSE)</f>
        <v>Mr</v>
      </c>
    </row>
    <row r="190" spans="1:17" x14ac:dyDescent="0.35">
      <c r="A190">
        <v>189</v>
      </c>
      <c r="B190" t="s">
        <v>17</v>
      </c>
      <c r="C190">
        <v>3</v>
      </c>
      <c r="D190" t="s">
        <v>274</v>
      </c>
      <c r="E190" t="s">
        <v>19</v>
      </c>
      <c r="F190">
        <v>1</v>
      </c>
      <c r="G190">
        <v>40</v>
      </c>
      <c r="H190">
        <v>1</v>
      </c>
      <c r="I190">
        <v>1</v>
      </c>
      <c r="J190">
        <v>364849</v>
      </c>
      <c r="K190">
        <v>15.5</v>
      </c>
      <c r="L190" t="s">
        <v>21</v>
      </c>
      <c r="M190" t="s">
        <v>33</v>
      </c>
      <c r="N190" t="s">
        <v>37</v>
      </c>
      <c r="O190">
        <f>IF(Table1[[#This Row],[Family_Size]]=1,1,0)</f>
        <v>0</v>
      </c>
      <c r="P190">
        <v>3</v>
      </c>
      <c r="Q190" t="str">
        <f ca="1">VLOOKUP(Table1[[#This Row],[Title_1]],[1]Title_1!$A$2:$B$19,2,FALSE)</f>
        <v>Mr</v>
      </c>
    </row>
    <row r="191" spans="1:17" x14ac:dyDescent="0.35">
      <c r="A191">
        <v>190</v>
      </c>
      <c r="B191" t="s">
        <v>17</v>
      </c>
      <c r="C191">
        <v>3</v>
      </c>
      <c r="D191" t="s">
        <v>275</v>
      </c>
      <c r="E191" t="s">
        <v>19</v>
      </c>
      <c r="F191">
        <v>1</v>
      </c>
      <c r="G191">
        <v>36</v>
      </c>
      <c r="H191">
        <v>0</v>
      </c>
      <c r="I191">
        <v>0</v>
      </c>
      <c r="J191">
        <v>349247</v>
      </c>
      <c r="K191">
        <v>7.8958000000000004</v>
      </c>
      <c r="L191" t="s">
        <v>21</v>
      </c>
      <c r="M191" t="s">
        <v>22</v>
      </c>
      <c r="N191" t="s">
        <v>23</v>
      </c>
      <c r="O191">
        <f>IF(Table1[[#This Row],[Family_Size]]=1,1,0)</f>
        <v>1</v>
      </c>
      <c r="P191">
        <v>1</v>
      </c>
      <c r="Q191" t="str">
        <f ca="1">VLOOKUP(Table1[[#This Row],[Title_1]],[1]Title_1!$A$2:$B$19,2,FALSE)</f>
        <v>Mr</v>
      </c>
    </row>
    <row r="192" spans="1:17" x14ac:dyDescent="0.35">
      <c r="A192">
        <v>191</v>
      </c>
      <c r="B192" t="s">
        <v>1</v>
      </c>
      <c r="C192">
        <v>2</v>
      </c>
      <c r="D192" t="s">
        <v>276</v>
      </c>
      <c r="E192" t="s">
        <v>25</v>
      </c>
      <c r="F192">
        <v>0</v>
      </c>
      <c r="G192">
        <v>32</v>
      </c>
      <c r="H192">
        <v>0</v>
      </c>
      <c r="I192">
        <v>0</v>
      </c>
      <c r="J192">
        <v>234604</v>
      </c>
      <c r="K192">
        <v>13</v>
      </c>
      <c r="L192" t="s">
        <v>21</v>
      </c>
      <c r="M192" t="s">
        <v>22</v>
      </c>
      <c r="N192" t="s">
        <v>23</v>
      </c>
      <c r="O192">
        <f>IF(Table1[[#This Row],[Family_Size]]=1,1,0)</f>
        <v>1</v>
      </c>
      <c r="P192">
        <v>1</v>
      </c>
      <c r="Q192" t="str">
        <f ca="1">VLOOKUP(Table1[[#This Row],[Title_1]],[1]Title_1!$A$2:$B$19,2,FALSE)</f>
        <v>Mrs</v>
      </c>
    </row>
    <row r="193" spans="1:17" x14ac:dyDescent="0.35">
      <c r="A193">
        <v>192</v>
      </c>
      <c r="B193" t="s">
        <v>17</v>
      </c>
      <c r="C193">
        <v>2</v>
      </c>
      <c r="D193" t="s">
        <v>277</v>
      </c>
      <c r="E193" t="s">
        <v>19</v>
      </c>
      <c r="F193">
        <v>1</v>
      </c>
      <c r="G193">
        <v>19</v>
      </c>
      <c r="H193">
        <v>0</v>
      </c>
      <c r="I193">
        <v>0</v>
      </c>
      <c r="J193">
        <v>28424</v>
      </c>
      <c r="K193">
        <v>13</v>
      </c>
      <c r="L193" t="s">
        <v>21</v>
      </c>
      <c r="M193" t="s">
        <v>22</v>
      </c>
      <c r="N193" t="s">
        <v>23</v>
      </c>
      <c r="O193">
        <f>IF(Table1[[#This Row],[Family_Size]]=1,1,0)</f>
        <v>1</v>
      </c>
      <c r="P193">
        <v>1</v>
      </c>
      <c r="Q193" t="str">
        <f ca="1">VLOOKUP(Table1[[#This Row],[Title_1]],[1]Title_1!$A$2:$B$19,2,FALSE)</f>
        <v>Mr</v>
      </c>
    </row>
    <row r="194" spans="1:17" x14ac:dyDescent="0.35">
      <c r="A194">
        <v>193</v>
      </c>
      <c r="B194" t="s">
        <v>1</v>
      </c>
      <c r="C194">
        <v>3</v>
      </c>
      <c r="D194" t="s">
        <v>278</v>
      </c>
      <c r="E194" t="s">
        <v>25</v>
      </c>
      <c r="F194">
        <v>0</v>
      </c>
      <c r="G194">
        <v>19</v>
      </c>
      <c r="H194">
        <v>1</v>
      </c>
      <c r="I194">
        <v>0</v>
      </c>
      <c r="J194">
        <v>350046</v>
      </c>
      <c r="K194">
        <v>7.8541999999999996</v>
      </c>
      <c r="L194" t="s">
        <v>21</v>
      </c>
      <c r="M194" t="s">
        <v>22</v>
      </c>
      <c r="N194" t="s">
        <v>23</v>
      </c>
      <c r="O194">
        <f>IF(Table1[[#This Row],[Family_Size]]=1,1,0)</f>
        <v>0</v>
      </c>
      <c r="P194">
        <v>2</v>
      </c>
      <c r="Q194" t="str">
        <f ca="1">VLOOKUP(Table1[[#This Row],[Title_1]],[1]Title_1!$A$2:$B$19,2,FALSE)</f>
        <v>Miss</v>
      </c>
    </row>
    <row r="195" spans="1:17" x14ac:dyDescent="0.35">
      <c r="A195">
        <v>194</v>
      </c>
      <c r="B195" t="s">
        <v>1</v>
      </c>
      <c r="C195">
        <v>2</v>
      </c>
      <c r="D195" t="s">
        <v>279</v>
      </c>
      <c r="E195" t="s">
        <v>19</v>
      </c>
      <c r="F195">
        <v>1</v>
      </c>
      <c r="G195">
        <v>3</v>
      </c>
      <c r="H195">
        <v>1</v>
      </c>
      <c r="I195">
        <v>1</v>
      </c>
      <c r="J195">
        <v>230080</v>
      </c>
      <c r="K195">
        <v>26</v>
      </c>
      <c r="L195" t="s">
        <v>118</v>
      </c>
      <c r="M195" t="s">
        <v>22</v>
      </c>
      <c r="N195" t="s">
        <v>34</v>
      </c>
      <c r="O195">
        <f>IF(Table1[[#This Row],[Family_Size]]=1,1,0)</f>
        <v>0</v>
      </c>
      <c r="P195">
        <v>3</v>
      </c>
      <c r="Q195" t="str">
        <f ca="1">VLOOKUP(Table1[[#This Row],[Title_1]],[1]Title_1!$A$2:$B$19,2,FALSE)</f>
        <v>Master</v>
      </c>
    </row>
    <row r="196" spans="1:17" x14ac:dyDescent="0.35">
      <c r="A196">
        <v>195</v>
      </c>
      <c r="B196" t="s">
        <v>1</v>
      </c>
      <c r="C196">
        <v>1</v>
      </c>
      <c r="D196" t="s">
        <v>280</v>
      </c>
      <c r="E196" t="s">
        <v>25</v>
      </c>
      <c r="F196">
        <v>0</v>
      </c>
      <c r="G196">
        <v>44</v>
      </c>
      <c r="H196">
        <v>0</v>
      </c>
      <c r="I196">
        <v>0</v>
      </c>
      <c r="J196" t="s">
        <v>281</v>
      </c>
      <c r="K196">
        <v>27.720800000000001</v>
      </c>
      <c r="L196" t="s">
        <v>70</v>
      </c>
      <c r="M196" t="s">
        <v>27</v>
      </c>
      <c r="N196" t="s">
        <v>37</v>
      </c>
      <c r="O196">
        <f>IF(Table1[[#This Row],[Family_Size]]=1,1,0)</f>
        <v>1</v>
      </c>
      <c r="P196">
        <v>1</v>
      </c>
      <c r="Q196" t="str">
        <f ca="1">VLOOKUP(Table1[[#This Row],[Title_1]],[1]Title_1!$A$2:$B$19,2,FALSE)</f>
        <v>Mrs</v>
      </c>
    </row>
    <row r="197" spans="1:17" x14ac:dyDescent="0.35">
      <c r="A197">
        <v>196</v>
      </c>
      <c r="B197" t="s">
        <v>1</v>
      </c>
      <c r="C197">
        <v>1</v>
      </c>
      <c r="D197" t="s">
        <v>282</v>
      </c>
      <c r="E197" t="s">
        <v>25</v>
      </c>
      <c r="F197">
        <v>0</v>
      </c>
      <c r="G197">
        <v>58</v>
      </c>
      <c r="H197">
        <v>0</v>
      </c>
      <c r="I197">
        <v>0</v>
      </c>
      <c r="J197" t="s">
        <v>69</v>
      </c>
      <c r="K197">
        <v>146.52080000000001</v>
      </c>
      <c r="L197" t="s">
        <v>70</v>
      </c>
      <c r="M197" t="s">
        <v>27</v>
      </c>
      <c r="N197" t="s">
        <v>37</v>
      </c>
      <c r="O197">
        <f>IF(Table1[[#This Row],[Family_Size]]=1,1,0)</f>
        <v>1</v>
      </c>
      <c r="P197">
        <v>1</v>
      </c>
      <c r="Q197" t="str">
        <f ca="1">VLOOKUP(Table1[[#This Row],[Title_1]],[1]Title_1!$A$2:$B$19,2,FALSE)</f>
        <v>Miss</v>
      </c>
    </row>
    <row r="198" spans="1:17" x14ac:dyDescent="0.35">
      <c r="A198">
        <v>197</v>
      </c>
      <c r="B198" t="s">
        <v>17</v>
      </c>
      <c r="C198">
        <v>3</v>
      </c>
      <c r="D198" t="s">
        <v>283</v>
      </c>
      <c r="E198" t="s">
        <v>19</v>
      </c>
      <c r="F198">
        <v>1</v>
      </c>
      <c r="G198">
        <v>25.962263610315187</v>
      </c>
      <c r="H198">
        <v>0</v>
      </c>
      <c r="I198">
        <v>0</v>
      </c>
      <c r="J198">
        <v>368703</v>
      </c>
      <c r="K198">
        <v>7.75</v>
      </c>
      <c r="L198" t="s">
        <v>21</v>
      </c>
      <c r="M198" t="s">
        <v>33</v>
      </c>
      <c r="N198" t="s">
        <v>34</v>
      </c>
      <c r="O198">
        <f>IF(Table1[[#This Row],[Family_Size]]=1,1,0)</f>
        <v>1</v>
      </c>
      <c r="P198">
        <v>1</v>
      </c>
      <c r="Q198" t="str">
        <f ca="1">VLOOKUP(Table1[[#This Row],[Title_1]],[1]Title_1!$A$2:$B$19,2,FALSE)</f>
        <v>Mr</v>
      </c>
    </row>
    <row r="199" spans="1:17" x14ac:dyDescent="0.35">
      <c r="A199">
        <v>198</v>
      </c>
      <c r="B199" t="s">
        <v>17</v>
      </c>
      <c r="C199">
        <v>3</v>
      </c>
      <c r="D199" t="s">
        <v>284</v>
      </c>
      <c r="E199" t="s">
        <v>19</v>
      </c>
      <c r="F199">
        <v>1</v>
      </c>
      <c r="G199">
        <v>42</v>
      </c>
      <c r="H199">
        <v>0</v>
      </c>
      <c r="I199">
        <v>1</v>
      </c>
      <c r="J199">
        <v>4579</v>
      </c>
      <c r="K199">
        <v>8.4041999999999994</v>
      </c>
      <c r="L199" t="s">
        <v>21</v>
      </c>
      <c r="M199" t="s">
        <v>22</v>
      </c>
      <c r="N199" t="s">
        <v>37</v>
      </c>
      <c r="O199">
        <f>IF(Table1[[#This Row],[Family_Size]]=1,1,0)</f>
        <v>0</v>
      </c>
      <c r="P199">
        <v>2</v>
      </c>
      <c r="Q199" t="str">
        <f ca="1">VLOOKUP(Table1[[#This Row],[Title_1]],[1]Title_1!$A$2:$B$19,2,FALSE)</f>
        <v>Mr</v>
      </c>
    </row>
    <row r="200" spans="1:17" x14ac:dyDescent="0.35">
      <c r="A200">
        <v>199</v>
      </c>
      <c r="B200" t="s">
        <v>1</v>
      </c>
      <c r="C200">
        <v>3</v>
      </c>
      <c r="D200" t="s">
        <v>285</v>
      </c>
      <c r="E200" t="s">
        <v>25</v>
      </c>
      <c r="F200">
        <v>0</v>
      </c>
      <c r="G200">
        <v>22.185328947368422</v>
      </c>
      <c r="H200">
        <v>0</v>
      </c>
      <c r="I200">
        <v>0</v>
      </c>
      <c r="J200">
        <v>370370</v>
      </c>
      <c r="K200">
        <v>7.75</v>
      </c>
      <c r="L200" t="s">
        <v>21</v>
      </c>
      <c r="M200" t="s">
        <v>33</v>
      </c>
      <c r="N200" t="s">
        <v>34</v>
      </c>
      <c r="O200">
        <f>IF(Table1[[#This Row],[Family_Size]]=1,1,0)</f>
        <v>1</v>
      </c>
      <c r="P200">
        <v>1</v>
      </c>
      <c r="Q200" t="str">
        <f ca="1">VLOOKUP(Table1[[#This Row],[Title_1]],[1]Title_1!$A$2:$B$19,2,FALSE)</f>
        <v>Miss</v>
      </c>
    </row>
    <row r="201" spans="1:17" x14ac:dyDescent="0.35">
      <c r="A201">
        <v>200</v>
      </c>
      <c r="B201" t="s">
        <v>17</v>
      </c>
      <c r="C201">
        <v>2</v>
      </c>
      <c r="D201" t="s">
        <v>286</v>
      </c>
      <c r="E201" t="s">
        <v>25</v>
      </c>
      <c r="F201">
        <v>0</v>
      </c>
      <c r="G201">
        <v>24</v>
      </c>
      <c r="H201">
        <v>0</v>
      </c>
      <c r="I201">
        <v>0</v>
      </c>
      <c r="J201">
        <v>248747</v>
      </c>
      <c r="K201">
        <v>13</v>
      </c>
      <c r="L201" t="s">
        <v>21</v>
      </c>
      <c r="M201" t="s">
        <v>22</v>
      </c>
      <c r="N201" t="s">
        <v>23</v>
      </c>
      <c r="O201">
        <f>IF(Table1[[#This Row],[Family_Size]]=1,1,0)</f>
        <v>1</v>
      </c>
      <c r="P201">
        <v>1</v>
      </c>
      <c r="Q201" t="str">
        <f ca="1">VLOOKUP(Table1[[#This Row],[Title_1]],[1]Title_1!$A$2:$B$19,2,FALSE)</f>
        <v>Miss</v>
      </c>
    </row>
    <row r="202" spans="1:17" x14ac:dyDescent="0.35">
      <c r="A202">
        <v>201</v>
      </c>
      <c r="B202" t="s">
        <v>17</v>
      </c>
      <c r="C202">
        <v>3</v>
      </c>
      <c r="D202" t="s">
        <v>287</v>
      </c>
      <c r="E202" t="s">
        <v>19</v>
      </c>
      <c r="F202">
        <v>1</v>
      </c>
      <c r="G202">
        <v>28</v>
      </c>
      <c r="H202">
        <v>0</v>
      </c>
      <c r="I202">
        <v>0</v>
      </c>
      <c r="J202">
        <v>345770</v>
      </c>
      <c r="K202">
        <v>9.5</v>
      </c>
      <c r="L202" t="s">
        <v>21</v>
      </c>
      <c r="M202" t="s">
        <v>22</v>
      </c>
      <c r="N202" t="s">
        <v>23</v>
      </c>
      <c r="O202">
        <f>IF(Table1[[#This Row],[Family_Size]]=1,1,0)</f>
        <v>1</v>
      </c>
      <c r="P202">
        <v>1</v>
      </c>
      <c r="Q202" t="str">
        <f ca="1">VLOOKUP(Table1[[#This Row],[Title_1]],[1]Title_1!$A$2:$B$19,2,FALSE)</f>
        <v>Mr</v>
      </c>
    </row>
    <row r="203" spans="1:17" x14ac:dyDescent="0.35">
      <c r="A203">
        <v>202</v>
      </c>
      <c r="B203" t="s">
        <v>17</v>
      </c>
      <c r="C203">
        <v>3</v>
      </c>
      <c r="D203" t="s">
        <v>288</v>
      </c>
      <c r="E203" t="s">
        <v>19</v>
      </c>
      <c r="F203">
        <v>1</v>
      </c>
      <c r="G203">
        <v>25.962263610315187</v>
      </c>
      <c r="H203">
        <v>8</v>
      </c>
      <c r="I203">
        <v>2</v>
      </c>
      <c r="J203" t="s">
        <v>239</v>
      </c>
      <c r="K203">
        <v>69.55</v>
      </c>
      <c r="L203" t="s">
        <v>21</v>
      </c>
      <c r="M203" t="s">
        <v>22</v>
      </c>
      <c r="N203" t="s">
        <v>34</v>
      </c>
      <c r="O203">
        <f>IF(Table1[[#This Row],[Family_Size]]=1,1,0)</f>
        <v>0</v>
      </c>
      <c r="P203">
        <v>11</v>
      </c>
      <c r="Q203" t="str">
        <f ca="1">VLOOKUP(Table1[[#This Row],[Title_1]],[1]Title_1!$A$2:$B$19,2,FALSE)</f>
        <v>Mr</v>
      </c>
    </row>
    <row r="204" spans="1:17" x14ac:dyDescent="0.35">
      <c r="A204">
        <v>203</v>
      </c>
      <c r="B204" t="s">
        <v>17</v>
      </c>
      <c r="C204">
        <v>3</v>
      </c>
      <c r="D204" t="s">
        <v>289</v>
      </c>
      <c r="E204" t="s">
        <v>19</v>
      </c>
      <c r="F204">
        <v>1</v>
      </c>
      <c r="G204">
        <v>34</v>
      </c>
      <c r="H204">
        <v>0</v>
      </c>
      <c r="I204">
        <v>0</v>
      </c>
      <c r="J204">
        <v>3101264</v>
      </c>
      <c r="K204">
        <v>6.4958</v>
      </c>
      <c r="L204" t="s">
        <v>21</v>
      </c>
      <c r="M204" t="s">
        <v>22</v>
      </c>
      <c r="N204" t="s">
        <v>23</v>
      </c>
      <c r="O204">
        <f>IF(Table1[[#This Row],[Family_Size]]=1,1,0)</f>
        <v>1</v>
      </c>
      <c r="P204">
        <v>1</v>
      </c>
      <c r="Q204" t="str">
        <f ca="1">VLOOKUP(Table1[[#This Row],[Title_1]],[1]Title_1!$A$2:$B$19,2,FALSE)</f>
        <v>Mr</v>
      </c>
    </row>
    <row r="205" spans="1:17" x14ac:dyDescent="0.35">
      <c r="A205">
        <v>204</v>
      </c>
      <c r="B205" t="s">
        <v>17</v>
      </c>
      <c r="C205">
        <v>3</v>
      </c>
      <c r="D205" t="s">
        <v>290</v>
      </c>
      <c r="E205" t="s">
        <v>19</v>
      </c>
      <c r="F205">
        <v>1</v>
      </c>
      <c r="G205">
        <v>45.5</v>
      </c>
      <c r="H205">
        <v>0</v>
      </c>
      <c r="I205">
        <v>0</v>
      </c>
      <c r="J205">
        <v>2628</v>
      </c>
      <c r="K205">
        <v>7.2249999999999996</v>
      </c>
      <c r="L205" t="s">
        <v>21</v>
      </c>
      <c r="M205" t="s">
        <v>27</v>
      </c>
      <c r="N205" t="s">
        <v>37</v>
      </c>
      <c r="O205">
        <f>IF(Table1[[#This Row],[Family_Size]]=1,1,0)</f>
        <v>1</v>
      </c>
      <c r="P205">
        <v>1</v>
      </c>
      <c r="Q205" t="str">
        <f ca="1">VLOOKUP(Table1[[#This Row],[Title_1]],[1]Title_1!$A$2:$B$19,2,FALSE)</f>
        <v>Mr</v>
      </c>
    </row>
    <row r="206" spans="1:17" x14ac:dyDescent="0.35">
      <c r="A206">
        <v>205</v>
      </c>
      <c r="B206" t="s">
        <v>1</v>
      </c>
      <c r="C206">
        <v>3</v>
      </c>
      <c r="D206" t="s">
        <v>291</v>
      </c>
      <c r="E206" t="s">
        <v>19</v>
      </c>
      <c r="F206">
        <v>1</v>
      </c>
      <c r="G206">
        <v>18</v>
      </c>
      <c r="H206">
        <v>0</v>
      </c>
      <c r="I206">
        <v>0</v>
      </c>
      <c r="J206" t="s">
        <v>292</v>
      </c>
      <c r="K206">
        <v>8.0500000000000007</v>
      </c>
      <c r="L206" t="s">
        <v>21</v>
      </c>
      <c r="M206" t="s">
        <v>22</v>
      </c>
      <c r="N206" t="s">
        <v>23</v>
      </c>
      <c r="O206">
        <f>IF(Table1[[#This Row],[Family_Size]]=1,1,0)</f>
        <v>1</v>
      </c>
      <c r="P206">
        <v>1</v>
      </c>
      <c r="Q206" t="str">
        <f ca="1">VLOOKUP(Table1[[#This Row],[Title_1]],[1]Title_1!$A$2:$B$19,2,FALSE)</f>
        <v>Mr</v>
      </c>
    </row>
    <row r="207" spans="1:17" x14ac:dyDescent="0.35">
      <c r="A207">
        <v>206</v>
      </c>
      <c r="B207" t="s">
        <v>17</v>
      </c>
      <c r="C207">
        <v>3</v>
      </c>
      <c r="D207" t="s">
        <v>293</v>
      </c>
      <c r="E207" t="s">
        <v>25</v>
      </c>
      <c r="F207">
        <v>0</v>
      </c>
      <c r="G207">
        <v>2</v>
      </c>
      <c r="H207">
        <v>0</v>
      </c>
      <c r="I207">
        <v>1</v>
      </c>
      <c r="J207">
        <v>347054</v>
      </c>
      <c r="K207">
        <v>10.4625</v>
      </c>
      <c r="L207" t="s">
        <v>43</v>
      </c>
      <c r="M207" t="s">
        <v>22</v>
      </c>
      <c r="N207" t="s">
        <v>34</v>
      </c>
      <c r="O207">
        <f>IF(Table1[[#This Row],[Family_Size]]=1,1,0)</f>
        <v>0</v>
      </c>
      <c r="P207">
        <v>2</v>
      </c>
      <c r="Q207" t="str">
        <f ca="1">VLOOKUP(Table1[[#This Row],[Title_1]],[1]Title_1!$A$2:$B$19,2,FALSE)</f>
        <v>Miss</v>
      </c>
    </row>
    <row r="208" spans="1:17" x14ac:dyDescent="0.35">
      <c r="A208">
        <v>207</v>
      </c>
      <c r="B208" t="s">
        <v>17</v>
      </c>
      <c r="C208">
        <v>3</v>
      </c>
      <c r="D208" t="s">
        <v>294</v>
      </c>
      <c r="E208" t="s">
        <v>19</v>
      </c>
      <c r="F208">
        <v>1</v>
      </c>
      <c r="G208">
        <v>32</v>
      </c>
      <c r="H208">
        <v>1</v>
      </c>
      <c r="I208">
        <v>0</v>
      </c>
      <c r="J208">
        <v>3101278</v>
      </c>
      <c r="K208">
        <v>15.85</v>
      </c>
      <c r="L208" t="s">
        <v>21</v>
      </c>
      <c r="M208" t="s">
        <v>22</v>
      </c>
      <c r="N208" t="s">
        <v>23</v>
      </c>
      <c r="O208">
        <f>IF(Table1[[#This Row],[Family_Size]]=1,1,0)</f>
        <v>0</v>
      </c>
      <c r="P208">
        <v>2</v>
      </c>
      <c r="Q208" t="str">
        <f ca="1">VLOOKUP(Table1[[#This Row],[Title_1]],[1]Title_1!$A$2:$B$19,2,FALSE)</f>
        <v>Mr</v>
      </c>
    </row>
    <row r="209" spans="1:17" x14ac:dyDescent="0.35">
      <c r="A209">
        <v>208</v>
      </c>
      <c r="B209" t="s">
        <v>1</v>
      </c>
      <c r="C209">
        <v>3</v>
      </c>
      <c r="D209" t="s">
        <v>295</v>
      </c>
      <c r="E209" t="s">
        <v>19</v>
      </c>
      <c r="F209">
        <v>1</v>
      </c>
      <c r="G209">
        <v>26</v>
      </c>
      <c r="H209">
        <v>0</v>
      </c>
      <c r="I209">
        <v>0</v>
      </c>
      <c r="J209">
        <v>2699</v>
      </c>
      <c r="K209">
        <v>18.787500000000001</v>
      </c>
      <c r="L209" t="s">
        <v>21</v>
      </c>
      <c r="M209" t="s">
        <v>27</v>
      </c>
      <c r="N209" t="s">
        <v>23</v>
      </c>
      <c r="O209">
        <f>IF(Table1[[#This Row],[Family_Size]]=1,1,0)</f>
        <v>1</v>
      </c>
      <c r="P209">
        <v>1</v>
      </c>
      <c r="Q209" t="str">
        <f ca="1">VLOOKUP(Table1[[#This Row],[Title_1]],[1]Title_1!$A$2:$B$19,2,FALSE)</f>
        <v>Mr</v>
      </c>
    </row>
    <row r="210" spans="1:17" x14ac:dyDescent="0.35">
      <c r="A210">
        <v>209</v>
      </c>
      <c r="B210" t="s">
        <v>1</v>
      </c>
      <c r="C210">
        <v>3</v>
      </c>
      <c r="D210" t="s">
        <v>296</v>
      </c>
      <c r="E210" t="s">
        <v>25</v>
      </c>
      <c r="F210">
        <v>0</v>
      </c>
      <c r="G210">
        <v>16</v>
      </c>
      <c r="H210">
        <v>0</v>
      </c>
      <c r="I210">
        <v>0</v>
      </c>
      <c r="J210">
        <v>367231</v>
      </c>
      <c r="K210">
        <v>7.75</v>
      </c>
      <c r="L210" t="s">
        <v>21</v>
      </c>
      <c r="M210" t="s">
        <v>33</v>
      </c>
      <c r="N210" t="s">
        <v>34</v>
      </c>
      <c r="O210">
        <f>IF(Table1[[#This Row],[Family_Size]]=1,1,0)</f>
        <v>1</v>
      </c>
      <c r="P210">
        <v>1</v>
      </c>
      <c r="Q210" t="str">
        <f ca="1">VLOOKUP(Table1[[#This Row],[Title_1]],[1]Title_1!$A$2:$B$19,2,FALSE)</f>
        <v>Miss</v>
      </c>
    </row>
    <row r="211" spans="1:17" x14ac:dyDescent="0.35">
      <c r="A211">
        <v>210</v>
      </c>
      <c r="B211" t="s">
        <v>1</v>
      </c>
      <c r="C211">
        <v>1</v>
      </c>
      <c r="D211" t="s">
        <v>297</v>
      </c>
      <c r="E211" t="s">
        <v>19</v>
      </c>
      <c r="F211">
        <v>1</v>
      </c>
      <c r="G211">
        <v>40</v>
      </c>
      <c r="H211">
        <v>0</v>
      </c>
      <c r="I211">
        <v>0</v>
      </c>
      <c r="J211">
        <v>112277</v>
      </c>
      <c r="K211">
        <v>31</v>
      </c>
      <c r="L211" t="s">
        <v>59</v>
      </c>
      <c r="M211" t="s">
        <v>27</v>
      </c>
      <c r="N211" t="s">
        <v>37</v>
      </c>
      <c r="O211">
        <f>IF(Table1[[#This Row],[Family_Size]]=1,1,0)</f>
        <v>1</v>
      </c>
      <c r="P211">
        <v>1</v>
      </c>
      <c r="Q211" t="str">
        <f ca="1">VLOOKUP(Table1[[#This Row],[Title_1]],[1]Title_1!$A$2:$B$19,2,FALSE)</f>
        <v>Mr</v>
      </c>
    </row>
    <row r="212" spans="1:17" x14ac:dyDescent="0.35">
      <c r="A212">
        <v>211</v>
      </c>
      <c r="B212" t="s">
        <v>17</v>
      </c>
      <c r="C212">
        <v>3</v>
      </c>
      <c r="D212" t="s">
        <v>298</v>
      </c>
      <c r="E212" t="s">
        <v>19</v>
      </c>
      <c r="F212">
        <v>1</v>
      </c>
      <c r="G212">
        <v>24</v>
      </c>
      <c r="H212">
        <v>0</v>
      </c>
      <c r="I212">
        <v>0</v>
      </c>
      <c r="J212" t="s">
        <v>299</v>
      </c>
      <c r="K212">
        <v>7.05</v>
      </c>
      <c r="L212" t="s">
        <v>21</v>
      </c>
      <c r="M212" t="s">
        <v>22</v>
      </c>
      <c r="N212" t="s">
        <v>23</v>
      </c>
      <c r="O212">
        <f>IF(Table1[[#This Row],[Family_Size]]=1,1,0)</f>
        <v>1</v>
      </c>
      <c r="P212">
        <v>1</v>
      </c>
      <c r="Q212" t="str">
        <f ca="1">VLOOKUP(Table1[[#This Row],[Title_1]],[1]Title_1!$A$2:$B$19,2,FALSE)</f>
        <v>Mr</v>
      </c>
    </row>
    <row r="213" spans="1:17" x14ac:dyDescent="0.35">
      <c r="A213">
        <v>212</v>
      </c>
      <c r="B213" t="s">
        <v>1</v>
      </c>
      <c r="C213">
        <v>2</v>
      </c>
      <c r="D213" t="s">
        <v>300</v>
      </c>
      <c r="E213" t="s">
        <v>25</v>
      </c>
      <c r="F213">
        <v>0</v>
      </c>
      <c r="G213">
        <v>35</v>
      </c>
      <c r="H213">
        <v>0</v>
      </c>
      <c r="I213">
        <v>0</v>
      </c>
      <c r="J213" t="s">
        <v>301</v>
      </c>
      <c r="K213">
        <v>21</v>
      </c>
      <c r="L213" t="s">
        <v>21</v>
      </c>
      <c r="M213" t="s">
        <v>22</v>
      </c>
      <c r="N213" t="s">
        <v>23</v>
      </c>
      <c r="O213">
        <f>IF(Table1[[#This Row],[Family_Size]]=1,1,0)</f>
        <v>1</v>
      </c>
      <c r="P213">
        <v>1</v>
      </c>
      <c r="Q213" t="str">
        <f ca="1">VLOOKUP(Table1[[#This Row],[Title_1]],[1]Title_1!$A$2:$B$19,2,FALSE)</f>
        <v>Miss</v>
      </c>
    </row>
    <row r="214" spans="1:17" x14ac:dyDescent="0.35">
      <c r="A214">
        <v>213</v>
      </c>
      <c r="B214" t="s">
        <v>17</v>
      </c>
      <c r="C214">
        <v>3</v>
      </c>
      <c r="D214" t="s">
        <v>302</v>
      </c>
      <c r="E214" t="s">
        <v>19</v>
      </c>
      <c r="F214">
        <v>1</v>
      </c>
      <c r="G214">
        <v>22</v>
      </c>
      <c r="H214">
        <v>0</v>
      </c>
      <c r="I214">
        <v>0</v>
      </c>
      <c r="J214" t="s">
        <v>303</v>
      </c>
      <c r="K214">
        <v>7.25</v>
      </c>
      <c r="L214" t="s">
        <v>21</v>
      </c>
      <c r="M214" t="s">
        <v>22</v>
      </c>
      <c r="N214" t="s">
        <v>23</v>
      </c>
      <c r="O214">
        <f>IF(Table1[[#This Row],[Family_Size]]=1,1,0)</f>
        <v>1</v>
      </c>
      <c r="P214">
        <v>1</v>
      </c>
      <c r="Q214" t="str">
        <f ca="1">VLOOKUP(Table1[[#This Row],[Title_1]],[1]Title_1!$A$2:$B$19,2,FALSE)</f>
        <v>Mr</v>
      </c>
    </row>
    <row r="215" spans="1:17" x14ac:dyDescent="0.35">
      <c r="A215">
        <v>214</v>
      </c>
      <c r="B215" t="s">
        <v>17</v>
      </c>
      <c r="C215">
        <v>2</v>
      </c>
      <c r="D215" t="s">
        <v>304</v>
      </c>
      <c r="E215" t="s">
        <v>19</v>
      </c>
      <c r="F215">
        <v>1</v>
      </c>
      <c r="G215">
        <v>30</v>
      </c>
      <c r="H215">
        <v>0</v>
      </c>
      <c r="I215">
        <v>0</v>
      </c>
      <c r="J215">
        <v>250646</v>
      </c>
      <c r="K215">
        <v>13</v>
      </c>
      <c r="L215" t="s">
        <v>21</v>
      </c>
      <c r="M215" t="s">
        <v>22</v>
      </c>
      <c r="N215" t="s">
        <v>23</v>
      </c>
      <c r="O215">
        <f>IF(Table1[[#This Row],[Family_Size]]=1,1,0)</f>
        <v>1</v>
      </c>
      <c r="P215">
        <v>1</v>
      </c>
      <c r="Q215" t="str">
        <f ca="1">VLOOKUP(Table1[[#This Row],[Title_1]],[1]Title_1!$A$2:$B$19,2,FALSE)</f>
        <v>Mr</v>
      </c>
    </row>
    <row r="216" spans="1:17" x14ac:dyDescent="0.35">
      <c r="A216">
        <v>215</v>
      </c>
      <c r="B216" t="s">
        <v>17</v>
      </c>
      <c r="C216">
        <v>3</v>
      </c>
      <c r="D216" t="s">
        <v>305</v>
      </c>
      <c r="E216" t="s">
        <v>19</v>
      </c>
      <c r="F216">
        <v>1</v>
      </c>
      <c r="G216">
        <v>25.962263610315187</v>
      </c>
      <c r="H216">
        <v>1</v>
      </c>
      <c r="I216">
        <v>0</v>
      </c>
      <c r="J216">
        <v>367229</v>
      </c>
      <c r="K216">
        <v>7.75</v>
      </c>
      <c r="L216" t="s">
        <v>21</v>
      </c>
      <c r="M216" t="s">
        <v>33</v>
      </c>
      <c r="N216" t="s">
        <v>34</v>
      </c>
      <c r="O216">
        <f>IF(Table1[[#This Row],[Family_Size]]=1,1,0)</f>
        <v>0</v>
      </c>
      <c r="P216">
        <v>2</v>
      </c>
      <c r="Q216" t="str">
        <f ca="1">VLOOKUP(Table1[[#This Row],[Title_1]],[1]Title_1!$A$2:$B$19,2,FALSE)</f>
        <v>Mr</v>
      </c>
    </row>
    <row r="217" spans="1:17" x14ac:dyDescent="0.35">
      <c r="A217">
        <v>216</v>
      </c>
      <c r="B217" t="s">
        <v>1</v>
      </c>
      <c r="C217">
        <v>1</v>
      </c>
      <c r="D217" t="s">
        <v>306</v>
      </c>
      <c r="E217" t="s">
        <v>25</v>
      </c>
      <c r="F217">
        <v>0</v>
      </c>
      <c r="G217">
        <v>31</v>
      </c>
      <c r="H217">
        <v>1</v>
      </c>
      <c r="I217">
        <v>0</v>
      </c>
      <c r="J217">
        <v>35273</v>
      </c>
      <c r="K217">
        <v>113.27500000000001</v>
      </c>
      <c r="L217" t="s">
        <v>56</v>
      </c>
      <c r="M217" t="s">
        <v>27</v>
      </c>
      <c r="N217" t="s">
        <v>23</v>
      </c>
      <c r="O217">
        <f>IF(Table1[[#This Row],[Family_Size]]=1,1,0)</f>
        <v>0</v>
      </c>
      <c r="P217">
        <v>2</v>
      </c>
      <c r="Q217" t="str">
        <f ca="1">VLOOKUP(Table1[[#This Row],[Title_1]],[1]Title_1!$A$2:$B$19,2,FALSE)</f>
        <v>Miss</v>
      </c>
    </row>
    <row r="218" spans="1:17" x14ac:dyDescent="0.35">
      <c r="A218">
        <v>217</v>
      </c>
      <c r="B218" t="s">
        <v>1</v>
      </c>
      <c r="C218">
        <v>3</v>
      </c>
      <c r="D218" t="s">
        <v>307</v>
      </c>
      <c r="E218" t="s">
        <v>25</v>
      </c>
      <c r="F218">
        <v>0</v>
      </c>
      <c r="G218">
        <v>27</v>
      </c>
      <c r="H218">
        <v>0</v>
      </c>
      <c r="I218">
        <v>0</v>
      </c>
      <c r="J218" t="s">
        <v>308</v>
      </c>
      <c r="K218">
        <v>7.9249999999999998</v>
      </c>
      <c r="L218" t="s">
        <v>21</v>
      </c>
      <c r="M218" t="s">
        <v>22</v>
      </c>
      <c r="N218" t="s">
        <v>23</v>
      </c>
      <c r="O218">
        <f>IF(Table1[[#This Row],[Family_Size]]=1,1,0)</f>
        <v>1</v>
      </c>
      <c r="P218">
        <v>1</v>
      </c>
      <c r="Q218" t="str">
        <f ca="1">VLOOKUP(Table1[[#This Row],[Title_1]],[1]Title_1!$A$2:$B$19,2,FALSE)</f>
        <v>Miss</v>
      </c>
    </row>
    <row r="219" spans="1:17" x14ac:dyDescent="0.35">
      <c r="A219">
        <v>218</v>
      </c>
      <c r="B219" t="s">
        <v>17</v>
      </c>
      <c r="C219">
        <v>2</v>
      </c>
      <c r="D219" t="s">
        <v>309</v>
      </c>
      <c r="E219" t="s">
        <v>19</v>
      </c>
      <c r="F219">
        <v>1</v>
      </c>
      <c r="G219">
        <v>42</v>
      </c>
      <c r="H219">
        <v>1</v>
      </c>
      <c r="I219">
        <v>0</v>
      </c>
      <c r="J219">
        <v>243847</v>
      </c>
      <c r="K219">
        <v>27</v>
      </c>
      <c r="L219" t="s">
        <v>21</v>
      </c>
      <c r="M219" t="s">
        <v>22</v>
      </c>
      <c r="N219" t="s">
        <v>37</v>
      </c>
      <c r="O219">
        <f>IF(Table1[[#This Row],[Family_Size]]=1,1,0)</f>
        <v>0</v>
      </c>
      <c r="P219">
        <v>2</v>
      </c>
      <c r="Q219" t="str">
        <f ca="1">VLOOKUP(Table1[[#This Row],[Title_1]],[1]Title_1!$A$2:$B$19,2,FALSE)</f>
        <v>Mr</v>
      </c>
    </row>
    <row r="220" spans="1:17" x14ac:dyDescent="0.35">
      <c r="A220">
        <v>219</v>
      </c>
      <c r="B220" t="s">
        <v>1</v>
      </c>
      <c r="C220">
        <v>1</v>
      </c>
      <c r="D220" t="s">
        <v>310</v>
      </c>
      <c r="E220" t="s">
        <v>25</v>
      </c>
      <c r="F220">
        <v>0</v>
      </c>
      <c r="G220">
        <v>32</v>
      </c>
      <c r="H220">
        <v>0</v>
      </c>
      <c r="I220">
        <v>0</v>
      </c>
      <c r="J220">
        <v>11813</v>
      </c>
      <c r="K220">
        <v>76.291700000000006</v>
      </c>
      <c r="L220" t="s">
        <v>56</v>
      </c>
      <c r="M220" t="s">
        <v>27</v>
      </c>
      <c r="N220" t="s">
        <v>23</v>
      </c>
      <c r="O220">
        <f>IF(Table1[[#This Row],[Family_Size]]=1,1,0)</f>
        <v>1</v>
      </c>
      <c r="P220">
        <v>1</v>
      </c>
      <c r="Q220" t="str">
        <f ca="1">VLOOKUP(Table1[[#This Row],[Title_1]],[1]Title_1!$A$2:$B$19,2,FALSE)</f>
        <v>Miss</v>
      </c>
    </row>
    <row r="221" spans="1:17" x14ac:dyDescent="0.35">
      <c r="A221">
        <v>220</v>
      </c>
      <c r="B221" t="s">
        <v>17</v>
      </c>
      <c r="C221">
        <v>2</v>
      </c>
      <c r="D221" t="s">
        <v>311</v>
      </c>
      <c r="E221" t="s">
        <v>19</v>
      </c>
      <c r="F221">
        <v>1</v>
      </c>
      <c r="G221">
        <v>30</v>
      </c>
      <c r="H221">
        <v>0</v>
      </c>
      <c r="I221">
        <v>0</v>
      </c>
      <c r="J221" t="s">
        <v>312</v>
      </c>
      <c r="K221">
        <v>10.5</v>
      </c>
      <c r="L221" t="s">
        <v>21</v>
      </c>
      <c r="M221" t="s">
        <v>22</v>
      </c>
      <c r="N221" t="s">
        <v>23</v>
      </c>
      <c r="O221">
        <f>IF(Table1[[#This Row],[Family_Size]]=1,1,0)</f>
        <v>1</v>
      </c>
      <c r="P221">
        <v>1</v>
      </c>
      <c r="Q221" t="str">
        <f ca="1">VLOOKUP(Table1[[#This Row],[Title_1]],[1]Title_1!$A$2:$B$19,2,FALSE)</f>
        <v>Mr</v>
      </c>
    </row>
    <row r="222" spans="1:17" x14ac:dyDescent="0.35">
      <c r="A222">
        <v>221</v>
      </c>
      <c r="B222" t="s">
        <v>1</v>
      </c>
      <c r="C222">
        <v>3</v>
      </c>
      <c r="D222" t="s">
        <v>313</v>
      </c>
      <c r="E222" t="s">
        <v>19</v>
      </c>
      <c r="F222">
        <v>1</v>
      </c>
      <c r="G222">
        <v>16</v>
      </c>
      <c r="H222">
        <v>0</v>
      </c>
      <c r="I222">
        <v>0</v>
      </c>
      <c r="J222" t="s">
        <v>314</v>
      </c>
      <c r="K222">
        <v>8.0500000000000007</v>
      </c>
      <c r="L222" t="s">
        <v>21</v>
      </c>
      <c r="M222" t="s">
        <v>22</v>
      </c>
      <c r="N222" t="s">
        <v>34</v>
      </c>
      <c r="O222">
        <f>IF(Table1[[#This Row],[Family_Size]]=1,1,0)</f>
        <v>1</v>
      </c>
      <c r="P222">
        <v>1</v>
      </c>
      <c r="Q222" t="str">
        <f ca="1">VLOOKUP(Table1[[#This Row],[Title_1]],[1]Title_1!$A$2:$B$19,2,FALSE)</f>
        <v>Mr</v>
      </c>
    </row>
    <row r="223" spans="1:17" x14ac:dyDescent="0.35">
      <c r="A223">
        <v>222</v>
      </c>
      <c r="B223" t="s">
        <v>17</v>
      </c>
      <c r="C223">
        <v>2</v>
      </c>
      <c r="D223" t="s">
        <v>315</v>
      </c>
      <c r="E223" t="s">
        <v>19</v>
      </c>
      <c r="F223">
        <v>1</v>
      </c>
      <c r="G223">
        <v>27</v>
      </c>
      <c r="H223">
        <v>0</v>
      </c>
      <c r="I223">
        <v>0</v>
      </c>
      <c r="J223">
        <v>220367</v>
      </c>
      <c r="K223">
        <v>13</v>
      </c>
      <c r="L223" t="s">
        <v>21</v>
      </c>
      <c r="M223" t="s">
        <v>22</v>
      </c>
      <c r="N223" t="s">
        <v>23</v>
      </c>
      <c r="O223">
        <f>IF(Table1[[#This Row],[Family_Size]]=1,1,0)</f>
        <v>1</v>
      </c>
      <c r="P223">
        <v>1</v>
      </c>
      <c r="Q223" t="str">
        <f ca="1">VLOOKUP(Table1[[#This Row],[Title_1]],[1]Title_1!$A$2:$B$19,2,FALSE)</f>
        <v>Mr</v>
      </c>
    </row>
    <row r="224" spans="1:17" x14ac:dyDescent="0.35">
      <c r="A224">
        <v>223</v>
      </c>
      <c r="B224" t="s">
        <v>17</v>
      </c>
      <c r="C224">
        <v>3</v>
      </c>
      <c r="D224" t="s">
        <v>316</v>
      </c>
      <c r="E224" t="s">
        <v>19</v>
      </c>
      <c r="F224">
        <v>1</v>
      </c>
      <c r="G224">
        <v>51</v>
      </c>
      <c r="H224">
        <v>0</v>
      </c>
      <c r="I224">
        <v>0</v>
      </c>
      <c r="J224">
        <v>21440</v>
      </c>
      <c r="K224">
        <v>8.0500000000000007</v>
      </c>
      <c r="L224" t="s">
        <v>21</v>
      </c>
      <c r="M224" t="s">
        <v>22</v>
      </c>
      <c r="N224" t="s">
        <v>37</v>
      </c>
      <c r="O224">
        <f>IF(Table1[[#This Row],[Family_Size]]=1,1,0)</f>
        <v>1</v>
      </c>
      <c r="P224">
        <v>1</v>
      </c>
      <c r="Q224" t="str">
        <f ca="1">VLOOKUP(Table1[[#This Row],[Title_1]],[1]Title_1!$A$2:$B$19,2,FALSE)</f>
        <v>Mr</v>
      </c>
    </row>
    <row r="225" spans="1:17" x14ac:dyDescent="0.35">
      <c r="A225">
        <v>224</v>
      </c>
      <c r="B225" t="s">
        <v>17</v>
      </c>
      <c r="C225">
        <v>3</v>
      </c>
      <c r="D225" t="s">
        <v>317</v>
      </c>
      <c r="E225" t="s">
        <v>19</v>
      </c>
      <c r="F225">
        <v>1</v>
      </c>
      <c r="G225">
        <v>25.962263610315187</v>
      </c>
      <c r="H225">
        <v>0</v>
      </c>
      <c r="I225">
        <v>0</v>
      </c>
      <c r="J225">
        <v>349234</v>
      </c>
      <c r="K225">
        <v>7.8958000000000004</v>
      </c>
      <c r="L225" t="s">
        <v>21</v>
      </c>
      <c r="M225" t="s">
        <v>22</v>
      </c>
      <c r="N225" t="s">
        <v>34</v>
      </c>
      <c r="O225">
        <f>IF(Table1[[#This Row],[Family_Size]]=1,1,0)</f>
        <v>1</v>
      </c>
      <c r="P225">
        <v>1</v>
      </c>
      <c r="Q225" t="str">
        <f ca="1">VLOOKUP(Table1[[#This Row],[Title_1]],[1]Title_1!$A$2:$B$19,2,FALSE)</f>
        <v>Mr</v>
      </c>
    </row>
    <row r="226" spans="1:17" x14ac:dyDescent="0.35">
      <c r="A226">
        <v>225</v>
      </c>
      <c r="B226" t="s">
        <v>1</v>
      </c>
      <c r="C226">
        <v>1</v>
      </c>
      <c r="D226" t="s">
        <v>318</v>
      </c>
      <c r="E226" t="s">
        <v>19</v>
      </c>
      <c r="F226">
        <v>1</v>
      </c>
      <c r="G226">
        <v>38</v>
      </c>
      <c r="H226">
        <v>1</v>
      </c>
      <c r="I226">
        <v>0</v>
      </c>
      <c r="J226">
        <v>19943</v>
      </c>
      <c r="K226">
        <v>90</v>
      </c>
      <c r="L226" t="s">
        <v>27</v>
      </c>
      <c r="M226" t="s">
        <v>22</v>
      </c>
      <c r="N226" t="s">
        <v>23</v>
      </c>
      <c r="O226">
        <f>IF(Table1[[#This Row],[Family_Size]]=1,1,0)</f>
        <v>0</v>
      </c>
      <c r="P226">
        <v>2</v>
      </c>
      <c r="Q226" t="str">
        <f ca="1">VLOOKUP(Table1[[#This Row],[Title_1]],[1]Title_1!$A$2:$B$19,2,FALSE)</f>
        <v>Mr</v>
      </c>
    </row>
    <row r="227" spans="1:17" x14ac:dyDescent="0.35">
      <c r="A227">
        <v>226</v>
      </c>
      <c r="B227" t="s">
        <v>17</v>
      </c>
      <c r="C227">
        <v>3</v>
      </c>
      <c r="D227" t="s">
        <v>319</v>
      </c>
      <c r="E227" t="s">
        <v>19</v>
      </c>
      <c r="F227">
        <v>1</v>
      </c>
      <c r="G227">
        <v>22</v>
      </c>
      <c r="H227">
        <v>0</v>
      </c>
      <c r="I227">
        <v>0</v>
      </c>
      <c r="J227" t="s">
        <v>320</v>
      </c>
      <c r="K227">
        <v>9.35</v>
      </c>
      <c r="L227" t="s">
        <v>21</v>
      </c>
      <c r="M227" t="s">
        <v>22</v>
      </c>
      <c r="N227" t="s">
        <v>23</v>
      </c>
      <c r="O227">
        <f>IF(Table1[[#This Row],[Family_Size]]=1,1,0)</f>
        <v>1</v>
      </c>
      <c r="P227">
        <v>1</v>
      </c>
      <c r="Q227" t="str">
        <f ca="1">VLOOKUP(Table1[[#This Row],[Title_1]],[1]Title_1!$A$2:$B$19,2,FALSE)</f>
        <v>Mr</v>
      </c>
    </row>
    <row r="228" spans="1:17" x14ac:dyDescent="0.35">
      <c r="A228">
        <v>227</v>
      </c>
      <c r="B228" t="s">
        <v>1</v>
      </c>
      <c r="C228">
        <v>2</v>
      </c>
      <c r="D228" t="s">
        <v>321</v>
      </c>
      <c r="E228" t="s">
        <v>19</v>
      </c>
      <c r="F228">
        <v>1</v>
      </c>
      <c r="G228">
        <v>19</v>
      </c>
      <c r="H228">
        <v>0</v>
      </c>
      <c r="I228">
        <v>0</v>
      </c>
      <c r="J228" t="s">
        <v>322</v>
      </c>
      <c r="K228">
        <v>10.5</v>
      </c>
      <c r="L228" t="s">
        <v>21</v>
      </c>
      <c r="M228" t="s">
        <v>22</v>
      </c>
      <c r="N228" t="s">
        <v>23</v>
      </c>
      <c r="O228">
        <f>IF(Table1[[#This Row],[Family_Size]]=1,1,0)</f>
        <v>1</v>
      </c>
      <c r="P228">
        <v>1</v>
      </c>
      <c r="Q228" t="str">
        <f ca="1">VLOOKUP(Table1[[#This Row],[Title_1]],[1]Title_1!$A$2:$B$19,2,FALSE)</f>
        <v>Mr</v>
      </c>
    </row>
    <row r="229" spans="1:17" x14ac:dyDescent="0.35">
      <c r="A229">
        <v>228</v>
      </c>
      <c r="B229" t="s">
        <v>17</v>
      </c>
      <c r="C229">
        <v>3</v>
      </c>
      <c r="D229" t="s">
        <v>323</v>
      </c>
      <c r="E229" t="s">
        <v>19</v>
      </c>
      <c r="F229">
        <v>1</v>
      </c>
      <c r="G229">
        <v>20.5</v>
      </c>
      <c r="H229">
        <v>0</v>
      </c>
      <c r="I229">
        <v>0</v>
      </c>
      <c r="J229" t="s">
        <v>324</v>
      </c>
      <c r="K229">
        <v>7.25</v>
      </c>
      <c r="L229" t="s">
        <v>21</v>
      </c>
      <c r="M229" t="s">
        <v>22</v>
      </c>
      <c r="N229" t="s">
        <v>23</v>
      </c>
      <c r="O229">
        <f>IF(Table1[[#This Row],[Family_Size]]=1,1,0)</f>
        <v>1</v>
      </c>
      <c r="P229">
        <v>1</v>
      </c>
      <c r="Q229" t="str">
        <f ca="1">VLOOKUP(Table1[[#This Row],[Title_1]],[1]Title_1!$A$2:$B$19,2,FALSE)</f>
        <v>Mr</v>
      </c>
    </row>
    <row r="230" spans="1:17" x14ac:dyDescent="0.35">
      <c r="A230">
        <v>229</v>
      </c>
      <c r="B230" t="s">
        <v>17</v>
      </c>
      <c r="C230">
        <v>2</v>
      </c>
      <c r="D230" t="s">
        <v>325</v>
      </c>
      <c r="E230" t="s">
        <v>19</v>
      </c>
      <c r="F230">
        <v>1</v>
      </c>
      <c r="G230">
        <v>18</v>
      </c>
      <c r="H230">
        <v>0</v>
      </c>
      <c r="I230">
        <v>0</v>
      </c>
      <c r="J230">
        <v>236171</v>
      </c>
      <c r="K230">
        <v>13</v>
      </c>
      <c r="L230" t="s">
        <v>21</v>
      </c>
      <c r="M230" t="s">
        <v>22</v>
      </c>
      <c r="N230" t="s">
        <v>23</v>
      </c>
      <c r="O230">
        <f>IF(Table1[[#This Row],[Family_Size]]=1,1,0)</f>
        <v>1</v>
      </c>
      <c r="P230">
        <v>1</v>
      </c>
      <c r="Q230" t="str">
        <f ca="1">VLOOKUP(Table1[[#This Row],[Title_1]],[1]Title_1!$A$2:$B$19,2,FALSE)</f>
        <v>Mr</v>
      </c>
    </row>
    <row r="231" spans="1:17" x14ac:dyDescent="0.35">
      <c r="A231">
        <v>230</v>
      </c>
      <c r="B231" t="s">
        <v>17</v>
      </c>
      <c r="C231">
        <v>3</v>
      </c>
      <c r="D231" t="s">
        <v>326</v>
      </c>
      <c r="E231" t="s">
        <v>25</v>
      </c>
      <c r="F231">
        <v>0</v>
      </c>
      <c r="G231">
        <v>22.185328947368422</v>
      </c>
      <c r="H231">
        <v>3</v>
      </c>
      <c r="I231">
        <v>1</v>
      </c>
      <c r="J231">
        <v>4133</v>
      </c>
      <c r="K231">
        <v>25.466699999999999</v>
      </c>
      <c r="L231" t="s">
        <v>21</v>
      </c>
      <c r="M231" t="s">
        <v>22</v>
      </c>
      <c r="N231" t="s">
        <v>34</v>
      </c>
      <c r="O231">
        <f>IF(Table1[[#This Row],[Family_Size]]=1,1,0)</f>
        <v>0</v>
      </c>
      <c r="P231">
        <v>5</v>
      </c>
      <c r="Q231" t="str">
        <f ca="1">VLOOKUP(Table1[[#This Row],[Title_1]],[1]Title_1!$A$2:$B$19,2,FALSE)</f>
        <v>Miss</v>
      </c>
    </row>
    <row r="232" spans="1:17" x14ac:dyDescent="0.35">
      <c r="A232">
        <v>231</v>
      </c>
      <c r="B232" t="s">
        <v>1</v>
      </c>
      <c r="C232">
        <v>1</v>
      </c>
      <c r="D232" t="s">
        <v>327</v>
      </c>
      <c r="E232" t="s">
        <v>25</v>
      </c>
      <c r="F232">
        <v>0</v>
      </c>
      <c r="G232">
        <v>35</v>
      </c>
      <c r="H232">
        <v>1</v>
      </c>
      <c r="I232">
        <v>0</v>
      </c>
      <c r="J232">
        <v>36973</v>
      </c>
      <c r="K232">
        <v>83.474999999999994</v>
      </c>
      <c r="L232" t="s">
        <v>27</v>
      </c>
      <c r="M232" t="s">
        <v>22</v>
      </c>
      <c r="N232" t="s">
        <v>23</v>
      </c>
      <c r="O232">
        <f>IF(Table1[[#This Row],[Family_Size]]=1,1,0)</f>
        <v>0</v>
      </c>
      <c r="P232">
        <v>2</v>
      </c>
      <c r="Q232" t="str">
        <f ca="1">VLOOKUP(Table1[[#This Row],[Title_1]],[1]Title_1!$A$2:$B$19,2,FALSE)</f>
        <v>Mrs</v>
      </c>
    </row>
    <row r="233" spans="1:17" x14ac:dyDescent="0.35">
      <c r="A233">
        <v>232</v>
      </c>
      <c r="B233" t="s">
        <v>17</v>
      </c>
      <c r="C233">
        <v>3</v>
      </c>
      <c r="D233" t="s">
        <v>328</v>
      </c>
      <c r="E233" t="s">
        <v>19</v>
      </c>
      <c r="F233">
        <v>1</v>
      </c>
      <c r="G233">
        <v>29</v>
      </c>
      <c r="H233">
        <v>0</v>
      </c>
      <c r="I233">
        <v>0</v>
      </c>
      <c r="J233">
        <v>347067</v>
      </c>
      <c r="K233">
        <v>7.7750000000000004</v>
      </c>
      <c r="L233" t="s">
        <v>21</v>
      </c>
      <c r="M233" t="s">
        <v>22</v>
      </c>
      <c r="N233" t="s">
        <v>23</v>
      </c>
      <c r="O233">
        <f>IF(Table1[[#This Row],[Family_Size]]=1,1,0)</f>
        <v>1</v>
      </c>
      <c r="P233">
        <v>1</v>
      </c>
      <c r="Q233" t="str">
        <f ca="1">VLOOKUP(Table1[[#This Row],[Title_1]],[1]Title_1!$A$2:$B$19,2,FALSE)</f>
        <v>Mr</v>
      </c>
    </row>
    <row r="234" spans="1:17" x14ac:dyDescent="0.35">
      <c r="A234">
        <v>233</v>
      </c>
      <c r="B234" t="s">
        <v>17</v>
      </c>
      <c r="C234">
        <v>2</v>
      </c>
      <c r="D234" t="s">
        <v>329</v>
      </c>
      <c r="E234" t="s">
        <v>19</v>
      </c>
      <c r="F234">
        <v>1</v>
      </c>
      <c r="G234">
        <v>59</v>
      </c>
      <c r="H234">
        <v>0</v>
      </c>
      <c r="I234">
        <v>0</v>
      </c>
      <c r="J234">
        <v>237442</v>
      </c>
      <c r="K234">
        <v>13.5</v>
      </c>
      <c r="L234" t="s">
        <v>21</v>
      </c>
      <c r="M234" t="s">
        <v>22</v>
      </c>
      <c r="N234" t="s">
        <v>37</v>
      </c>
      <c r="O234">
        <f>IF(Table1[[#This Row],[Family_Size]]=1,1,0)</f>
        <v>1</v>
      </c>
      <c r="P234">
        <v>1</v>
      </c>
      <c r="Q234" t="str">
        <f ca="1">VLOOKUP(Table1[[#This Row],[Title_1]],[1]Title_1!$A$2:$B$19,2,FALSE)</f>
        <v>Mr</v>
      </c>
    </row>
    <row r="235" spans="1:17" x14ac:dyDescent="0.35">
      <c r="A235">
        <v>234</v>
      </c>
      <c r="B235" t="s">
        <v>1</v>
      </c>
      <c r="C235">
        <v>3</v>
      </c>
      <c r="D235" t="s">
        <v>330</v>
      </c>
      <c r="E235" t="s">
        <v>25</v>
      </c>
      <c r="F235">
        <v>0</v>
      </c>
      <c r="G235">
        <v>5</v>
      </c>
      <c r="H235">
        <v>4</v>
      </c>
      <c r="I235">
        <v>2</v>
      </c>
      <c r="J235">
        <v>347077</v>
      </c>
      <c r="K235">
        <v>31.387499999999999</v>
      </c>
      <c r="L235" t="s">
        <v>21</v>
      </c>
      <c r="M235" t="s">
        <v>22</v>
      </c>
      <c r="N235" t="s">
        <v>34</v>
      </c>
      <c r="O235">
        <f>IF(Table1[[#This Row],[Family_Size]]=1,1,0)</f>
        <v>0</v>
      </c>
      <c r="P235">
        <v>7</v>
      </c>
      <c r="Q235" t="str">
        <f ca="1">VLOOKUP(Table1[[#This Row],[Title_1]],[1]Title_1!$A$2:$B$19,2,FALSE)</f>
        <v>Miss</v>
      </c>
    </row>
    <row r="236" spans="1:17" x14ac:dyDescent="0.35">
      <c r="A236">
        <v>235</v>
      </c>
      <c r="B236" t="s">
        <v>17</v>
      </c>
      <c r="C236">
        <v>2</v>
      </c>
      <c r="D236" t="s">
        <v>331</v>
      </c>
      <c r="E236" t="s">
        <v>19</v>
      </c>
      <c r="F236">
        <v>1</v>
      </c>
      <c r="G236">
        <v>24</v>
      </c>
      <c r="H236">
        <v>0</v>
      </c>
      <c r="I236">
        <v>0</v>
      </c>
      <c r="J236" t="s">
        <v>332</v>
      </c>
      <c r="K236">
        <v>10.5</v>
      </c>
      <c r="L236" t="s">
        <v>21</v>
      </c>
      <c r="M236" t="s">
        <v>22</v>
      </c>
      <c r="N236" t="s">
        <v>23</v>
      </c>
      <c r="O236">
        <f>IF(Table1[[#This Row],[Family_Size]]=1,1,0)</f>
        <v>1</v>
      </c>
      <c r="P236">
        <v>1</v>
      </c>
      <c r="Q236" t="str">
        <f ca="1">VLOOKUP(Table1[[#This Row],[Title_1]],[1]Title_1!$A$2:$B$19,2,FALSE)</f>
        <v>Mr</v>
      </c>
    </row>
    <row r="237" spans="1:17" x14ac:dyDescent="0.35">
      <c r="A237">
        <v>236</v>
      </c>
      <c r="B237" t="s">
        <v>17</v>
      </c>
      <c r="C237">
        <v>3</v>
      </c>
      <c r="D237" t="s">
        <v>333</v>
      </c>
      <c r="E237" t="s">
        <v>25</v>
      </c>
      <c r="F237">
        <v>0</v>
      </c>
      <c r="G237">
        <v>22.185328947368422</v>
      </c>
      <c r="H237">
        <v>0</v>
      </c>
      <c r="I237">
        <v>0</v>
      </c>
      <c r="J237" t="s">
        <v>334</v>
      </c>
      <c r="K237">
        <v>7.55</v>
      </c>
      <c r="L237" t="s">
        <v>21</v>
      </c>
      <c r="M237" t="s">
        <v>22</v>
      </c>
      <c r="N237" t="s">
        <v>34</v>
      </c>
      <c r="O237">
        <f>IF(Table1[[#This Row],[Family_Size]]=1,1,0)</f>
        <v>1</v>
      </c>
      <c r="P237">
        <v>1</v>
      </c>
      <c r="Q237" t="str">
        <f ca="1">VLOOKUP(Table1[[#This Row],[Title_1]],[1]Title_1!$A$2:$B$19,2,FALSE)</f>
        <v>Miss</v>
      </c>
    </row>
    <row r="238" spans="1:17" x14ac:dyDescent="0.35">
      <c r="A238">
        <v>237</v>
      </c>
      <c r="B238" t="s">
        <v>17</v>
      </c>
      <c r="C238">
        <v>2</v>
      </c>
      <c r="D238" t="s">
        <v>335</v>
      </c>
      <c r="E238" t="s">
        <v>19</v>
      </c>
      <c r="F238">
        <v>1</v>
      </c>
      <c r="G238">
        <v>44</v>
      </c>
      <c r="H238">
        <v>1</v>
      </c>
      <c r="I238">
        <v>0</v>
      </c>
      <c r="J238">
        <v>26707</v>
      </c>
      <c r="K238">
        <v>26</v>
      </c>
      <c r="L238" t="s">
        <v>21</v>
      </c>
      <c r="M238" t="s">
        <v>22</v>
      </c>
      <c r="N238" t="s">
        <v>37</v>
      </c>
      <c r="O238">
        <f>IF(Table1[[#This Row],[Family_Size]]=1,1,0)</f>
        <v>0</v>
      </c>
      <c r="P238">
        <v>2</v>
      </c>
      <c r="Q238" t="str">
        <f ca="1">VLOOKUP(Table1[[#This Row],[Title_1]],[1]Title_1!$A$2:$B$19,2,FALSE)</f>
        <v>Mr</v>
      </c>
    </row>
    <row r="239" spans="1:17" x14ac:dyDescent="0.35">
      <c r="A239">
        <v>238</v>
      </c>
      <c r="B239" t="s">
        <v>1</v>
      </c>
      <c r="C239">
        <v>2</v>
      </c>
      <c r="D239" t="s">
        <v>336</v>
      </c>
      <c r="E239" t="s">
        <v>25</v>
      </c>
      <c r="F239">
        <v>0</v>
      </c>
      <c r="G239">
        <v>8</v>
      </c>
      <c r="H239">
        <v>0</v>
      </c>
      <c r="I239">
        <v>2</v>
      </c>
      <c r="J239" t="s">
        <v>337</v>
      </c>
      <c r="K239">
        <v>26.25</v>
      </c>
      <c r="L239" t="s">
        <v>21</v>
      </c>
      <c r="M239" t="s">
        <v>22</v>
      </c>
      <c r="N239" t="s">
        <v>34</v>
      </c>
      <c r="O239">
        <f>IF(Table1[[#This Row],[Family_Size]]=1,1,0)</f>
        <v>0</v>
      </c>
      <c r="P239">
        <v>3</v>
      </c>
      <c r="Q239" t="str">
        <f ca="1">VLOOKUP(Table1[[#This Row],[Title_1]],[1]Title_1!$A$2:$B$19,2,FALSE)</f>
        <v>Miss</v>
      </c>
    </row>
    <row r="240" spans="1:17" x14ac:dyDescent="0.35">
      <c r="A240">
        <v>239</v>
      </c>
      <c r="B240" t="s">
        <v>17</v>
      </c>
      <c r="C240">
        <v>2</v>
      </c>
      <c r="D240" t="s">
        <v>338</v>
      </c>
      <c r="E240" t="s">
        <v>19</v>
      </c>
      <c r="F240">
        <v>1</v>
      </c>
      <c r="G240">
        <v>19</v>
      </c>
      <c r="H240">
        <v>0</v>
      </c>
      <c r="I240">
        <v>0</v>
      </c>
      <c r="J240">
        <v>28665</v>
      </c>
      <c r="K240">
        <v>10.5</v>
      </c>
      <c r="L240" t="s">
        <v>21</v>
      </c>
      <c r="M240" t="s">
        <v>22</v>
      </c>
      <c r="N240" t="s">
        <v>23</v>
      </c>
      <c r="O240">
        <f>IF(Table1[[#This Row],[Family_Size]]=1,1,0)</f>
        <v>1</v>
      </c>
      <c r="P240">
        <v>1</v>
      </c>
      <c r="Q240" t="str">
        <f ca="1">VLOOKUP(Table1[[#This Row],[Title_1]],[1]Title_1!$A$2:$B$19,2,FALSE)</f>
        <v>Mr</v>
      </c>
    </row>
    <row r="241" spans="1:17" x14ac:dyDescent="0.35">
      <c r="A241">
        <v>240</v>
      </c>
      <c r="B241" t="s">
        <v>17</v>
      </c>
      <c r="C241">
        <v>2</v>
      </c>
      <c r="D241" t="s">
        <v>339</v>
      </c>
      <c r="E241" t="s">
        <v>19</v>
      </c>
      <c r="F241">
        <v>1</v>
      </c>
      <c r="G241">
        <v>33</v>
      </c>
      <c r="H241">
        <v>0</v>
      </c>
      <c r="I241">
        <v>0</v>
      </c>
      <c r="J241" t="s">
        <v>340</v>
      </c>
      <c r="K241">
        <v>12.275</v>
      </c>
      <c r="L241" t="s">
        <v>21</v>
      </c>
      <c r="M241" t="s">
        <v>22</v>
      </c>
      <c r="N241" t="s">
        <v>23</v>
      </c>
      <c r="O241">
        <f>IF(Table1[[#This Row],[Family_Size]]=1,1,0)</f>
        <v>1</v>
      </c>
      <c r="P241">
        <v>1</v>
      </c>
      <c r="Q241" t="str">
        <f ca="1">VLOOKUP(Table1[[#This Row],[Title_1]],[1]Title_1!$A$2:$B$19,2,FALSE)</f>
        <v>Mr</v>
      </c>
    </row>
    <row r="242" spans="1:17" x14ac:dyDescent="0.35">
      <c r="A242">
        <v>241</v>
      </c>
      <c r="B242" t="s">
        <v>17</v>
      </c>
      <c r="C242">
        <v>3</v>
      </c>
      <c r="D242" t="s">
        <v>341</v>
      </c>
      <c r="E242" t="s">
        <v>25</v>
      </c>
      <c r="F242">
        <v>0</v>
      </c>
      <c r="G242">
        <v>22.185328947368422</v>
      </c>
      <c r="H242">
        <v>1</v>
      </c>
      <c r="I242">
        <v>0</v>
      </c>
      <c r="J242">
        <v>2665</v>
      </c>
      <c r="K242">
        <v>14.4542</v>
      </c>
      <c r="L242" t="s">
        <v>21</v>
      </c>
      <c r="M242" t="s">
        <v>27</v>
      </c>
      <c r="N242" t="s">
        <v>34</v>
      </c>
      <c r="O242">
        <f>IF(Table1[[#This Row],[Family_Size]]=1,1,0)</f>
        <v>0</v>
      </c>
      <c r="P242">
        <v>2</v>
      </c>
      <c r="Q242" t="str">
        <f ca="1">VLOOKUP(Table1[[#This Row],[Title_1]],[1]Title_1!$A$2:$B$19,2,FALSE)</f>
        <v>Miss</v>
      </c>
    </row>
    <row r="243" spans="1:17" x14ac:dyDescent="0.35">
      <c r="A243">
        <v>242</v>
      </c>
      <c r="B243" t="s">
        <v>1</v>
      </c>
      <c r="C243">
        <v>3</v>
      </c>
      <c r="D243" t="s">
        <v>342</v>
      </c>
      <c r="E243" t="s">
        <v>25</v>
      </c>
      <c r="F243">
        <v>0</v>
      </c>
      <c r="G243">
        <v>22.185328947368422</v>
      </c>
      <c r="H243">
        <v>1</v>
      </c>
      <c r="I243">
        <v>0</v>
      </c>
      <c r="J243">
        <v>367230</v>
      </c>
      <c r="K243">
        <v>15.5</v>
      </c>
      <c r="L243" t="s">
        <v>21</v>
      </c>
      <c r="M243" t="s">
        <v>33</v>
      </c>
      <c r="N243" t="s">
        <v>34</v>
      </c>
      <c r="O243">
        <f>IF(Table1[[#This Row],[Family_Size]]=1,1,0)</f>
        <v>0</v>
      </c>
      <c r="P243">
        <v>2</v>
      </c>
      <c r="Q243" t="str">
        <f ca="1">VLOOKUP(Table1[[#This Row],[Title_1]],[1]Title_1!$A$2:$B$19,2,FALSE)</f>
        <v>Miss</v>
      </c>
    </row>
    <row r="244" spans="1:17" x14ac:dyDescent="0.35">
      <c r="A244">
        <v>243</v>
      </c>
      <c r="B244" t="s">
        <v>17</v>
      </c>
      <c r="C244">
        <v>2</v>
      </c>
      <c r="D244" t="s">
        <v>343</v>
      </c>
      <c r="E244" t="s">
        <v>19</v>
      </c>
      <c r="F244">
        <v>1</v>
      </c>
      <c r="G244">
        <v>29</v>
      </c>
      <c r="H244">
        <v>0</v>
      </c>
      <c r="I244">
        <v>0</v>
      </c>
      <c r="J244" t="s">
        <v>344</v>
      </c>
      <c r="K244">
        <v>10.5</v>
      </c>
      <c r="L244" t="s">
        <v>21</v>
      </c>
      <c r="M244" t="s">
        <v>22</v>
      </c>
      <c r="N244" t="s">
        <v>23</v>
      </c>
      <c r="O244">
        <f>IF(Table1[[#This Row],[Family_Size]]=1,1,0)</f>
        <v>1</v>
      </c>
      <c r="P244">
        <v>1</v>
      </c>
      <c r="Q244" t="str">
        <f ca="1">VLOOKUP(Table1[[#This Row],[Title_1]],[1]Title_1!$A$2:$B$19,2,FALSE)</f>
        <v>Mr</v>
      </c>
    </row>
    <row r="245" spans="1:17" x14ac:dyDescent="0.35">
      <c r="A245">
        <v>244</v>
      </c>
      <c r="B245" t="s">
        <v>17</v>
      </c>
      <c r="C245">
        <v>3</v>
      </c>
      <c r="D245" t="s">
        <v>345</v>
      </c>
      <c r="E245" t="s">
        <v>19</v>
      </c>
      <c r="F245">
        <v>1</v>
      </c>
      <c r="G245">
        <v>22</v>
      </c>
      <c r="H245">
        <v>0</v>
      </c>
      <c r="I245">
        <v>0</v>
      </c>
      <c r="J245" t="s">
        <v>346</v>
      </c>
      <c r="K245">
        <v>7.125</v>
      </c>
      <c r="L245" t="s">
        <v>21</v>
      </c>
      <c r="M245" t="s">
        <v>22</v>
      </c>
      <c r="N245" t="s">
        <v>23</v>
      </c>
      <c r="O245">
        <f>IF(Table1[[#This Row],[Family_Size]]=1,1,0)</f>
        <v>1</v>
      </c>
      <c r="P245">
        <v>1</v>
      </c>
      <c r="Q245" t="str">
        <f ca="1">VLOOKUP(Table1[[#This Row],[Title_1]],[1]Title_1!$A$2:$B$19,2,FALSE)</f>
        <v>Mr</v>
      </c>
    </row>
    <row r="246" spans="1:17" x14ac:dyDescent="0.35">
      <c r="A246">
        <v>245</v>
      </c>
      <c r="B246" t="s">
        <v>17</v>
      </c>
      <c r="C246">
        <v>3</v>
      </c>
      <c r="D246" t="s">
        <v>347</v>
      </c>
      <c r="E246" t="s">
        <v>19</v>
      </c>
      <c r="F246">
        <v>1</v>
      </c>
      <c r="G246">
        <v>30</v>
      </c>
      <c r="H246">
        <v>0</v>
      </c>
      <c r="I246">
        <v>0</v>
      </c>
      <c r="J246">
        <v>2694</v>
      </c>
      <c r="K246">
        <v>7.2249999999999996</v>
      </c>
      <c r="L246" t="s">
        <v>21</v>
      </c>
      <c r="M246" t="s">
        <v>27</v>
      </c>
      <c r="N246" t="s">
        <v>23</v>
      </c>
      <c r="O246">
        <f>IF(Table1[[#This Row],[Family_Size]]=1,1,0)</f>
        <v>1</v>
      </c>
      <c r="P246">
        <v>1</v>
      </c>
      <c r="Q246" t="str">
        <f ca="1">VLOOKUP(Table1[[#This Row],[Title_1]],[1]Title_1!$A$2:$B$19,2,FALSE)</f>
        <v>Mr</v>
      </c>
    </row>
    <row r="247" spans="1:17" x14ac:dyDescent="0.35">
      <c r="A247">
        <v>246</v>
      </c>
      <c r="B247" t="s">
        <v>17</v>
      </c>
      <c r="C247">
        <v>1</v>
      </c>
      <c r="D247" t="s">
        <v>348</v>
      </c>
      <c r="E247" t="s">
        <v>19</v>
      </c>
      <c r="F247">
        <v>1</v>
      </c>
      <c r="G247">
        <v>44</v>
      </c>
      <c r="H247">
        <v>2</v>
      </c>
      <c r="I247">
        <v>0</v>
      </c>
      <c r="J247">
        <v>19928</v>
      </c>
      <c r="K247">
        <v>90</v>
      </c>
      <c r="L247" t="s">
        <v>27</v>
      </c>
      <c r="M247" t="s">
        <v>33</v>
      </c>
      <c r="N247" t="s">
        <v>37</v>
      </c>
      <c r="O247">
        <f>IF(Table1[[#This Row],[Family_Size]]=1,1,0)</f>
        <v>0</v>
      </c>
      <c r="P247">
        <v>3</v>
      </c>
      <c r="Q247" t="str">
        <f ca="1">VLOOKUP(Table1[[#This Row],[Title_1]],[1]Title_1!$A$2:$B$19,2,FALSE)</f>
        <v>Royality</v>
      </c>
    </row>
    <row r="248" spans="1:17" x14ac:dyDescent="0.35">
      <c r="A248">
        <v>247</v>
      </c>
      <c r="B248" t="s">
        <v>17</v>
      </c>
      <c r="C248">
        <v>3</v>
      </c>
      <c r="D248" t="s">
        <v>349</v>
      </c>
      <c r="E248" t="s">
        <v>25</v>
      </c>
      <c r="F248">
        <v>0</v>
      </c>
      <c r="G248">
        <v>25</v>
      </c>
      <c r="H248">
        <v>0</v>
      </c>
      <c r="I248">
        <v>0</v>
      </c>
      <c r="J248">
        <v>347071</v>
      </c>
      <c r="K248">
        <v>7.7750000000000004</v>
      </c>
      <c r="L248" t="s">
        <v>21</v>
      </c>
      <c r="M248" t="s">
        <v>22</v>
      </c>
      <c r="N248" t="s">
        <v>23</v>
      </c>
      <c r="O248">
        <f>IF(Table1[[#This Row],[Family_Size]]=1,1,0)</f>
        <v>1</v>
      </c>
      <c r="P248">
        <v>1</v>
      </c>
      <c r="Q248" t="str">
        <f ca="1">VLOOKUP(Table1[[#This Row],[Title_1]],[1]Title_1!$A$2:$B$19,2,FALSE)</f>
        <v>Miss</v>
      </c>
    </row>
    <row r="249" spans="1:17" x14ac:dyDescent="0.35">
      <c r="A249">
        <v>248</v>
      </c>
      <c r="B249" t="s">
        <v>1</v>
      </c>
      <c r="C249">
        <v>2</v>
      </c>
      <c r="D249" t="s">
        <v>350</v>
      </c>
      <c r="E249" t="s">
        <v>25</v>
      </c>
      <c r="F249">
        <v>0</v>
      </c>
      <c r="G249">
        <v>24</v>
      </c>
      <c r="H249">
        <v>0</v>
      </c>
      <c r="I249">
        <v>2</v>
      </c>
      <c r="J249">
        <v>250649</v>
      </c>
      <c r="K249">
        <v>14.5</v>
      </c>
      <c r="L249" t="s">
        <v>21</v>
      </c>
      <c r="M249" t="s">
        <v>22</v>
      </c>
      <c r="N249" t="s">
        <v>23</v>
      </c>
      <c r="O249">
        <f>IF(Table1[[#This Row],[Family_Size]]=1,1,0)</f>
        <v>0</v>
      </c>
      <c r="P249">
        <v>3</v>
      </c>
      <c r="Q249" t="str">
        <f ca="1">VLOOKUP(Table1[[#This Row],[Title_1]],[1]Title_1!$A$2:$B$19,2,FALSE)</f>
        <v>Mrs</v>
      </c>
    </row>
    <row r="250" spans="1:17" x14ac:dyDescent="0.35">
      <c r="A250">
        <v>249</v>
      </c>
      <c r="B250" t="s">
        <v>1</v>
      </c>
      <c r="C250">
        <v>1</v>
      </c>
      <c r="D250" t="s">
        <v>351</v>
      </c>
      <c r="E250" t="s">
        <v>19</v>
      </c>
      <c r="F250">
        <v>1</v>
      </c>
      <c r="G250">
        <v>37</v>
      </c>
      <c r="H250">
        <v>1</v>
      </c>
      <c r="I250">
        <v>1</v>
      </c>
      <c r="J250">
        <v>11751</v>
      </c>
      <c r="K250">
        <v>52.554200000000002</v>
      </c>
      <c r="L250" t="s">
        <v>56</v>
      </c>
      <c r="M250" t="s">
        <v>22</v>
      </c>
      <c r="N250" t="s">
        <v>23</v>
      </c>
      <c r="O250">
        <f>IF(Table1[[#This Row],[Family_Size]]=1,1,0)</f>
        <v>0</v>
      </c>
      <c r="P250">
        <v>3</v>
      </c>
      <c r="Q250" t="str">
        <f ca="1">VLOOKUP(Table1[[#This Row],[Title_1]],[1]Title_1!$A$2:$B$19,2,FALSE)</f>
        <v>Mr</v>
      </c>
    </row>
    <row r="251" spans="1:17" x14ac:dyDescent="0.35">
      <c r="A251">
        <v>250</v>
      </c>
      <c r="B251" t="s">
        <v>17</v>
      </c>
      <c r="C251">
        <v>2</v>
      </c>
      <c r="D251" t="s">
        <v>352</v>
      </c>
      <c r="E251" t="s">
        <v>19</v>
      </c>
      <c r="F251">
        <v>1</v>
      </c>
      <c r="G251">
        <v>54</v>
      </c>
      <c r="H251">
        <v>1</v>
      </c>
      <c r="I251">
        <v>0</v>
      </c>
      <c r="J251">
        <v>244252</v>
      </c>
      <c r="K251">
        <v>26</v>
      </c>
      <c r="L251" t="s">
        <v>21</v>
      </c>
      <c r="M251" t="s">
        <v>22</v>
      </c>
      <c r="N251" t="s">
        <v>37</v>
      </c>
      <c r="O251">
        <f>IF(Table1[[#This Row],[Family_Size]]=1,1,0)</f>
        <v>0</v>
      </c>
      <c r="P251">
        <v>2</v>
      </c>
      <c r="Q251" t="str">
        <f ca="1">VLOOKUP(Table1[[#This Row],[Title_1]],[1]Title_1!$A$2:$B$19,2,FALSE)</f>
        <v>Royality</v>
      </c>
    </row>
    <row r="252" spans="1:17" x14ac:dyDescent="0.35">
      <c r="A252">
        <v>251</v>
      </c>
      <c r="B252" t="s">
        <v>17</v>
      </c>
      <c r="C252">
        <v>3</v>
      </c>
      <c r="D252" t="s">
        <v>353</v>
      </c>
      <c r="E252" t="s">
        <v>19</v>
      </c>
      <c r="F252">
        <v>1</v>
      </c>
      <c r="G252">
        <v>25.962263610315187</v>
      </c>
      <c r="H252">
        <v>0</v>
      </c>
      <c r="I252">
        <v>0</v>
      </c>
      <c r="J252">
        <v>362316</v>
      </c>
      <c r="K252">
        <v>7.25</v>
      </c>
      <c r="L252" t="s">
        <v>21</v>
      </c>
      <c r="M252" t="s">
        <v>22</v>
      </c>
      <c r="N252" t="s">
        <v>34</v>
      </c>
      <c r="O252">
        <f>IF(Table1[[#This Row],[Family_Size]]=1,1,0)</f>
        <v>1</v>
      </c>
      <c r="P252">
        <v>1</v>
      </c>
      <c r="Q252" t="str">
        <f ca="1">VLOOKUP(Table1[[#This Row],[Title_1]],[1]Title_1!$A$2:$B$19,2,FALSE)</f>
        <v>Mr</v>
      </c>
    </row>
    <row r="253" spans="1:17" x14ac:dyDescent="0.35">
      <c r="A253">
        <v>252</v>
      </c>
      <c r="B253" t="s">
        <v>17</v>
      </c>
      <c r="C253">
        <v>3</v>
      </c>
      <c r="D253" t="s">
        <v>354</v>
      </c>
      <c r="E253" t="s">
        <v>25</v>
      </c>
      <c r="F253">
        <v>0</v>
      </c>
      <c r="G253">
        <v>29</v>
      </c>
      <c r="H253">
        <v>1</v>
      </c>
      <c r="I253">
        <v>1</v>
      </c>
      <c r="J253">
        <v>347054</v>
      </c>
      <c r="K253">
        <v>10.4625</v>
      </c>
      <c r="L253" t="s">
        <v>43</v>
      </c>
      <c r="M253" t="s">
        <v>22</v>
      </c>
      <c r="N253" t="s">
        <v>23</v>
      </c>
      <c r="O253">
        <f>IF(Table1[[#This Row],[Family_Size]]=1,1,0)</f>
        <v>0</v>
      </c>
      <c r="P253">
        <v>3</v>
      </c>
      <c r="Q253" t="str">
        <f ca="1">VLOOKUP(Table1[[#This Row],[Title_1]],[1]Title_1!$A$2:$B$19,2,FALSE)</f>
        <v>Mrs</v>
      </c>
    </row>
    <row r="254" spans="1:17" x14ac:dyDescent="0.35">
      <c r="A254">
        <v>253</v>
      </c>
      <c r="B254" t="s">
        <v>17</v>
      </c>
      <c r="C254">
        <v>1</v>
      </c>
      <c r="D254" t="s">
        <v>355</v>
      </c>
      <c r="E254" t="s">
        <v>19</v>
      </c>
      <c r="F254">
        <v>1</v>
      </c>
      <c r="G254">
        <v>62</v>
      </c>
      <c r="H254">
        <v>0</v>
      </c>
      <c r="I254">
        <v>0</v>
      </c>
      <c r="J254">
        <v>113514</v>
      </c>
      <c r="K254">
        <v>26.55</v>
      </c>
      <c r="L254" t="s">
        <v>27</v>
      </c>
      <c r="M254" t="s">
        <v>22</v>
      </c>
      <c r="N254" t="s">
        <v>37</v>
      </c>
      <c r="O254">
        <f>IF(Table1[[#This Row],[Family_Size]]=1,1,0)</f>
        <v>1</v>
      </c>
      <c r="P254">
        <v>1</v>
      </c>
      <c r="Q254" t="str">
        <f ca="1">VLOOKUP(Table1[[#This Row],[Title_1]],[1]Title_1!$A$2:$B$19,2,FALSE)</f>
        <v>Mr</v>
      </c>
    </row>
    <row r="255" spans="1:17" x14ac:dyDescent="0.35">
      <c r="A255">
        <v>254</v>
      </c>
      <c r="B255" t="s">
        <v>17</v>
      </c>
      <c r="C255">
        <v>3</v>
      </c>
      <c r="D255" t="s">
        <v>356</v>
      </c>
      <c r="E255" t="s">
        <v>19</v>
      </c>
      <c r="F255">
        <v>1</v>
      </c>
      <c r="G255">
        <v>30</v>
      </c>
      <c r="H255">
        <v>1</v>
      </c>
      <c r="I255">
        <v>0</v>
      </c>
      <c r="J255" t="s">
        <v>357</v>
      </c>
      <c r="K255">
        <v>16.100000000000001</v>
      </c>
      <c r="L255" t="s">
        <v>21</v>
      </c>
      <c r="M255" t="s">
        <v>22</v>
      </c>
      <c r="N255" t="s">
        <v>23</v>
      </c>
      <c r="O255">
        <f>IF(Table1[[#This Row],[Family_Size]]=1,1,0)</f>
        <v>0</v>
      </c>
      <c r="P255">
        <v>2</v>
      </c>
      <c r="Q255" t="str">
        <f ca="1">VLOOKUP(Table1[[#This Row],[Title_1]],[1]Title_1!$A$2:$B$19,2,FALSE)</f>
        <v>Mr</v>
      </c>
    </row>
    <row r="256" spans="1:17" x14ac:dyDescent="0.35">
      <c r="A256">
        <v>255</v>
      </c>
      <c r="B256" t="s">
        <v>17</v>
      </c>
      <c r="C256">
        <v>3</v>
      </c>
      <c r="D256" t="s">
        <v>358</v>
      </c>
      <c r="E256" t="s">
        <v>25</v>
      </c>
      <c r="F256">
        <v>0</v>
      </c>
      <c r="G256">
        <v>41</v>
      </c>
      <c r="H256">
        <v>0</v>
      </c>
      <c r="I256">
        <v>2</v>
      </c>
      <c r="J256">
        <v>370129</v>
      </c>
      <c r="K256">
        <v>20.212499999999999</v>
      </c>
      <c r="L256" t="s">
        <v>21</v>
      </c>
      <c r="M256" t="s">
        <v>22</v>
      </c>
      <c r="N256" t="s">
        <v>37</v>
      </c>
      <c r="O256">
        <f>IF(Table1[[#This Row],[Family_Size]]=1,1,0)</f>
        <v>0</v>
      </c>
      <c r="P256">
        <v>3</v>
      </c>
      <c r="Q256" t="str">
        <f ca="1">VLOOKUP(Table1[[#This Row],[Title_1]],[1]Title_1!$A$2:$B$19,2,FALSE)</f>
        <v>Mrs</v>
      </c>
    </row>
    <row r="257" spans="1:17" x14ac:dyDescent="0.35">
      <c r="A257">
        <v>256</v>
      </c>
      <c r="B257" t="s">
        <v>1</v>
      </c>
      <c r="C257">
        <v>3</v>
      </c>
      <c r="D257" t="s">
        <v>359</v>
      </c>
      <c r="E257" t="s">
        <v>25</v>
      </c>
      <c r="F257">
        <v>0</v>
      </c>
      <c r="G257">
        <v>29</v>
      </c>
      <c r="H257">
        <v>0</v>
      </c>
      <c r="I257">
        <v>2</v>
      </c>
      <c r="J257">
        <v>2650</v>
      </c>
      <c r="K257">
        <v>15.245799999999999</v>
      </c>
      <c r="L257" t="s">
        <v>21</v>
      </c>
      <c r="M257" t="s">
        <v>27</v>
      </c>
      <c r="N257" t="s">
        <v>23</v>
      </c>
      <c r="O257">
        <f>IF(Table1[[#This Row],[Family_Size]]=1,1,0)</f>
        <v>0</v>
      </c>
      <c r="P257">
        <v>3</v>
      </c>
      <c r="Q257" t="str">
        <f ca="1">VLOOKUP(Table1[[#This Row],[Title_1]],[1]Title_1!$A$2:$B$19,2,FALSE)</f>
        <v>Mrs</v>
      </c>
    </row>
    <row r="258" spans="1:17" x14ac:dyDescent="0.35">
      <c r="A258">
        <v>257</v>
      </c>
      <c r="B258" t="s">
        <v>1</v>
      </c>
      <c r="C258">
        <v>1</v>
      </c>
      <c r="D258" t="s">
        <v>360</v>
      </c>
      <c r="E258" t="s">
        <v>25</v>
      </c>
      <c r="F258">
        <v>0</v>
      </c>
      <c r="G258">
        <v>37.037593984962406</v>
      </c>
      <c r="H258">
        <v>0</v>
      </c>
      <c r="I258">
        <v>0</v>
      </c>
      <c r="J258" t="s">
        <v>361</v>
      </c>
      <c r="K258">
        <v>79.2</v>
      </c>
      <c r="L258" t="s">
        <v>21</v>
      </c>
      <c r="M258" t="s">
        <v>27</v>
      </c>
      <c r="N258" t="s">
        <v>34</v>
      </c>
      <c r="O258">
        <f>IF(Table1[[#This Row],[Family_Size]]=1,1,0)</f>
        <v>1</v>
      </c>
      <c r="P258">
        <v>1</v>
      </c>
      <c r="Q258" t="str">
        <f ca="1">VLOOKUP(Table1[[#This Row],[Title_1]],[1]Title_1!$A$2:$B$19,2,FALSE)</f>
        <v>Mrs</v>
      </c>
    </row>
    <row r="259" spans="1:17" x14ac:dyDescent="0.35">
      <c r="A259">
        <v>258</v>
      </c>
      <c r="B259" t="s">
        <v>1</v>
      </c>
      <c r="C259">
        <v>1</v>
      </c>
      <c r="D259" t="s">
        <v>362</v>
      </c>
      <c r="E259" t="s">
        <v>25</v>
      </c>
      <c r="F259">
        <v>0</v>
      </c>
      <c r="G259">
        <v>30</v>
      </c>
      <c r="H259">
        <v>0</v>
      </c>
      <c r="I259">
        <v>0</v>
      </c>
      <c r="J259">
        <v>110152</v>
      </c>
      <c r="K259">
        <v>86.5</v>
      </c>
      <c r="L259" t="s">
        <v>70</v>
      </c>
      <c r="M259" t="s">
        <v>22</v>
      </c>
      <c r="N259" t="s">
        <v>23</v>
      </c>
      <c r="O259">
        <f>IF(Table1[[#This Row],[Family_Size]]=1,1,0)</f>
        <v>1</v>
      </c>
      <c r="P259">
        <v>1</v>
      </c>
      <c r="Q259" t="str">
        <f ca="1">VLOOKUP(Table1[[#This Row],[Title_1]],[1]Title_1!$A$2:$B$19,2,FALSE)</f>
        <v>Miss</v>
      </c>
    </row>
    <row r="260" spans="1:17" x14ac:dyDescent="0.35">
      <c r="A260">
        <v>259</v>
      </c>
      <c r="B260" t="s">
        <v>1</v>
      </c>
      <c r="C260">
        <v>1</v>
      </c>
      <c r="D260" t="s">
        <v>363</v>
      </c>
      <c r="E260" t="s">
        <v>25</v>
      </c>
      <c r="F260">
        <v>0</v>
      </c>
      <c r="G260">
        <v>35</v>
      </c>
      <c r="H260">
        <v>0</v>
      </c>
      <c r="I260">
        <v>0</v>
      </c>
      <c r="J260" t="s">
        <v>364</v>
      </c>
      <c r="K260">
        <v>512.32920000000001</v>
      </c>
      <c r="L260" t="s">
        <v>21</v>
      </c>
      <c r="M260" t="s">
        <v>27</v>
      </c>
      <c r="N260" t="s">
        <v>23</v>
      </c>
      <c r="O260">
        <f>IF(Table1[[#This Row],[Family_Size]]=1,1,0)</f>
        <v>1</v>
      </c>
      <c r="P260">
        <v>1</v>
      </c>
      <c r="Q260" t="str">
        <f ca="1">VLOOKUP(Table1[[#This Row],[Title_1]],[1]Title_1!$A$2:$B$19,2,FALSE)</f>
        <v>Miss</v>
      </c>
    </row>
    <row r="261" spans="1:17" x14ac:dyDescent="0.35">
      <c r="A261">
        <v>260</v>
      </c>
      <c r="B261" t="s">
        <v>1</v>
      </c>
      <c r="C261">
        <v>2</v>
      </c>
      <c r="D261" t="s">
        <v>365</v>
      </c>
      <c r="E261" t="s">
        <v>25</v>
      </c>
      <c r="F261">
        <v>0</v>
      </c>
      <c r="G261">
        <v>50</v>
      </c>
      <c r="H261">
        <v>0</v>
      </c>
      <c r="I261">
        <v>1</v>
      </c>
      <c r="J261">
        <v>230433</v>
      </c>
      <c r="K261">
        <v>26</v>
      </c>
      <c r="L261" t="s">
        <v>21</v>
      </c>
      <c r="M261" t="s">
        <v>22</v>
      </c>
      <c r="N261" t="s">
        <v>37</v>
      </c>
      <c r="O261">
        <f>IF(Table1[[#This Row],[Family_Size]]=1,1,0)</f>
        <v>0</v>
      </c>
      <c r="P261">
        <v>2</v>
      </c>
      <c r="Q261" t="str">
        <f ca="1">VLOOKUP(Table1[[#This Row],[Title_1]],[1]Title_1!$A$2:$B$19,2,FALSE)</f>
        <v>Mrs</v>
      </c>
    </row>
    <row r="262" spans="1:17" x14ac:dyDescent="0.35">
      <c r="A262">
        <v>261</v>
      </c>
      <c r="B262" t="s">
        <v>17</v>
      </c>
      <c r="C262">
        <v>3</v>
      </c>
      <c r="D262" t="s">
        <v>366</v>
      </c>
      <c r="E262" t="s">
        <v>19</v>
      </c>
      <c r="F262">
        <v>1</v>
      </c>
      <c r="G262">
        <v>25.962263610315187</v>
      </c>
      <c r="H262">
        <v>0</v>
      </c>
      <c r="I262">
        <v>0</v>
      </c>
      <c r="J262">
        <v>384461</v>
      </c>
      <c r="K262">
        <v>7.75</v>
      </c>
      <c r="L262" t="s">
        <v>21</v>
      </c>
      <c r="M262" t="s">
        <v>33</v>
      </c>
      <c r="N262" t="s">
        <v>34</v>
      </c>
      <c r="O262">
        <f>IF(Table1[[#This Row],[Family_Size]]=1,1,0)</f>
        <v>1</v>
      </c>
      <c r="P262">
        <v>1</v>
      </c>
      <c r="Q262" t="str">
        <f ca="1">VLOOKUP(Table1[[#This Row],[Title_1]],[1]Title_1!$A$2:$B$19,2,FALSE)</f>
        <v>Mr</v>
      </c>
    </row>
    <row r="263" spans="1:17" x14ac:dyDescent="0.35">
      <c r="A263">
        <v>262</v>
      </c>
      <c r="B263" t="s">
        <v>1</v>
      </c>
      <c r="C263">
        <v>3</v>
      </c>
      <c r="D263" t="s">
        <v>367</v>
      </c>
      <c r="E263" t="s">
        <v>19</v>
      </c>
      <c r="F263">
        <v>1</v>
      </c>
      <c r="G263">
        <v>3</v>
      </c>
      <c r="H263">
        <v>4</v>
      </c>
      <c r="I263">
        <v>2</v>
      </c>
      <c r="J263">
        <v>347077</v>
      </c>
      <c r="K263">
        <v>31.387499999999999</v>
      </c>
      <c r="L263" t="s">
        <v>21</v>
      </c>
      <c r="M263" t="s">
        <v>22</v>
      </c>
      <c r="N263" t="s">
        <v>34</v>
      </c>
      <c r="O263">
        <f>IF(Table1[[#This Row],[Family_Size]]=1,1,0)</f>
        <v>0</v>
      </c>
      <c r="P263">
        <v>7</v>
      </c>
      <c r="Q263" t="str">
        <f ca="1">VLOOKUP(Table1[[#This Row],[Title_1]],[1]Title_1!$A$2:$B$19,2,FALSE)</f>
        <v>Master</v>
      </c>
    </row>
    <row r="264" spans="1:17" x14ac:dyDescent="0.35">
      <c r="A264">
        <v>263</v>
      </c>
      <c r="B264" t="s">
        <v>17</v>
      </c>
      <c r="C264">
        <v>1</v>
      </c>
      <c r="D264" t="s">
        <v>368</v>
      </c>
      <c r="E264" t="s">
        <v>19</v>
      </c>
      <c r="F264">
        <v>1</v>
      </c>
      <c r="G264">
        <v>52</v>
      </c>
      <c r="H264">
        <v>1</v>
      </c>
      <c r="I264">
        <v>1</v>
      </c>
      <c r="J264">
        <v>110413</v>
      </c>
      <c r="K264">
        <v>79.650000000000006</v>
      </c>
      <c r="L264" t="s">
        <v>36</v>
      </c>
      <c r="M264" t="s">
        <v>22</v>
      </c>
      <c r="N264" t="s">
        <v>37</v>
      </c>
      <c r="O264">
        <f>IF(Table1[[#This Row],[Family_Size]]=1,1,0)</f>
        <v>0</v>
      </c>
      <c r="P264">
        <v>3</v>
      </c>
      <c r="Q264" t="str">
        <f ca="1">VLOOKUP(Table1[[#This Row],[Title_1]],[1]Title_1!$A$2:$B$19,2,FALSE)</f>
        <v>Mr</v>
      </c>
    </row>
    <row r="265" spans="1:17" x14ac:dyDescent="0.35">
      <c r="A265">
        <v>264</v>
      </c>
      <c r="B265" t="s">
        <v>17</v>
      </c>
      <c r="C265">
        <v>1</v>
      </c>
      <c r="D265" t="s">
        <v>369</v>
      </c>
      <c r="E265" t="s">
        <v>19</v>
      </c>
      <c r="F265">
        <v>1</v>
      </c>
      <c r="G265">
        <v>40</v>
      </c>
      <c r="H265">
        <v>0</v>
      </c>
      <c r="I265">
        <v>0</v>
      </c>
      <c r="J265">
        <v>112059</v>
      </c>
      <c r="K265">
        <v>0</v>
      </c>
      <c r="L265" t="s">
        <v>70</v>
      </c>
      <c r="M265" t="s">
        <v>22</v>
      </c>
      <c r="N265" t="s">
        <v>37</v>
      </c>
      <c r="O265">
        <f>IF(Table1[[#This Row],[Family_Size]]=1,1,0)</f>
        <v>1</v>
      </c>
      <c r="P265">
        <v>1</v>
      </c>
      <c r="Q265" t="str">
        <f ca="1">VLOOKUP(Table1[[#This Row],[Title_1]],[1]Title_1!$A$2:$B$19,2,FALSE)</f>
        <v>Mr</v>
      </c>
    </row>
    <row r="266" spans="1:17" x14ac:dyDescent="0.35">
      <c r="A266">
        <v>265</v>
      </c>
      <c r="B266" t="s">
        <v>17</v>
      </c>
      <c r="C266">
        <v>3</v>
      </c>
      <c r="D266" t="s">
        <v>370</v>
      </c>
      <c r="E266" t="s">
        <v>25</v>
      </c>
      <c r="F266">
        <v>0</v>
      </c>
      <c r="G266">
        <v>22.185328947368422</v>
      </c>
      <c r="H266">
        <v>0</v>
      </c>
      <c r="I266">
        <v>0</v>
      </c>
      <c r="J266">
        <v>382649</v>
      </c>
      <c r="K266">
        <v>7.75</v>
      </c>
      <c r="L266" t="s">
        <v>21</v>
      </c>
      <c r="M266" t="s">
        <v>33</v>
      </c>
      <c r="N266" t="s">
        <v>34</v>
      </c>
      <c r="O266">
        <f>IF(Table1[[#This Row],[Family_Size]]=1,1,0)</f>
        <v>1</v>
      </c>
      <c r="P266">
        <v>1</v>
      </c>
      <c r="Q266" t="str">
        <f ca="1">VLOOKUP(Table1[[#This Row],[Title_1]],[1]Title_1!$A$2:$B$19,2,FALSE)</f>
        <v>Miss</v>
      </c>
    </row>
    <row r="267" spans="1:17" x14ac:dyDescent="0.35">
      <c r="A267">
        <v>266</v>
      </c>
      <c r="B267" t="s">
        <v>17</v>
      </c>
      <c r="C267">
        <v>2</v>
      </c>
      <c r="D267" t="s">
        <v>371</v>
      </c>
      <c r="E267" t="s">
        <v>19</v>
      </c>
      <c r="F267">
        <v>1</v>
      </c>
      <c r="G267">
        <v>36</v>
      </c>
      <c r="H267">
        <v>0</v>
      </c>
      <c r="I267">
        <v>0</v>
      </c>
      <c r="J267" t="s">
        <v>372</v>
      </c>
      <c r="K267">
        <v>10.5</v>
      </c>
      <c r="L267" t="s">
        <v>21</v>
      </c>
      <c r="M267" t="s">
        <v>22</v>
      </c>
      <c r="N267" t="s">
        <v>23</v>
      </c>
      <c r="O267">
        <f>IF(Table1[[#This Row],[Family_Size]]=1,1,0)</f>
        <v>1</v>
      </c>
      <c r="P267">
        <v>1</v>
      </c>
      <c r="Q267" t="str">
        <f ca="1">VLOOKUP(Table1[[#This Row],[Title_1]],[1]Title_1!$A$2:$B$19,2,FALSE)</f>
        <v>Mr</v>
      </c>
    </row>
    <row r="268" spans="1:17" x14ac:dyDescent="0.35">
      <c r="A268">
        <v>267</v>
      </c>
      <c r="B268" t="s">
        <v>17</v>
      </c>
      <c r="C268">
        <v>3</v>
      </c>
      <c r="D268" t="s">
        <v>373</v>
      </c>
      <c r="E268" t="s">
        <v>19</v>
      </c>
      <c r="F268">
        <v>1</v>
      </c>
      <c r="G268">
        <v>16</v>
      </c>
      <c r="H268">
        <v>4</v>
      </c>
      <c r="I268">
        <v>1</v>
      </c>
      <c r="J268">
        <v>3101295</v>
      </c>
      <c r="K268">
        <v>39.6875</v>
      </c>
      <c r="L268" t="s">
        <v>21</v>
      </c>
      <c r="M268" t="s">
        <v>22</v>
      </c>
      <c r="N268" t="s">
        <v>34</v>
      </c>
      <c r="O268">
        <f>IF(Table1[[#This Row],[Family_Size]]=1,1,0)</f>
        <v>0</v>
      </c>
      <c r="P268">
        <v>6</v>
      </c>
      <c r="Q268" t="str">
        <f ca="1">VLOOKUP(Table1[[#This Row],[Title_1]],[1]Title_1!$A$2:$B$19,2,FALSE)</f>
        <v>Mr</v>
      </c>
    </row>
    <row r="269" spans="1:17" x14ac:dyDescent="0.35">
      <c r="A269">
        <v>268</v>
      </c>
      <c r="B269" t="s">
        <v>1</v>
      </c>
      <c r="C269">
        <v>3</v>
      </c>
      <c r="D269" t="s">
        <v>374</v>
      </c>
      <c r="E269" t="s">
        <v>19</v>
      </c>
      <c r="F269">
        <v>1</v>
      </c>
      <c r="G269">
        <v>25</v>
      </c>
      <c r="H269">
        <v>1</v>
      </c>
      <c r="I269">
        <v>0</v>
      </c>
      <c r="J269">
        <v>347083</v>
      </c>
      <c r="K269">
        <v>7.7750000000000004</v>
      </c>
      <c r="L269" t="s">
        <v>21</v>
      </c>
      <c r="M269" t="s">
        <v>22</v>
      </c>
      <c r="N269" t="s">
        <v>23</v>
      </c>
      <c r="O269">
        <f>IF(Table1[[#This Row],[Family_Size]]=1,1,0)</f>
        <v>0</v>
      </c>
      <c r="P269">
        <v>2</v>
      </c>
      <c r="Q269" t="str">
        <f ca="1">VLOOKUP(Table1[[#This Row],[Title_1]],[1]Title_1!$A$2:$B$19,2,FALSE)</f>
        <v>Mr</v>
      </c>
    </row>
    <row r="270" spans="1:17" x14ac:dyDescent="0.35">
      <c r="A270">
        <v>269</v>
      </c>
      <c r="B270" t="s">
        <v>1</v>
      </c>
      <c r="C270">
        <v>1</v>
      </c>
      <c r="D270" t="s">
        <v>375</v>
      </c>
      <c r="E270" t="s">
        <v>25</v>
      </c>
      <c r="F270">
        <v>0</v>
      </c>
      <c r="G270">
        <v>58</v>
      </c>
      <c r="H270">
        <v>0</v>
      </c>
      <c r="I270">
        <v>1</v>
      </c>
      <c r="J270" t="s">
        <v>376</v>
      </c>
      <c r="K270">
        <v>153.46250000000001</v>
      </c>
      <c r="L270" t="s">
        <v>27</v>
      </c>
      <c r="M270" t="s">
        <v>22</v>
      </c>
      <c r="N270" t="s">
        <v>37</v>
      </c>
      <c r="O270">
        <f>IF(Table1[[#This Row],[Family_Size]]=1,1,0)</f>
        <v>0</v>
      </c>
      <c r="P270">
        <v>2</v>
      </c>
      <c r="Q270" t="str">
        <f ca="1">VLOOKUP(Table1[[#This Row],[Title_1]],[1]Title_1!$A$2:$B$19,2,FALSE)</f>
        <v>Mrs</v>
      </c>
    </row>
    <row r="271" spans="1:17" x14ac:dyDescent="0.35">
      <c r="A271">
        <v>270</v>
      </c>
      <c r="B271" t="s">
        <v>1</v>
      </c>
      <c r="C271">
        <v>1</v>
      </c>
      <c r="D271" t="s">
        <v>377</v>
      </c>
      <c r="E271" t="s">
        <v>25</v>
      </c>
      <c r="F271">
        <v>0</v>
      </c>
      <c r="G271">
        <v>35</v>
      </c>
      <c r="H271">
        <v>0</v>
      </c>
      <c r="I271">
        <v>0</v>
      </c>
      <c r="J271" t="s">
        <v>378</v>
      </c>
      <c r="K271">
        <v>135.63329999999999</v>
      </c>
      <c r="L271" t="s">
        <v>27</v>
      </c>
      <c r="M271" t="s">
        <v>22</v>
      </c>
      <c r="N271" t="s">
        <v>23</v>
      </c>
      <c r="O271">
        <f>IF(Table1[[#This Row],[Family_Size]]=1,1,0)</f>
        <v>1</v>
      </c>
      <c r="P271">
        <v>1</v>
      </c>
      <c r="Q271" t="str">
        <f ca="1">VLOOKUP(Table1[[#This Row],[Title_1]],[1]Title_1!$A$2:$B$19,2,FALSE)</f>
        <v>Miss</v>
      </c>
    </row>
    <row r="272" spans="1:17" x14ac:dyDescent="0.35">
      <c r="A272">
        <v>271</v>
      </c>
      <c r="B272" t="s">
        <v>17</v>
      </c>
      <c r="C272">
        <v>1</v>
      </c>
      <c r="D272" t="s">
        <v>379</v>
      </c>
      <c r="E272" t="s">
        <v>19</v>
      </c>
      <c r="F272">
        <v>1</v>
      </c>
      <c r="G272">
        <v>41.029271523178807</v>
      </c>
      <c r="H272">
        <v>0</v>
      </c>
      <c r="I272">
        <v>0</v>
      </c>
      <c r="J272">
        <v>113798</v>
      </c>
      <c r="K272">
        <v>31</v>
      </c>
      <c r="L272" t="s">
        <v>21</v>
      </c>
      <c r="M272" t="s">
        <v>22</v>
      </c>
      <c r="N272" t="s">
        <v>34</v>
      </c>
      <c r="O272">
        <f>IF(Table1[[#This Row],[Family_Size]]=1,1,0)</f>
        <v>1</v>
      </c>
      <c r="P272">
        <v>1</v>
      </c>
      <c r="Q272" t="str">
        <f ca="1">VLOOKUP(Table1[[#This Row],[Title_1]],[1]Title_1!$A$2:$B$19,2,FALSE)</f>
        <v>Mr</v>
      </c>
    </row>
    <row r="273" spans="1:17" x14ac:dyDescent="0.35">
      <c r="A273">
        <v>272</v>
      </c>
      <c r="B273" t="s">
        <v>1</v>
      </c>
      <c r="C273">
        <v>3</v>
      </c>
      <c r="D273" t="s">
        <v>380</v>
      </c>
      <c r="E273" t="s">
        <v>19</v>
      </c>
      <c r="F273">
        <v>1</v>
      </c>
      <c r="G273">
        <v>25</v>
      </c>
      <c r="H273">
        <v>0</v>
      </c>
      <c r="I273">
        <v>0</v>
      </c>
      <c r="J273" t="s">
        <v>264</v>
      </c>
      <c r="K273">
        <v>0</v>
      </c>
      <c r="L273" t="s">
        <v>21</v>
      </c>
      <c r="M273" t="s">
        <v>22</v>
      </c>
      <c r="N273" t="s">
        <v>23</v>
      </c>
      <c r="O273">
        <f>IF(Table1[[#This Row],[Family_Size]]=1,1,0)</f>
        <v>1</v>
      </c>
      <c r="P273">
        <v>1</v>
      </c>
      <c r="Q273" t="str">
        <f ca="1">VLOOKUP(Table1[[#This Row],[Title_1]],[1]Title_1!$A$2:$B$19,2,FALSE)</f>
        <v>Mr</v>
      </c>
    </row>
    <row r="274" spans="1:17" x14ac:dyDescent="0.35">
      <c r="A274">
        <v>273</v>
      </c>
      <c r="B274" t="s">
        <v>1</v>
      </c>
      <c r="C274">
        <v>2</v>
      </c>
      <c r="D274" t="s">
        <v>381</v>
      </c>
      <c r="E274" t="s">
        <v>25</v>
      </c>
      <c r="F274">
        <v>0</v>
      </c>
      <c r="G274">
        <v>41</v>
      </c>
      <c r="H274">
        <v>0</v>
      </c>
      <c r="I274">
        <v>1</v>
      </c>
      <c r="J274">
        <v>250644</v>
      </c>
      <c r="K274">
        <v>19.5</v>
      </c>
      <c r="L274" t="s">
        <v>21</v>
      </c>
      <c r="M274" t="s">
        <v>22</v>
      </c>
      <c r="N274" t="s">
        <v>37</v>
      </c>
      <c r="O274">
        <f>IF(Table1[[#This Row],[Family_Size]]=1,1,0)</f>
        <v>0</v>
      </c>
      <c r="P274">
        <v>2</v>
      </c>
      <c r="Q274" t="str">
        <f ca="1">VLOOKUP(Table1[[#This Row],[Title_1]],[1]Title_1!$A$2:$B$19,2,FALSE)</f>
        <v>Mrs</v>
      </c>
    </row>
    <row r="275" spans="1:17" x14ac:dyDescent="0.35">
      <c r="A275">
        <v>274</v>
      </c>
      <c r="B275" t="s">
        <v>17</v>
      </c>
      <c r="C275">
        <v>1</v>
      </c>
      <c r="D275" t="s">
        <v>382</v>
      </c>
      <c r="E275" t="s">
        <v>19</v>
      </c>
      <c r="F275">
        <v>1</v>
      </c>
      <c r="G275">
        <v>37</v>
      </c>
      <c r="H275">
        <v>0</v>
      </c>
      <c r="I275">
        <v>1</v>
      </c>
      <c r="J275" t="s">
        <v>383</v>
      </c>
      <c r="K275">
        <v>29.7</v>
      </c>
      <c r="L275" t="s">
        <v>27</v>
      </c>
      <c r="M275" t="s">
        <v>27</v>
      </c>
      <c r="N275" t="s">
        <v>23</v>
      </c>
      <c r="O275">
        <f>IF(Table1[[#This Row],[Family_Size]]=1,1,0)</f>
        <v>0</v>
      </c>
      <c r="P275">
        <v>2</v>
      </c>
      <c r="Q275" t="str">
        <f ca="1">VLOOKUP(Table1[[#This Row],[Title_1]],[1]Title_1!$A$2:$B$19,2,FALSE)</f>
        <v>Mr</v>
      </c>
    </row>
    <row r="276" spans="1:17" x14ac:dyDescent="0.35">
      <c r="A276">
        <v>275</v>
      </c>
      <c r="B276" t="s">
        <v>1</v>
      </c>
      <c r="C276">
        <v>3</v>
      </c>
      <c r="D276" t="s">
        <v>384</v>
      </c>
      <c r="E276" t="s">
        <v>25</v>
      </c>
      <c r="F276">
        <v>0</v>
      </c>
      <c r="G276">
        <v>22.185328947368422</v>
      </c>
      <c r="H276">
        <v>0</v>
      </c>
      <c r="I276">
        <v>0</v>
      </c>
      <c r="J276">
        <v>370375</v>
      </c>
      <c r="K276">
        <v>7.75</v>
      </c>
      <c r="L276" t="s">
        <v>21</v>
      </c>
      <c r="M276" t="s">
        <v>33</v>
      </c>
      <c r="N276" t="s">
        <v>34</v>
      </c>
      <c r="O276">
        <f>IF(Table1[[#This Row],[Family_Size]]=1,1,0)</f>
        <v>1</v>
      </c>
      <c r="P276">
        <v>1</v>
      </c>
      <c r="Q276" t="str">
        <f ca="1">VLOOKUP(Table1[[#This Row],[Title_1]],[1]Title_1!$A$2:$B$19,2,FALSE)</f>
        <v>Miss</v>
      </c>
    </row>
    <row r="277" spans="1:17" x14ac:dyDescent="0.35">
      <c r="A277">
        <v>276</v>
      </c>
      <c r="B277" t="s">
        <v>1</v>
      </c>
      <c r="C277">
        <v>1</v>
      </c>
      <c r="D277" t="s">
        <v>385</v>
      </c>
      <c r="E277" t="s">
        <v>25</v>
      </c>
      <c r="F277">
        <v>0</v>
      </c>
      <c r="G277">
        <v>63</v>
      </c>
      <c r="H277">
        <v>1</v>
      </c>
      <c r="I277">
        <v>0</v>
      </c>
      <c r="J277">
        <v>13502</v>
      </c>
      <c r="K277">
        <v>77.958299999999994</v>
      </c>
      <c r="L277" t="s">
        <v>56</v>
      </c>
      <c r="M277" t="s">
        <v>22</v>
      </c>
      <c r="N277" t="s">
        <v>37</v>
      </c>
      <c r="O277">
        <f>IF(Table1[[#This Row],[Family_Size]]=1,1,0)</f>
        <v>0</v>
      </c>
      <c r="P277">
        <v>2</v>
      </c>
      <c r="Q277" t="str">
        <f ca="1">VLOOKUP(Table1[[#This Row],[Title_1]],[1]Title_1!$A$2:$B$19,2,FALSE)</f>
        <v>Miss</v>
      </c>
    </row>
    <row r="278" spans="1:17" x14ac:dyDescent="0.35">
      <c r="A278">
        <v>277</v>
      </c>
      <c r="B278" t="s">
        <v>17</v>
      </c>
      <c r="C278">
        <v>3</v>
      </c>
      <c r="D278" t="s">
        <v>386</v>
      </c>
      <c r="E278" t="s">
        <v>25</v>
      </c>
      <c r="F278">
        <v>0</v>
      </c>
      <c r="G278">
        <v>45</v>
      </c>
      <c r="H278">
        <v>0</v>
      </c>
      <c r="I278">
        <v>0</v>
      </c>
      <c r="J278">
        <v>347073</v>
      </c>
      <c r="K278">
        <v>7.75</v>
      </c>
      <c r="L278" t="s">
        <v>21</v>
      </c>
      <c r="M278" t="s">
        <v>22</v>
      </c>
      <c r="N278" t="s">
        <v>37</v>
      </c>
      <c r="O278">
        <f>IF(Table1[[#This Row],[Family_Size]]=1,1,0)</f>
        <v>1</v>
      </c>
      <c r="P278">
        <v>1</v>
      </c>
      <c r="Q278" t="str">
        <f ca="1">VLOOKUP(Table1[[#This Row],[Title_1]],[1]Title_1!$A$2:$B$19,2,FALSE)</f>
        <v>Miss</v>
      </c>
    </row>
    <row r="279" spans="1:17" x14ac:dyDescent="0.35">
      <c r="A279">
        <v>278</v>
      </c>
      <c r="B279" t="s">
        <v>17</v>
      </c>
      <c r="C279">
        <v>2</v>
      </c>
      <c r="D279" t="s">
        <v>387</v>
      </c>
      <c r="E279" t="s">
        <v>19</v>
      </c>
      <c r="F279">
        <v>1</v>
      </c>
      <c r="G279">
        <v>30.815379746835443</v>
      </c>
      <c r="H279">
        <v>0</v>
      </c>
      <c r="I279">
        <v>0</v>
      </c>
      <c r="J279">
        <v>239853</v>
      </c>
      <c r="K279">
        <v>0</v>
      </c>
      <c r="L279" t="s">
        <v>21</v>
      </c>
      <c r="M279" t="s">
        <v>22</v>
      </c>
      <c r="N279" t="s">
        <v>34</v>
      </c>
      <c r="O279">
        <f>IF(Table1[[#This Row],[Family_Size]]=1,1,0)</f>
        <v>1</v>
      </c>
      <c r="P279">
        <v>1</v>
      </c>
      <c r="Q279" t="str">
        <f ca="1">VLOOKUP(Table1[[#This Row],[Title_1]],[1]Title_1!$A$2:$B$19,2,FALSE)</f>
        <v>Mr</v>
      </c>
    </row>
    <row r="280" spans="1:17" x14ac:dyDescent="0.35">
      <c r="A280">
        <v>279</v>
      </c>
      <c r="B280" t="s">
        <v>17</v>
      </c>
      <c r="C280">
        <v>3</v>
      </c>
      <c r="D280" t="s">
        <v>388</v>
      </c>
      <c r="E280" t="s">
        <v>19</v>
      </c>
      <c r="F280">
        <v>1</v>
      </c>
      <c r="G280">
        <v>7</v>
      </c>
      <c r="H280">
        <v>4</v>
      </c>
      <c r="I280">
        <v>1</v>
      </c>
      <c r="J280">
        <v>382652</v>
      </c>
      <c r="K280">
        <v>29.125</v>
      </c>
      <c r="L280" t="s">
        <v>21</v>
      </c>
      <c r="M280" t="s">
        <v>33</v>
      </c>
      <c r="N280" t="s">
        <v>34</v>
      </c>
      <c r="O280">
        <f>IF(Table1[[#This Row],[Family_Size]]=1,1,0)</f>
        <v>0</v>
      </c>
      <c r="P280">
        <v>6</v>
      </c>
      <c r="Q280" t="str">
        <f ca="1">VLOOKUP(Table1[[#This Row],[Title_1]],[1]Title_1!$A$2:$B$19,2,FALSE)</f>
        <v>Master</v>
      </c>
    </row>
    <row r="281" spans="1:17" x14ac:dyDescent="0.35">
      <c r="A281">
        <v>280</v>
      </c>
      <c r="B281" t="s">
        <v>1</v>
      </c>
      <c r="C281">
        <v>3</v>
      </c>
      <c r="D281" t="s">
        <v>389</v>
      </c>
      <c r="E281" t="s">
        <v>25</v>
      </c>
      <c r="F281">
        <v>0</v>
      </c>
      <c r="G281">
        <v>35</v>
      </c>
      <c r="H281">
        <v>1</v>
      </c>
      <c r="I281">
        <v>1</v>
      </c>
      <c r="J281" t="s">
        <v>390</v>
      </c>
      <c r="K281">
        <v>20.25</v>
      </c>
      <c r="L281" t="s">
        <v>21</v>
      </c>
      <c r="M281" t="s">
        <v>22</v>
      </c>
      <c r="N281" t="s">
        <v>23</v>
      </c>
      <c r="O281">
        <f>IF(Table1[[#This Row],[Family_Size]]=1,1,0)</f>
        <v>0</v>
      </c>
      <c r="P281">
        <v>3</v>
      </c>
      <c r="Q281" t="str">
        <f ca="1">VLOOKUP(Table1[[#This Row],[Title_1]],[1]Title_1!$A$2:$B$19,2,FALSE)</f>
        <v>Mrs</v>
      </c>
    </row>
    <row r="282" spans="1:17" x14ac:dyDescent="0.35">
      <c r="A282">
        <v>281</v>
      </c>
      <c r="B282" t="s">
        <v>17</v>
      </c>
      <c r="C282">
        <v>3</v>
      </c>
      <c r="D282" t="s">
        <v>391</v>
      </c>
      <c r="E282" t="s">
        <v>19</v>
      </c>
      <c r="F282">
        <v>1</v>
      </c>
      <c r="G282">
        <v>65</v>
      </c>
      <c r="H282">
        <v>0</v>
      </c>
      <c r="I282">
        <v>0</v>
      </c>
      <c r="J282">
        <v>336439</v>
      </c>
      <c r="K282">
        <v>7.75</v>
      </c>
      <c r="L282" t="s">
        <v>21</v>
      </c>
      <c r="M282" t="s">
        <v>33</v>
      </c>
      <c r="N282" t="s">
        <v>37</v>
      </c>
      <c r="O282">
        <f>IF(Table1[[#This Row],[Family_Size]]=1,1,0)</f>
        <v>1</v>
      </c>
      <c r="P282">
        <v>1</v>
      </c>
      <c r="Q282" t="str">
        <f ca="1">VLOOKUP(Table1[[#This Row],[Title_1]],[1]Title_1!$A$2:$B$19,2,FALSE)</f>
        <v>Mr</v>
      </c>
    </row>
    <row r="283" spans="1:17" x14ac:dyDescent="0.35">
      <c r="A283">
        <v>282</v>
      </c>
      <c r="B283" t="s">
        <v>17</v>
      </c>
      <c r="C283">
        <v>3</v>
      </c>
      <c r="D283" t="s">
        <v>392</v>
      </c>
      <c r="E283" t="s">
        <v>19</v>
      </c>
      <c r="F283">
        <v>1</v>
      </c>
      <c r="G283">
        <v>28</v>
      </c>
      <c r="H283">
        <v>0</v>
      </c>
      <c r="I283">
        <v>0</v>
      </c>
      <c r="J283">
        <v>347464</v>
      </c>
      <c r="K283">
        <v>7.8541999999999996</v>
      </c>
      <c r="L283" t="s">
        <v>21</v>
      </c>
      <c r="M283" t="s">
        <v>22</v>
      </c>
      <c r="N283" t="s">
        <v>23</v>
      </c>
      <c r="O283">
        <f>IF(Table1[[#This Row],[Family_Size]]=1,1,0)</f>
        <v>1</v>
      </c>
      <c r="P283">
        <v>1</v>
      </c>
      <c r="Q283" t="str">
        <f ca="1">VLOOKUP(Table1[[#This Row],[Title_1]],[1]Title_1!$A$2:$B$19,2,FALSE)</f>
        <v>Mr</v>
      </c>
    </row>
    <row r="284" spans="1:17" x14ac:dyDescent="0.35">
      <c r="A284">
        <v>283</v>
      </c>
      <c r="B284" t="s">
        <v>17</v>
      </c>
      <c r="C284">
        <v>3</v>
      </c>
      <c r="D284" t="s">
        <v>393</v>
      </c>
      <c r="E284" t="s">
        <v>19</v>
      </c>
      <c r="F284">
        <v>1</v>
      </c>
      <c r="G284">
        <v>16</v>
      </c>
      <c r="H284">
        <v>0</v>
      </c>
      <c r="I284">
        <v>0</v>
      </c>
      <c r="J284">
        <v>345778</v>
      </c>
      <c r="K284">
        <v>9.5</v>
      </c>
      <c r="L284" t="s">
        <v>21</v>
      </c>
      <c r="M284" t="s">
        <v>22</v>
      </c>
      <c r="N284" t="s">
        <v>34</v>
      </c>
      <c r="O284">
        <f>IF(Table1[[#This Row],[Family_Size]]=1,1,0)</f>
        <v>1</v>
      </c>
      <c r="P284">
        <v>1</v>
      </c>
      <c r="Q284" t="str">
        <f ca="1">VLOOKUP(Table1[[#This Row],[Title_1]],[1]Title_1!$A$2:$B$19,2,FALSE)</f>
        <v>Mr</v>
      </c>
    </row>
    <row r="285" spans="1:17" x14ac:dyDescent="0.35">
      <c r="A285">
        <v>284</v>
      </c>
      <c r="B285" t="s">
        <v>1</v>
      </c>
      <c r="C285">
        <v>3</v>
      </c>
      <c r="D285" t="s">
        <v>394</v>
      </c>
      <c r="E285" t="s">
        <v>19</v>
      </c>
      <c r="F285">
        <v>1</v>
      </c>
      <c r="G285">
        <v>19</v>
      </c>
      <c r="H285">
        <v>0</v>
      </c>
      <c r="I285">
        <v>0</v>
      </c>
      <c r="J285" t="s">
        <v>395</v>
      </c>
      <c r="K285">
        <v>8.0500000000000007</v>
      </c>
      <c r="L285" t="s">
        <v>21</v>
      </c>
      <c r="M285" t="s">
        <v>22</v>
      </c>
      <c r="N285" t="s">
        <v>23</v>
      </c>
      <c r="O285">
        <f>IF(Table1[[#This Row],[Family_Size]]=1,1,0)</f>
        <v>1</v>
      </c>
      <c r="P285">
        <v>1</v>
      </c>
      <c r="Q285" t="str">
        <f ca="1">VLOOKUP(Table1[[#This Row],[Title_1]],[1]Title_1!$A$2:$B$19,2,FALSE)</f>
        <v>Mr</v>
      </c>
    </row>
    <row r="286" spans="1:17" x14ac:dyDescent="0.35">
      <c r="A286">
        <v>285</v>
      </c>
      <c r="B286" t="s">
        <v>17</v>
      </c>
      <c r="C286">
        <v>1</v>
      </c>
      <c r="D286" t="s">
        <v>396</v>
      </c>
      <c r="E286" t="s">
        <v>19</v>
      </c>
      <c r="F286">
        <v>1</v>
      </c>
      <c r="G286">
        <v>41.029271523178807</v>
      </c>
      <c r="H286">
        <v>0</v>
      </c>
      <c r="I286">
        <v>0</v>
      </c>
      <c r="J286">
        <v>113056</v>
      </c>
      <c r="K286">
        <v>26</v>
      </c>
      <c r="L286" t="s">
        <v>59</v>
      </c>
      <c r="M286" t="s">
        <v>22</v>
      </c>
      <c r="N286" t="s">
        <v>34</v>
      </c>
      <c r="O286">
        <f>IF(Table1[[#This Row],[Family_Size]]=1,1,0)</f>
        <v>1</v>
      </c>
      <c r="P286">
        <v>1</v>
      </c>
      <c r="Q286" t="str">
        <f ca="1">VLOOKUP(Table1[[#This Row],[Title_1]],[1]Title_1!$A$2:$B$19,2,FALSE)</f>
        <v>Mr</v>
      </c>
    </row>
    <row r="287" spans="1:17" x14ac:dyDescent="0.35">
      <c r="A287">
        <v>286</v>
      </c>
      <c r="B287" t="s">
        <v>17</v>
      </c>
      <c r="C287">
        <v>3</v>
      </c>
      <c r="D287" t="s">
        <v>397</v>
      </c>
      <c r="E287" t="s">
        <v>19</v>
      </c>
      <c r="F287">
        <v>1</v>
      </c>
      <c r="G287">
        <v>33</v>
      </c>
      <c r="H287">
        <v>0</v>
      </c>
      <c r="I287">
        <v>0</v>
      </c>
      <c r="J287">
        <v>349239</v>
      </c>
      <c r="K287">
        <v>8.6624999999999996</v>
      </c>
      <c r="L287" t="s">
        <v>21</v>
      </c>
      <c r="M287" t="s">
        <v>27</v>
      </c>
      <c r="N287" t="s">
        <v>23</v>
      </c>
      <c r="O287">
        <f>IF(Table1[[#This Row],[Family_Size]]=1,1,0)</f>
        <v>1</v>
      </c>
      <c r="P287">
        <v>1</v>
      </c>
      <c r="Q287" t="str">
        <f ca="1">VLOOKUP(Table1[[#This Row],[Title_1]],[1]Title_1!$A$2:$B$19,2,FALSE)</f>
        <v>Mr</v>
      </c>
    </row>
    <row r="288" spans="1:17" x14ac:dyDescent="0.35">
      <c r="A288">
        <v>287</v>
      </c>
      <c r="B288" t="s">
        <v>1</v>
      </c>
      <c r="C288">
        <v>3</v>
      </c>
      <c r="D288" t="s">
        <v>398</v>
      </c>
      <c r="E288" t="s">
        <v>19</v>
      </c>
      <c r="F288">
        <v>1</v>
      </c>
      <c r="G288">
        <v>30</v>
      </c>
      <c r="H288">
        <v>0</v>
      </c>
      <c r="I288">
        <v>0</v>
      </c>
      <c r="J288">
        <v>345774</v>
      </c>
      <c r="K288">
        <v>9.5</v>
      </c>
      <c r="L288" t="s">
        <v>21</v>
      </c>
      <c r="M288" t="s">
        <v>22</v>
      </c>
      <c r="N288" t="s">
        <v>23</v>
      </c>
      <c r="O288">
        <f>IF(Table1[[#This Row],[Family_Size]]=1,1,0)</f>
        <v>1</v>
      </c>
      <c r="P288">
        <v>1</v>
      </c>
      <c r="Q288" t="str">
        <f ca="1">VLOOKUP(Table1[[#This Row],[Title_1]],[1]Title_1!$A$2:$B$19,2,FALSE)</f>
        <v>Mr</v>
      </c>
    </row>
    <row r="289" spans="1:17" x14ac:dyDescent="0.35">
      <c r="A289">
        <v>288</v>
      </c>
      <c r="B289" t="s">
        <v>17</v>
      </c>
      <c r="C289">
        <v>3</v>
      </c>
      <c r="D289" t="s">
        <v>399</v>
      </c>
      <c r="E289" t="s">
        <v>19</v>
      </c>
      <c r="F289">
        <v>1</v>
      </c>
      <c r="G289">
        <v>22</v>
      </c>
      <c r="H289">
        <v>0</v>
      </c>
      <c r="I289">
        <v>0</v>
      </c>
      <c r="J289">
        <v>349206</v>
      </c>
      <c r="K289">
        <v>7.8958000000000004</v>
      </c>
      <c r="L289" t="s">
        <v>21</v>
      </c>
      <c r="M289" t="s">
        <v>22</v>
      </c>
      <c r="N289" t="s">
        <v>23</v>
      </c>
      <c r="O289">
        <f>IF(Table1[[#This Row],[Family_Size]]=1,1,0)</f>
        <v>1</v>
      </c>
      <c r="P289">
        <v>1</v>
      </c>
      <c r="Q289" t="str">
        <f ca="1">VLOOKUP(Table1[[#This Row],[Title_1]],[1]Title_1!$A$2:$B$19,2,FALSE)</f>
        <v>Mr</v>
      </c>
    </row>
    <row r="290" spans="1:17" x14ac:dyDescent="0.35">
      <c r="A290">
        <v>289</v>
      </c>
      <c r="B290" t="s">
        <v>1</v>
      </c>
      <c r="C290">
        <v>2</v>
      </c>
      <c r="D290" t="s">
        <v>400</v>
      </c>
      <c r="E290" t="s">
        <v>19</v>
      </c>
      <c r="F290">
        <v>1</v>
      </c>
      <c r="G290">
        <v>42</v>
      </c>
      <c r="H290">
        <v>0</v>
      </c>
      <c r="I290">
        <v>0</v>
      </c>
      <c r="J290">
        <v>237798</v>
      </c>
      <c r="K290">
        <v>13</v>
      </c>
      <c r="L290" t="s">
        <v>21</v>
      </c>
      <c r="M290" t="s">
        <v>22</v>
      </c>
      <c r="N290" t="s">
        <v>37</v>
      </c>
      <c r="O290">
        <f>IF(Table1[[#This Row],[Family_Size]]=1,1,0)</f>
        <v>1</v>
      </c>
      <c r="P290">
        <v>1</v>
      </c>
      <c r="Q290" t="str">
        <f ca="1">VLOOKUP(Table1[[#This Row],[Title_1]],[1]Title_1!$A$2:$B$19,2,FALSE)</f>
        <v>Mr</v>
      </c>
    </row>
    <row r="291" spans="1:17" x14ac:dyDescent="0.35">
      <c r="A291">
        <v>290</v>
      </c>
      <c r="B291" t="s">
        <v>1</v>
      </c>
      <c r="C291">
        <v>3</v>
      </c>
      <c r="D291" t="s">
        <v>401</v>
      </c>
      <c r="E291" t="s">
        <v>25</v>
      </c>
      <c r="F291">
        <v>0</v>
      </c>
      <c r="G291">
        <v>22</v>
      </c>
      <c r="H291">
        <v>0</v>
      </c>
      <c r="I291">
        <v>0</v>
      </c>
      <c r="J291">
        <v>370373</v>
      </c>
      <c r="K291">
        <v>7.75</v>
      </c>
      <c r="L291" t="s">
        <v>21</v>
      </c>
      <c r="M291" t="s">
        <v>33</v>
      </c>
      <c r="N291" t="s">
        <v>23</v>
      </c>
      <c r="O291">
        <f>IF(Table1[[#This Row],[Family_Size]]=1,1,0)</f>
        <v>1</v>
      </c>
      <c r="P291">
        <v>1</v>
      </c>
      <c r="Q291" t="str">
        <f ca="1">VLOOKUP(Table1[[#This Row],[Title_1]],[1]Title_1!$A$2:$B$19,2,FALSE)</f>
        <v>Miss</v>
      </c>
    </row>
    <row r="292" spans="1:17" x14ac:dyDescent="0.35">
      <c r="A292">
        <v>291</v>
      </c>
      <c r="B292" t="s">
        <v>1</v>
      </c>
      <c r="C292">
        <v>1</v>
      </c>
      <c r="D292" t="s">
        <v>402</v>
      </c>
      <c r="E292" t="s">
        <v>25</v>
      </c>
      <c r="F292">
        <v>0</v>
      </c>
      <c r="G292">
        <v>26</v>
      </c>
      <c r="H292">
        <v>0</v>
      </c>
      <c r="I292">
        <v>0</v>
      </c>
      <c r="J292">
        <v>19877</v>
      </c>
      <c r="K292">
        <v>78.849999999999994</v>
      </c>
      <c r="L292" t="s">
        <v>21</v>
      </c>
      <c r="M292" t="s">
        <v>22</v>
      </c>
      <c r="N292" t="s">
        <v>23</v>
      </c>
      <c r="O292">
        <f>IF(Table1[[#This Row],[Family_Size]]=1,1,0)</f>
        <v>1</v>
      </c>
      <c r="P292">
        <v>1</v>
      </c>
      <c r="Q292" t="str">
        <f ca="1">VLOOKUP(Table1[[#This Row],[Title_1]],[1]Title_1!$A$2:$B$19,2,FALSE)</f>
        <v>Miss</v>
      </c>
    </row>
    <row r="293" spans="1:17" x14ac:dyDescent="0.35">
      <c r="A293">
        <v>292</v>
      </c>
      <c r="B293" t="s">
        <v>1</v>
      </c>
      <c r="C293">
        <v>1</v>
      </c>
      <c r="D293" t="s">
        <v>403</v>
      </c>
      <c r="E293" t="s">
        <v>25</v>
      </c>
      <c r="F293">
        <v>0</v>
      </c>
      <c r="G293">
        <v>19</v>
      </c>
      <c r="H293">
        <v>1</v>
      </c>
      <c r="I293">
        <v>0</v>
      </c>
      <c r="J293">
        <v>11967</v>
      </c>
      <c r="K293">
        <v>91.0792</v>
      </c>
      <c r="L293" t="s">
        <v>70</v>
      </c>
      <c r="M293" t="s">
        <v>27</v>
      </c>
      <c r="N293" t="s">
        <v>23</v>
      </c>
      <c r="O293">
        <f>IF(Table1[[#This Row],[Family_Size]]=1,1,0)</f>
        <v>0</v>
      </c>
      <c r="P293">
        <v>2</v>
      </c>
      <c r="Q293" t="str">
        <f ca="1">VLOOKUP(Table1[[#This Row],[Title_1]],[1]Title_1!$A$2:$B$19,2,FALSE)</f>
        <v>Mrs</v>
      </c>
    </row>
    <row r="294" spans="1:17" x14ac:dyDescent="0.35">
      <c r="A294">
        <v>293</v>
      </c>
      <c r="B294" t="s">
        <v>17</v>
      </c>
      <c r="C294">
        <v>2</v>
      </c>
      <c r="D294" t="s">
        <v>404</v>
      </c>
      <c r="E294" t="s">
        <v>19</v>
      </c>
      <c r="F294">
        <v>1</v>
      </c>
      <c r="G294">
        <v>36</v>
      </c>
      <c r="H294">
        <v>0</v>
      </c>
      <c r="I294">
        <v>0</v>
      </c>
      <c r="J294" t="s">
        <v>405</v>
      </c>
      <c r="K294">
        <v>12.875</v>
      </c>
      <c r="L294" t="s">
        <v>56</v>
      </c>
      <c r="M294" t="s">
        <v>27</v>
      </c>
      <c r="N294" t="s">
        <v>23</v>
      </c>
      <c r="O294">
        <f>IF(Table1[[#This Row],[Family_Size]]=1,1,0)</f>
        <v>1</v>
      </c>
      <c r="P294">
        <v>1</v>
      </c>
      <c r="Q294" t="str">
        <f ca="1">VLOOKUP(Table1[[#This Row],[Title_1]],[1]Title_1!$A$2:$B$19,2,FALSE)</f>
        <v>Mr</v>
      </c>
    </row>
    <row r="295" spans="1:17" x14ac:dyDescent="0.35">
      <c r="A295">
        <v>294</v>
      </c>
      <c r="B295" t="s">
        <v>17</v>
      </c>
      <c r="C295">
        <v>3</v>
      </c>
      <c r="D295" t="s">
        <v>406</v>
      </c>
      <c r="E295" t="s">
        <v>25</v>
      </c>
      <c r="F295">
        <v>0</v>
      </c>
      <c r="G295">
        <v>24</v>
      </c>
      <c r="H295">
        <v>0</v>
      </c>
      <c r="I295">
        <v>0</v>
      </c>
      <c r="J295">
        <v>349236</v>
      </c>
      <c r="K295">
        <v>8.85</v>
      </c>
      <c r="L295" t="s">
        <v>21</v>
      </c>
      <c r="M295" t="s">
        <v>22</v>
      </c>
      <c r="N295" t="s">
        <v>23</v>
      </c>
      <c r="O295">
        <f>IF(Table1[[#This Row],[Family_Size]]=1,1,0)</f>
        <v>1</v>
      </c>
      <c r="P295">
        <v>1</v>
      </c>
      <c r="Q295" t="str">
        <f ca="1">VLOOKUP(Table1[[#This Row],[Title_1]],[1]Title_1!$A$2:$B$19,2,FALSE)</f>
        <v>Miss</v>
      </c>
    </row>
    <row r="296" spans="1:17" x14ac:dyDescent="0.35">
      <c r="A296">
        <v>295</v>
      </c>
      <c r="B296" t="s">
        <v>17</v>
      </c>
      <c r="C296">
        <v>3</v>
      </c>
      <c r="D296" t="s">
        <v>407</v>
      </c>
      <c r="E296" t="s">
        <v>19</v>
      </c>
      <c r="F296">
        <v>1</v>
      </c>
      <c r="G296">
        <v>24</v>
      </c>
      <c r="H296">
        <v>0</v>
      </c>
      <c r="I296">
        <v>0</v>
      </c>
      <c r="J296">
        <v>349233</v>
      </c>
      <c r="K296">
        <v>7.8958000000000004</v>
      </c>
      <c r="L296" t="s">
        <v>21</v>
      </c>
      <c r="M296" t="s">
        <v>22</v>
      </c>
      <c r="N296" t="s">
        <v>23</v>
      </c>
      <c r="O296">
        <f>IF(Table1[[#This Row],[Family_Size]]=1,1,0)</f>
        <v>1</v>
      </c>
      <c r="P296">
        <v>1</v>
      </c>
      <c r="Q296" t="str">
        <f ca="1">VLOOKUP(Table1[[#This Row],[Title_1]],[1]Title_1!$A$2:$B$19,2,FALSE)</f>
        <v>Mr</v>
      </c>
    </row>
    <row r="297" spans="1:17" x14ac:dyDescent="0.35">
      <c r="A297">
        <v>296</v>
      </c>
      <c r="B297" t="s">
        <v>17</v>
      </c>
      <c r="C297">
        <v>1</v>
      </c>
      <c r="D297" t="s">
        <v>408</v>
      </c>
      <c r="E297" t="s">
        <v>19</v>
      </c>
      <c r="F297">
        <v>1</v>
      </c>
      <c r="G297">
        <v>41.029271523178807</v>
      </c>
      <c r="H297">
        <v>0</v>
      </c>
      <c r="I297">
        <v>0</v>
      </c>
      <c r="J297" t="s">
        <v>409</v>
      </c>
      <c r="K297">
        <v>27.720800000000001</v>
      </c>
      <c r="L297" t="s">
        <v>21</v>
      </c>
      <c r="M297" t="s">
        <v>27</v>
      </c>
      <c r="N297" t="s">
        <v>34</v>
      </c>
      <c r="O297">
        <f>IF(Table1[[#This Row],[Family_Size]]=1,1,0)</f>
        <v>1</v>
      </c>
      <c r="P297">
        <v>1</v>
      </c>
      <c r="Q297" t="str">
        <f ca="1">VLOOKUP(Table1[[#This Row],[Title_1]],[1]Title_1!$A$2:$B$19,2,FALSE)</f>
        <v>Mr</v>
      </c>
    </row>
    <row r="298" spans="1:17" x14ac:dyDescent="0.35">
      <c r="A298">
        <v>297</v>
      </c>
      <c r="B298" t="s">
        <v>17</v>
      </c>
      <c r="C298">
        <v>3</v>
      </c>
      <c r="D298" t="s">
        <v>410</v>
      </c>
      <c r="E298" t="s">
        <v>19</v>
      </c>
      <c r="F298">
        <v>1</v>
      </c>
      <c r="G298">
        <v>23.5</v>
      </c>
      <c r="H298">
        <v>0</v>
      </c>
      <c r="I298">
        <v>0</v>
      </c>
      <c r="J298">
        <v>2693</v>
      </c>
      <c r="K298">
        <v>7.2291999999999996</v>
      </c>
      <c r="L298" t="s">
        <v>21</v>
      </c>
      <c r="M298" t="s">
        <v>27</v>
      </c>
      <c r="N298" t="s">
        <v>23</v>
      </c>
      <c r="O298">
        <f>IF(Table1[[#This Row],[Family_Size]]=1,1,0)</f>
        <v>1</v>
      </c>
      <c r="P298">
        <v>1</v>
      </c>
      <c r="Q298" t="str">
        <f ca="1">VLOOKUP(Table1[[#This Row],[Title_1]],[1]Title_1!$A$2:$B$19,2,FALSE)</f>
        <v>Mr</v>
      </c>
    </row>
    <row r="299" spans="1:17" x14ac:dyDescent="0.35">
      <c r="A299">
        <v>298</v>
      </c>
      <c r="B299" t="s">
        <v>17</v>
      </c>
      <c r="C299">
        <v>1</v>
      </c>
      <c r="D299" t="s">
        <v>411</v>
      </c>
      <c r="E299" t="s">
        <v>25</v>
      </c>
      <c r="F299">
        <v>0</v>
      </c>
      <c r="G299">
        <v>2</v>
      </c>
      <c r="H299">
        <v>1</v>
      </c>
      <c r="I299">
        <v>2</v>
      </c>
      <c r="J299">
        <v>113781</v>
      </c>
      <c r="K299">
        <v>151.55000000000001</v>
      </c>
      <c r="L299" t="s">
        <v>27</v>
      </c>
      <c r="M299" t="s">
        <v>22</v>
      </c>
      <c r="N299" t="s">
        <v>34</v>
      </c>
      <c r="O299">
        <f>IF(Table1[[#This Row],[Family_Size]]=1,1,0)</f>
        <v>0</v>
      </c>
      <c r="P299">
        <v>4</v>
      </c>
      <c r="Q299" t="str">
        <f ca="1">VLOOKUP(Table1[[#This Row],[Title_1]],[1]Title_1!$A$2:$B$19,2,FALSE)</f>
        <v>Miss</v>
      </c>
    </row>
    <row r="300" spans="1:17" x14ac:dyDescent="0.35">
      <c r="A300">
        <v>299</v>
      </c>
      <c r="B300" t="s">
        <v>1</v>
      </c>
      <c r="C300">
        <v>1</v>
      </c>
      <c r="D300" t="s">
        <v>412</v>
      </c>
      <c r="E300" t="s">
        <v>19</v>
      </c>
      <c r="F300">
        <v>1</v>
      </c>
      <c r="G300">
        <v>41.029271523178807</v>
      </c>
      <c r="H300">
        <v>0</v>
      </c>
      <c r="I300">
        <v>0</v>
      </c>
      <c r="J300">
        <v>19988</v>
      </c>
      <c r="K300">
        <v>30.5</v>
      </c>
      <c r="L300" t="s">
        <v>27</v>
      </c>
      <c r="M300" t="s">
        <v>22</v>
      </c>
      <c r="N300" t="s">
        <v>34</v>
      </c>
      <c r="O300">
        <f>IF(Table1[[#This Row],[Family_Size]]=1,1,0)</f>
        <v>1</v>
      </c>
      <c r="P300">
        <v>1</v>
      </c>
      <c r="Q300" t="str">
        <f ca="1">VLOOKUP(Table1[[#This Row],[Title_1]],[1]Title_1!$A$2:$B$19,2,FALSE)</f>
        <v>Mr</v>
      </c>
    </row>
    <row r="301" spans="1:17" x14ac:dyDescent="0.35">
      <c r="A301">
        <v>300</v>
      </c>
      <c r="B301" t="s">
        <v>1</v>
      </c>
      <c r="C301">
        <v>1</v>
      </c>
      <c r="D301" t="s">
        <v>413</v>
      </c>
      <c r="E301" t="s">
        <v>25</v>
      </c>
      <c r="F301">
        <v>0</v>
      </c>
      <c r="G301">
        <v>50</v>
      </c>
      <c r="H301">
        <v>0</v>
      </c>
      <c r="I301">
        <v>1</v>
      </c>
      <c r="J301" t="s">
        <v>182</v>
      </c>
      <c r="K301">
        <v>247.52080000000001</v>
      </c>
      <c r="L301" t="s">
        <v>70</v>
      </c>
      <c r="M301" t="s">
        <v>27</v>
      </c>
      <c r="N301" t="s">
        <v>37</v>
      </c>
      <c r="O301">
        <f>IF(Table1[[#This Row],[Family_Size]]=1,1,0)</f>
        <v>0</v>
      </c>
      <c r="P301">
        <v>2</v>
      </c>
      <c r="Q301" t="str">
        <f ca="1">VLOOKUP(Table1[[#This Row],[Title_1]],[1]Title_1!$A$2:$B$19,2,FALSE)</f>
        <v>Mrs</v>
      </c>
    </row>
    <row r="302" spans="1:17" x14ac:dyDescent="0.35">
      <c r="A302">
        <v>301</v>
      </c>
      <c r="B302" t="s">
        <v>1</v>
      </c>
      <c r="C302">
        <v>3</v>
      </c>
      <c r="D302" t="s">
        <v>414</v>
      </c>
      <c r="E302" t="s">
        <v>25</v>
      </c>
      <c r="F302">
        <v>0</v>
      </c>
      <c r="G302">
        <v>22.185328947368422</v>
      </c>
      <c r="H302">
        <v>0</v>
      </c>
      <c r="I302">
        <v>0</v>
      </c>
      <c r="J302">
        <v>9234</v>
      </c>
      <c r="K302">
        <v>7.75</v>
      </c>
      <c r="L302" t="s">
        <v>21</v>
      </c>
      <c r="M302" t="s">
        <v>33</v>
      </c>
      <c r="N302" t="s">
        <v>34</v>
      </c>
      <c r="O302">
        <f>IF(Table1[[#This Row],[Family_Size]]=1,1,0)</f>
        <v>1</v>
      </c>
      <c r="P302">
        <v>1</v>
      </c>
      <c r="Q302" t="str">
        <f ca="1">VLOOKUP(Table1[[#This Row],[Title_1]],[1]Title_1!$A$2:$B$19,2,FALSE)</f>
        <v>Miss</v>
      </c>
    </row>
    <row r="303" spans="1:17" x14ac:dyDescent="0.35">
      <c r="A303">
        <v>302</v>
      </c>
      <c r="B303" t="s">
        <v>1</v>
      </c>
      <c r="C303">
        <v>3</v>
      </c>
      <c r="D303" t="s">
        <v>415</v>
      </c>
      <c r="E303" t="s">
        <v>19</v>
      </c>
      <c r="F303">
        <v>1</v>
      </c>
      <c r="G303">
        <v>25.962263610315187</v>
      </c>
      <c r="H303">
        <v>2</v>
      </c>
      <c r="I303">
        <v>0</v>
      </c>
      <c r="J303">
        <v>367226</v>
      </c>
      <c r="K303">
        <v>23.25</v>
      </c>
      <c r="L303" t="s">
        <v>21</v>
      </c>
      <c r="M303" t="s">
        <v>33</v>
      </c>
      <c r="N303" t="s">
        <v>34</v>
      </c>
      <c r="O303">
        <f>IF(Table1[[#This Row],[Family_Size]]=1,1,0)</f>
        <v>0</v>
      </c>
      <c r="P303">
        <v>3</v>
      </c>
      <c r="Q303" t="str">
        <f ca="1">VLOOKUP(Table1[[#This Row],[Title_1]],[1]Title_1!$A$2:$B$19,2,FALSE)</f>
        <v>Mr</v>
      </c>
    </row>
    <row r="304" spans="1:17" x14ac:dyDescent="0.35">
      <c r="A304">
        <v>303</v>
      </c>
      <c r="B304" t="s">
        <v>17</v>
      </c>
      <c r="C304">
        <v>3</v>
      </c>
      <c r="D304" t="s">
        <v>416</v>
      </c>
      <c r="E304" t="s">
        <v>19</v>
      </c>
      <c r="F304">
        <v>1</v>
      </c>
      <c r="G304">
        <v>19</v>
      </c>
      <c r="H304">
        <v>0</v>
      </c>
      <c r="I304">
        <v>0</v>
      </c>
      <c r="J304" t="s">
        <v>264</v>
      </c>
      <c r="K304">
        <v>0</v>
      </c>
      <c r="L304" t="s">
        <v>21</v>
      </c>
      <c r="M304" t="s">
        <v>22</v>
      </c>
      <c r="N304" t="s">
        <v>23</v>
      </c>
      <c r="O304">
        <f>IF(Table1[[#This Row],[Family_Size]]=1,1,0)</f>
        <v>1</v>
      </c>
      <c r="P304">
        <v>1</v>
      </c>
      <c r="Q304" t="str">
        <f ca="1">VLOOKUP(Table1[[#This Row],[Title_1]],[1]Title_1!$A$2:$B$19,2,FALSE)</f>
        <v>Mr</v>
      </c>
    </row>
    <row r="305" spans="1:17" x14ac:dyDescent="0.35">
      <c r="A305">
        <v>304</v>
      </c>
      <c r="B305" t="s">
        <v>1</v>
      </c>
      <c r="C305">
        <v>2</v>
      </c>
      <c r="D305" t="s">
        <v>417</v>
      </c>
      <c r="E305" t="s">
        <v>25</v>
      </c>
      <c r="F305">
        <v>0</v>
      </c>
      <c r="G305">
        <v>27.499223300970876</v>
      </c>
      <c r="H305">
        <v>0</v>
      </c>
      <c r="I305">
        <v>0</v>
      </c>
      <c r="J305">
        <v>226593</v>
      </c>
      <c r="K305">
        <v>12.35</v>
      </c>
      <c r="L305" t="s">
        <v>36</v>
      </c>
      <c r="M305" t="s">
        <v>33</v>
      </c>
      <c r="N305" t="s">
        <v>34</v>
      </c>
      <c r="O305">
        <f>IF(Table1[[#This Row],[Family_Size]]=1,1,0)</f>
        <v>1</v>
      </c>
      <c r="P305">
        <v>1</v>
      </c>
      <c r="Q305" t="str">
        <f ca="1">VLOOKUP(Table1[[#This Row],[Title_1]],[1]Title_1!$A$2:$B$19,2,FALSE)</f>
        <v>Miss</v>
      </c>
    </row>
    <row r="306" spans="1:17" x14ac:dyDescent="0.35">
      <c r="A306">
        <v>305</v>
      </c>
      <c r="B306" t="s">
        <v>17</v>
      </c>
      <c r="C306">
        <v>3</v>
      </c>
      <c r="D306" t="s">
        <v>418</v>
      </c>
      <c r="E306" t="s">
        <v>19</v>
      </c>
      <c r="F306">
        <v>1</v>
      </c>
      <c r="G306">
        <v>25.962263610315187</v>
      </c>
      <c r="H306">
        <v>0</v>
      </c>
      <c r="I306">
        <v>0</v>
      </c>
      <c r="J306" t="s">
        <v>419</v>
      </c>
      <c r="K306">
        <v>8.0500000000000007</v>
      </c>
      <c r="L306" t="s">
        <v>21</v>
      </c>
      <c r="M306" t="s">
        <v>22</v>
      </c>
      <c r="N306" t="s">
        <v>34</v>
      </c>
      <c r="O306">
        <f>IF(Table1[[#This Row],[Family_Size]]=1,1,0)</f>
        <v>1</v>
      </c>
      <c r="P306">
        <v>1</v>
      </c>
      <c r="Q306" t="str">
        <f ca="1">VLOOKUP(Table1[[#This Row],[Title_1]],[1]Title_1!$A$2:$B$19,2,FALSE)</f>
        <v>Mr</v>
      </c>
    </row>
    <row r="307" spans="1:17" x14ac:dyDescent="0.35">
      <c r="A307">
        <v>306</v>
      </c>
      <c r="B307" t="s">
        <v>1</v>
      </c>
      <c r="C307">
        <v>1</v>
      </c>
      <c r="D307" t="s">
        <v>420</v>
      </c>
      <c r="E307" t="s">
        <v>19</v>
      </c>
      <c r="F307">
        <v>1</v>
      </c>
      <c r="G307">
        <v>0.92</v>
      </c>
      <c r="H307">
        <v>1</v>
      </c>
      <c r="I307">
        <v>2</v>
      </c>
      <c r="J307">
        <v>113781</v>
      </c>
      <c r="K307">
        <v>151.55000000000001</v>
      </c>
      <c r="L307" t="s">
        <v>27</v>
      </c>
      <c r="M307" t="s">
        <v>22</v>
      </c>
      <c r="N307" t="s">
        <v>34</v>
      </c>
      <c r="O307">
        <f>IF(Table1[[#This Row],[Family_Size]]=1,1,0)</f>
        <v>0</v>
      </c>
      <c r="P307">
        <v>4</v>
      </c>
      <c r="Q307" t="str">
        <f ca="1">VLOOKUP(Table1[[#This Row],[Title_1]],[1]Title_1!$A$2:$B$19,2,FALSE)</f>
        <v>Master</v>
      </c>
    </row>
    <row r="308" spans="1:17" x14ac:dyDescent="0.35">
      <c r="A308">
        <v>307</v>
      </c>
      <c r="B308" t="s">
        <v>1</v>
      </c>
      <c r="C308">
        <v>1</v>
      </c>
      <c r="D308" t="s">
        <v>421</v>
      </c>
      <c r="E308" t="s">
        <v>25</v>
      </c>
      <c r="F308">
        <v>0</v>
      </c>
      <c r="G308">
        <v>37.037593984962406</v>
      </c>
      <c r="H308">
        <v>0</v>
      </c>
      <c r="I308">
        <v>0</v>
      </c>
      <c r="J308">
        <v>17421</v>
      </c>
      <c r="K308">
        <v>110.88330000000001</v>
      </c>
      <c r="L308" t="s">
        <v>21</v>
      </c>
      <c r="M308" t="s">
        <v>27</v>
      </c>
      <c r="N308" t="s">
        <v>34</v>
      </c>
      <c r="O308">
        <f>IF(Table1[[#This Row],[Family_Size]]=1,1,0)</f>
        <v>1</v>
      </c>
      <c r="P308">
        <v>1</v>
      </c>
      <c r="Q308" t="str">
        <f ca="1">VLOOKUP(Table1[[#This Row],[Title_1]],[1]Title_1!$A$2:$B$19,2,FALSE)</f>
        <v>Miss</v>
      </c>
    </row>
    <row r="309" spans="1:17" x14ac:dyDescent="0.35">
      <c r="A309">
        <v>308</v>
      </c>
      <c r="B309" t="s">
        <v>1</v>
      </c>
      <c r="C309">
        <v>1</v>
      </c>
      <c r="D309" t="s">
        <v>422</v>
      </c>
      <c r="E309" t="s">
        <v>25</v>
      </c>
      <c r="F309">
        <v>0</v>
      </c>
      <c r="G309">
        <v>17</v>
      </c>
      <c r="H309">
        <v>1</v>
      </c>
      <c r="I309">
        <v>0</v>
      </c>
      <c r="J309" t="s">
        <v>423</v>
      </c>
      <c r="K309">
        <v>108.9</v>
      </c>
      <c r="L309" t="s">
        <v>27</v>
      </c>
      <c r="M309" t="s">
        <v>27</v>
      </c>
      <c r="N309" t="s">
        <v>34</v>
      </c>
      <c r="O309">
        <f>IF(Table1[[#This Row],[Family_Size]]=1,1,0)</f>
        <v>0</v>
      </c>
      <c r="P309">
        <v>2</v>
      </c>
      <c r="Q309" t="str">
        <f ca="1">VLOOKUP(Table1[[#This Row],[Title_1]],[1]Title_1!$A$2:$B$19,2,FALSE)</f>
        <v>Mrs</v>
      </c>
    </row>
    <row r="310" spans="1:17" x14ac:dyDescent="0.35">
      <c r="A310">
        <v>309</v>
      </c>
      <c r="B310" t="s">
        <v>17</v>
      </c>
      <c r="C310">
        <v>2</v>
      </c>
      <c r="D310" t="s">
        <v>424</v>
      </c>
      <c r="E310" t="s">
        <v>19</v>
      </c>
      <c r="F310">
        <v>1</v>
      </c>
      <c r="G310">
        <v>30</v>
      </c>
      <c r="H310">
        <v>1</v>
      </c>
      <c r="I310">
        <v>0</v>
      </c>
      <c r="J310" t="s">
        <v>425</v>
      </c>
      <c r="K310">
        <v>24</v>
      </c>
      <c r="L310" t="s">
        <v>21</v>
      </c>
      <c r="M310" t="s">
        <v>27</v>
      </c>
      <c r="N310" t="s">
        <v>23</v>
      </c>
      <c r="O310">
        <f>IF(Table1[[#This Row],[Family_Size]]=1,1,0)</f>
        <v>0</v>
      </c>
      <c r="P310">
        <v>2</v>
      </c>
      <c r="Q310" t="str">
        <f ca="1">VLOOKUP(Table1[[#This Row],[Title_1]],[1]Title_1!$A$2:$B$19,2,FALSE)</f>
        <v>Mr</v>
      </c>
    </row>
    <row r="311" spans="1:17" x14ac:dyDescent="0.35">
      <c r="A311">
        <v>310</v>
      </c>
      <c r="B311" t="s">
        <v>1</v>
      </c>
      <c r="C311">
        <v>1</v>
      </c>
      <c r="D311" t="s">
        <v>426</v>
      </c>
      <c r="E311" t="s">
        <v>25</v>
      </c>
      <c r="F311">
        <v>0</v>
      </c>
      <c r="G311">
        <v>30</v>
      </c>
      <c r="H311">
        <v>0</v>
      </c>
      <c r="I311">
        <v>0</v>
      </c>
      <c r="J311" t="s">
        <v>427</v>
      </c>
      <c r="K311">
        <v>56.929200000000002</v>
      </c>
      <c r="L311" t="s">
        <v>36</v>
      </c>
      <c r="M311" t="s">
        <v>27</v>
      </c>
      <c r="N311" t="s">
        <v>23</v>
      </c>
      <c r="O311">
        <f>IF(Table1[[#This Row],[Family_Size]]=1,1,0)</f>
        <v>1</v>
      </c>
      <c r="P311">
        <v>1</v>
      </c>
      <c r="Q311" t="str">
        <f ca="1">VLOOKUP(Table1[[#This Row],[Title_1]],[1]Title_1!$A$2:$B$19,2,FALSE)</f>
        <v>Miss</v>
      </c>
    </row>
    <row r="312" spans="1:17" x14ac:dyDescent="0.35">
      <c r="A312">
        <v>311</v>
      </c>
      <c r="B312" t="s">
        <v>1</v>
      </c>
      <c r="C312">
        <v>1</v>
      </c>
      <c r="D312" t="s">
        <v>428</v>
      </c>
      <c r="E312" t="s">
        <v>25</v>
      </c>
      <c r="F312">
        <v>0</v>
      </c>
      <c r="G312">
        <v>24</v>
      </c>
      <c r="H312">
        <v>0</v>
      </c>
      <c r="I312">
        <v>0</v>
      </c>
      <c r="J312">
        <v>11767</v>
      </c>
      <c r="K312">
        <v>83.158299999999997</v>
      </c>
      <c r="L312" t="s">
        <v>27</v>
      </c>
      <c r="M312" t="s">
        <v>27</v>
      </c>
      <c r="N312" t="s">
        <v>23</v>
      </c>
      <c r="O312">
        <f>IF(Table1[[#This Row],[Family_Size]]=1,1,0)</f>
        <v>1</v>
      </c>
      <c r="P312">
        <v>1</v>
      </c>
      <c r="Q312" t="str">
        <f ca="1">VLOOKUP(Table1[[#This Row],[Title_1]],[1]Title_1!$A$2:$B$19,2,FALSE)</f>
        <v>Miss</v>
      </c>
    </row>
    <row r="313" spans="1:17" x14ac:dyDescent="0.35">
      <c r="A313">
        <v>312</v>
      </c>
      <c r="B313" t="s">
        <v>1</v>
      </c>
      <c r="C313">
        <v>1</v>
      </c>
      <c r="D313" t="s">
        <v>429</v>
      </c>
      <c r="E313" t="s">
        <v>25</v>
      </c>
      <c r="F313">
        <v>0</v>
      </c>
      <c r="G313">
        <v>18</v>
      </c>
      <c r="H313">
        <v>2</v>
      </c>
      <c r="I313">
        <v>2</v>
      </c>
      <c r="J313" t="s">
        <v>430</v>
      </c>
      <c r="K313">
        <v>262.375</v>
      </c>
      <c r="L313" t="s">
        <v>70</v>
      </c>
      <c r="M313" t="s">
        <v>27</v>
      </c>
      <c r="N313" t="s">
        <v>23</v>
      </c>
      <c r="O313">
        <f>IF(Table1[[#This Row],[Family_Size]]=1,1,0)</f>
        <v>0</v>
      </c>
      <c r="P313">
        <v>5</v>
      </c>
      <c r="Q313" t="str">
        <f ca="1">VLOOKUP(Table1[[#This Row],[Title_1]],[1]Title_1!$A$2:$B$19,2,FALSE)</f>
        <v>Miss</v>
      </c>
    </row>
    <row r="314" spans="1:17" x14ac:dyDescent="0.35">
      <c r="A314">
        <v>313</v>
      </c>
      <c r="B314" t="s">
        <v>17</v>
      </c>
      <c r="C314">
        <v>2</v>
      </c>
      <c r="D314" t="s">
        <v>431</v>
      </c>
      <c r="E314" t="s">
        <v>25</v>
      </c>
      <c r="F314">
        <v>0</v>
      </c>
      <c r="G314">
        <v>26</v>
      </c>
      <c r="H314">
        <v>1</v>
      </c>
      <c r="I314">
        <v>1</v>
      </c>
      <c r="J314">
        <v>250651</v>
      </c>
      <c r="K314">
        <v>26</v>
      </c>
      <c r="L314" t="s">
        <v>21</v>
      </c>
      <c r="M314" t="s">
        <v>22</v>
      </c>
      <c r="N314" t="s">
        <v>23</v>
      </c>
      <c r="O314">
        <f>IF(Table1[[#This Row],[Family_Size]]=1,1,0)</f>
        <v>0</v>
      </c>
      <c r="P314">
        <v>3</v>
      </c>
      <c r="Q314" t="str">
        <f ca="1">VLOOKUP(Table1[[#This Row],[Title_1]],[1]Title_1!$A$2:$B$19,2,FALSE)</f>
        <v>Mrs</v>
      </c>
    </row>
    <row r="315" spans="1:17" x14ac:dyDescent="0.35">
      <c r="A315">
        <v>314</v>
      </c>
      <c r="B315" t="s">
        <v>17</v>
      </c>
      <c r="C315">
        <v>3</v>
      </c>
      <c r="D315" t="s">
        <v>432</v>
      </c>
      <c r="E315" t="s">
        <v>19</v>
      </c>
      <c r="F315">
        <v>1</v>
      </c>
      <c r="G315">
        <v>28</v>
      </c>
      <c r="H315">
        <v>0</v>
      </c>
      <c r="I315">
        <v>0</v>
      </c>
      <c r="J315">
        <v>349243</v>
      </c>
      <c r="K315">
        <v>7.8958000000000004</v>
      </c>
      <c r="L315" t="s">
        <v>21</v>
      </c>
      <c r="M315" t="s">
        <v>22</v>
      </c>
      <c r="N315" t="s">
        <v>23</v>
      </c>
      <c r="O315">
        <f>IF(Table1[[#This Row],[Family_Size]]=1,1,0)</f>
        <v>1</v>
      </c>
      <c r="P315">
        <v>1</v>
      </c>
      <c r="Q315" t="str">
        <f ca="1">VLOOKUP(Table1[[#This Row],[Title_1]],[1]Title_1!$A$2:$B$19,2,FALSE)</f>
        <v>Mr</v>
      </c>
    </row>
    <row r="316" spans="1:17" x14ac:dyDescent="0.35">
      <c r="A316">
        <v>315</v>
      </c>
      <c r="B316" t="s">
        <v>17</v>
      </c>
      <c r="C316">
        <v>2</v>
      </c>
      <c r="D316" t="s">
        <v>433</v>
      </c>
      <c r="E316" t="s">
        <v>19</v>
      </c>
      <c r="F316">
        <v>1</v>
      </c>
      <c r="G316">
        <v>43</v>
      </c>
      <c r="H316">
        <v>1</v>
      </c>
      <c r="I316">
        <v>1</v>
      </c>
      <c r="J316" t="s">
        <v>434</v>
      </c>
      <c r="K316">
        <v>26.25</v>
      </c>
      <c r="L316" t="s">
        <v>21</v>
      </c>
      <c r="M316" t="s">
        <v>22</v>
      </c>
      <c r="N316" t="s">
        <v>37</v>
      </c>
      <c r="O316">
        <f>IF(Table1[[#This Row],[Family_Size]]=1,1,0)</f>
        <v>0</v>
      </c>
      <c r="P316">
        <v>3</v>
      </c>
      <c r="Q316" t="str">
        <f ca="1">VLOOKUP(Table1[[#This Row],[Title_1]],[1]Title_1!$A$2:$B$19,2,FALSE)</f>
        <v>Mr</v>
      </c>
    </row>
    <row r="317" spans="1:17" x14ac:dyDescent="0.35">
      <c r="A317">
        <v>316</v>
      </c>
      <c r="B317" t="s">
        <v>1</v>
      </c>
      <c r="C317">
        <v>3</v>
      </c>
      <c r="D317" t="s">
        <v>435</v>
      </c>
      <c r="E317" t="s">
        <v>25</v>
      </c>
      <c r="F317">
        <v>0</v>
      </c>
      <c r="G317">
        <v>26</v>
      </c>
      <c r="H317">
        <v>0</v>
      </c>
      <c r="I317">
        <v>0</v>
      </c>
      <c r="J317">
        <v>347470</v>
      </c>
      <c r="K317">
        <v>7.8541999999999996</v>
      </c>
      <c r="L317" t="s">
        <v>21</v>
      </c>
      <c r="M317" t="s">
        <v>22</v>
      </c>
      <c r="N317" t="s">
        <v>23</v>
      </c>
      <c r="O317">
        <f>IF(Table1[[#This Row],[Family_Size]]=1,1,0)</f>
        <v>1</v>
      </c>
      <c r="P317">
        <v>1</v>
      </c>
      <c r="Q317" t="str">
        <f ca="1">VLOOKUP(Table1[[#This Row],[Title_1]],[1]Title_1!$A$2:$B$19,2,FALSE)</f>
        <v>Miss</v>
      </c>
    </row>
    <row r="318" spans="1:17" x14ac:dyDescent="0.35">
      <c r="A318">
        <v>317</v>
      </c>
      <c r="B318" t="s">
        <v>1</v>
      </c>
      <c r="C318">
        <v>2</v>
      </c>
      <c r="D318" t="s">
        <v>436</v>
      </c>
      <c r="E318" t="s">
        <v>25</v>
      </c>
      <c r="F318">
        <v>0</v>
      </c>
      <c r="G318">
        <v>24</v>
      </c>
      <c r="H318">
        <v>1</v>
      </c>
      <c r="I318">
        <v>0</v>
      </c>
      <c r="J318">
        <v>244367</v>
      </c>
      <c r="K318">
        <v>26</v>
      </c>
      <c r="L318" t="s">
        <v>21</v>
      </c>
      <c r="M318" t="s">
        <v>22</v>
      </c>
      <c r="N318" t="s">
        <v>23</v>
      </c>
      <c r="O318">
        <f>IF(Table1[[#This Row],[Family_Size]]=1,1,0)</f>
        <v>0</v>
      </c>
      <c r="P318">
        <v>2</v>
      </c>
      <c r="Q318" t="str">
        <f ca="1">VLOOKUP(Table1[[#This Row],[Title_1]],[1]Title_1!$A$2:$B$19,2,FALSE)</f>
        <v>Mrs</v>
      </c>
    </row>
    <row r="319" spans="1:17" x14ac:dyDescent="0.35">
      <c r="A319">
        <v>318</v>
      </c>
      <c r="B319" t="s">
        <v>17</v>
      </c>
      <c r="C319">
        <v>2</v>
      </c>
      <c r="D319" t="s">
        <v>437</v>
      </c>
      <c r="E319" t="s">
        <v>19</v>
      </c>
      <c r="F319">
        <v>1</v>
      </c>
      <c r="G319">
        <v>54</v>
      </c>
      <c r="H319">
        <v>0</v>
      </c>
      <c r="I319">
        <v>0</v>
      </c>
      <c r="J319">
        <v>29011</v>
      </c>
      <c r="K319">
        <v>14</v>
      </c>
      <c r="L319" t="s">
        <v>21</v>
      </c>
      <c r="M319" t="s">
        <v>22</v>
      </c>
      <c r="N319" t="s">
        <v>37</v>
      </c>
      <c r="O319">
        <f>IF(Table1[[#This Row],[Family_Size]]=1,1,0)</f>
        <v>1</v>
      </c>
      <c r="P319">
        <v>1</v>
      </c>
      <c r="Q319" t="str">
        <f ca="1">VLOOKUP(Table1[[#This Row],[Title_1]],[1]Title_1!$A$2:$B$19,2,FALSE)</f>
        <v>Royality</v>
      </c>
    </row>
    <row r="320" spans="1:17" x14ac:dyDescent="0.35">
      <c r="A320">
        <v>319</v>
      </c>
      <c r="B320" t="s">
        <v>1</v>
      </c>
      <c r="C320">
        <v>1</v>
      </c>
      <c r="D320" t="s">
        <v>438</v>
      </c>
      <c r="E320" t="s">
        <v>25</v>
      </c>
      <c r="F320">
        <v>0</v>
      </c>
      <c r="G320">
        <v>31</v>
      </c>
      <c r="H320">
        <v>0</v>
      </c>
      <c r="I320">
        <v>2</v>
      </c>
      <c r="J320">
        <v>36928</v>
      </c>
      <c r="K320">
        <v>164.86670000000001</v>
      </c>
      <c r="L320" t="s">
        <v>27</v>
      </c>
      <c r="M320" t="s">
        <v>22</v>
      </c>
      <c r="N320" t="s">
        <v>23</v>
      </c>
      <c r="O320">
        <f>IF(Table1[[#This Row],[Family_Size]]=1,1,0)</f>
        <v>0</v>
      </c>
      <c r="P320">
        <v>3</v>
      </c>
      <c r="Q320" t="str">
        <f ca="1">VLOOKUP(Table1[[#This Row],[Title_1]],[1]Title_1!$A$2:$B$19,2,FALSE)</f>
        <v>Miss</v>
      </c>
    </row>
    <row r="321" spans="1:17" x14ac:dyDescent="0.35">
      <c r="A321">
        <v>320</v>
      </c>
      <c r="B321" t="s">
        <v>1</v>
      </c>
      <c r="C321">
        <v>1</v>
      </c>
      <c r="D321" t="s">
        <v>439</v>
      </c>
      <c r="E321" t="s">
        <v>25</v>
      </c>
      <c r="F321">
        <v>0</v>
      </c>
      <c r="G321">
        <v>40</v>
      </c>
      <c r="H321">
        <v>1</v>
      </c>
      <c r="I321">
        <v>1</v>
      </c>
      <c r="J321">
        <v>16966</v>
      </c>
      <c r="K321">
        <v>134.5</v>
      </c>
      <c r="L321" t="s">
        <v>36</v>
      </c>
      <c r="M321" t="s">
        <v>27</v>
      </c>
      <c r="N321" t="s">
        <v>37</v>
      </c>
      <c r="O321">
        <f>IF(Table1[[#This Row],[Family_Size]]=1,1,0)</f>
        <v>0</v>
      </c>
      <c r="P321">
        <v>3</v>
      </c>
      <c r="Q321" t="str">
        <f ca="1">VLOOKUP(Table1[[#This Row],[Title_1]],[1]Title_1!$A$2:$B$19,2,FALSE)</f>
        <v>Mrs</v>
      </c>
    </row>
    <row r="322" spans="1:17" x14ac:dyDescent="0.35">
      <c r="A322">
        <v>321</v>
      </c>
      <c r="B322" t="s">
        <v>17</v>
      </c>
      <c r="C322">
        <v>3</v>
      </c>
      <c r="D322" t="s">
        <v>440</v>
      </c>
      <c r="E322" t="s">
        <v>19</v>
      </c>
      <c r="F322">
        <v>1</v>
      </c>
      <c r="G322">
        <v>22</v>
      </c>
      <c r="H322">
        <v>0</v>
      </c>
      <c r="I322">
        <v>0</v>
      </c>
      <c r="J322" t="s">
        <v>441</v>
      </c>
      <c r="K322">
        <v>7.25</v>
      </c>
      <c r="L322" t="s">
        <v>21</v>
      </c>
      <c r="M322" t="s">
        <v>22</v>
      </c>
      <c r="N322" t="s">
        <v>23</v>
      </c>
      <c r="O322">
        <f>IF(Table1[[#This Row],[Family_Size]]=1,1,0)</f>
        <v>1</v>
      </c>
      <c r="P322">
        <v>1</v>
      </c>
      <c r="Q322" t="str">
        <f ca="1">VLOOKUP(Table1[[#This Row],[Title_1]],[1]Title_1!$A$2:$B$19,2,FALSE)</f>
        <v>Mr</v>
      </c>
    </row>
    <row r="323" spans="1:17" x14ac:dyDescent="0.35">
      <c r="A323">
        <v>322</v>
      </c>
      <c r="B323" t="s">
        <v>17</v>
      </c>
      <c r="C323">
        <v>3</v>
      </c>
      <c r="D323" t="s">
        <v>442</v>
      </c>
      <c r="E323" t="s">
        <v>19</v>
      </c>
      <c r="F323">
        <v>1</v>
      </c>
      <c r="G323">
        <v>27</v>
      </c>
      <c r="H323">
        <v>0</v>
      </c>
      <c r="I323">
        <v>0</v>
      </c>
      <c r="J323">
        <v>349219</v>
      </c>
      <c r="K323">
        <v>7.8958000000000004</v>
      </c>
      <c r="L323" t="s">
        <v>21</v>
      </c>
      <c r="M323" t="s">
        <v>22</v>
      </c>
      <c r="N323" t="s">
        <v>23</v>
      </c>
      <c r="O323">
        <f>IF(Table1[[#This Row],[Family_Size]]=1,1,0)</f>
        <v>1</v>
      </c>
      <c r="P323">
        <v>1</v>
      </c>
      <c r="Q323" t="str">
        <f ca="1">VLOOKUP(Table1[[#This Row],[Title_1]],[1]Title_1!$A$2:$B$19,2,FALSE)</f>
        <v>Mr</v>
      </c>
    </row>
    <row r="324" spans="1:17" x14ac:dyDescent="0.35">
      <c r="A324">
        <v>323</v>
      </c>
      <c r="B324" t="s">
        <v>1</v>
      </c>
      <c r="C324">
        <v>2</v>
      </c>
      <c r="D324" t="s">
        <v>443</v>
      </c>
      <c r="E324" t="s">
        <v>25</v>
      </c>
      <c r="F324">
        <v>0</v>
      </c>
      <c r="G324">
        <v>30</v>
      </c>
      <c r="H324">
        <v>0</v>
      </c>
      <c r="I324">
        <v>0</v>
      </c>
      <c r="J324">
        <v>234818</v>
      </c>
      <c r="K324">
        <v>12.35</v>
      </c>
      <c r="L324" t="s">
        <v>21</v>
      </c>
      <c r="M324" t="s">
        <v>33</v>
      </c>
      <c r="N324" t="s">
        <v>23</v>
      </c>
      <c r="O324">
        <f>IF(Table1[[#This Row],[Family_Size]]=1,1,0)</f>
        <v>1</v>
      </c>
      <c r="P324">
        <v>1</v>
      </c>
      <c r="Q324" t="str">
        <f ca="1">VLOOKUP(Table1[[#This Row],[Title_1]],[1]Title_1!$A$2:$B$19,2,FALSE)</f>
        <v>Miss</v>
      </c>
    </row>
    <row r="325" spans="1:17" x14ac:dyDescent="0.35">
      <c r="A325">
        <v>324</v>
      </c>
      <c r="B325" t="s">
        <v>1</v>
      </c>
      <c r="C325">
        <v>2</v>
      </c>
      <c r="D325" t="s">
        <v>444</v>
      </c>
      <c r="E325" t="s">
        <v>25</v>
      </c>
      <c r="F325">
        <v>0</v>
      </c>
      <c r="G325">
        <v>22</v>
      </c>
      <c r="H325">
        <v>1</v>
      </c>
      <c r="I325">
        <v>1</v>
      </c>
      <c r="J325">
        <v>248738</v>
      </c>
      <c r="K325">
        <v>29</v>
      </c>
      <c r="L325" t="s">
        <v>21</v>
      </c>
      <c r="M325" t="s">
        <v>22</v>
      </c>
      <c r="N325" t="s">
        <v>23</v>
      </c>
      <c r="O325">
        <f>IF(Table1[[#This Row],[Family_Size]]=1,1,0)</f>
        <v>0</v>
      </c>
      <c r="P325">
        <v>3</v>
      </c>
      <c r="Q325" t="str">
        <f ca="1">VLOOKUP(Table1[[#This Row],[Title_1]],[1]Title_1!$A$2:$B$19,2,FALSE)</f>
        <v>Mrs</v>
      </c>
    </row>
    <row r="326" spans="1:17" x14ac:dyDescent="0.35">
      <c r="A326">
        <v>325</v>
      </c>
      <c r="B326" t="s">
        <v>17</v>
      </c>
      <c r="C326">
        <v>3</v>
      </c>
      <c r="D326" t="s">
        <v>445</v>
      </c>
      <c r="E326" t="s">
        <v>19</v>
      </c>
      <c r="F326">
        <v>1</v>
      </c>
      <c r="G326">
        <v>25.962263610315187</v>
      </c>
      <c r="H326">
        <v>8</v>
      </c>
      <c r="I326">
        <v>2</v>
      </c>
      <c r="J326" t="s">
        <v>239</v>
      </c>
      <c r="K326">
        <v>69.55</v>
      </c>
      <c r="L326" t="s">
        <v>21</v>
      </c>
      <c r="M326" t="s">
        <v>22</v>
      </c>
      <c r="N326" t="s">
        <v>34</v>
      </c>
      <c r="O326">
        <f>IF(Table1[[#This Row],[Family_Size]]=1,1,0)</f>
        <v>0</v>
      </c>
      <c r="P326">
        <v>11</v>
      </c>
      <c r="Q326" t="str">
        <f ca="1">VLOOKUP(Table1[[#This Row],[Title_1]],[1]Title_1!$A$2:$B$19,2,FALSE)</f>
        <v>Mr</v>
      </c>
    </row>
    <row r="327" spans="1:17" x14ac:dyDescent="0.35">
      <c r="A327">
        <v>326</v>
      </c>
      <c r="B327" t="s">
        <v>1</v>
      </c>
      <c r="C327">
        <v>1</v>
      </c>
      <c r="D327" t="s">
        <v>446</v>
      </c>
      <c r="E327" t="s">
        <v>25</v>
      </c>
      <c r="F327">
        <v>0</v>
      </c>
      <c r="G327">
        <v>36</v>
      </c>
      <c r="H327">
        <v>0</v>
      </c>
      <c r="I327">
        <v>0</v>
      </c>
      <c r="J327" t="s">
        <v>378</v>
      </c>
      <c r="K327">
        <v>135.63329999999999</v>
      </c>
      <c r="L327" t="s">
        <v>27</v>
      </c>
      <c r="M327" t="s">
        <v>27</v>
      </c>
      <c r="N327" t="s">
        <v>23</v>
      </c>
      <c r="O327">
        <f>IF(Table1[[#This Row],[Family_Size]]=1,1,0)</f>
        <v>1</v>
      </c>
      <c r="P327">
        <v>1</v>
      </c>
      <c r="Q327" t="str">
        <f ca="1">VLOOKUP(Table1[[#This Row],[Title_1]],[1]Title_1!$A$2:$B$19,2,FALSE)</f>
        <v>Miss</v>
      </c>
    </row>
    <row r="328" spans="1:17" x14ac:dyDescent="0.35">
      <c r="A328">
        <v>327</v>
      </c>
      <c r="B328" t="s">
        <v>17</v>
      </c>
      <c r="C328">
        <v>3</v>
      </c>
      <c r="D328" t="s">
        <v>447</v>
      </c>
      <c r="E328" t="s">
        <v>19</v>
      </c>
      <c r="F328">
        <v>1</v>
      </c>
      <c r="G328">
        <v>61</v>
      </c>
      <c r="H328">
        <v>0</v>
      </c>
      <c r="I328">
        <v>0</v>
      </c>
      <c r="J328">
        <v>345364</v>
      </c>
      <c r="K328">
        <v>6.2374999999999998</v>
      </c>
      <c r="L328" t="s">
        <v>21</v>
      </c>
      <c r="M328" t="s">
        <v>22</v>
      </c>
      <c r="N328" t="s">
        <v>37</v>
      </c>
      <c r="O328">
        <f>IF(Table1[[#This Row],[Family_Size]]=1,1,0)</f>
        <v>1</v>
      </c>
      <c r="P328">
        <v>1</v>
      </c>
      <c r="Q328" t="str">
        <f ca="1">VLOOKUP(Table1[[#This Row],[Title_1]],[1]Title_1!$A$2:$B$19,2,FALSE)</f>
        <v>Mr</v>
      </c>
    </row>
    <row r="329" spans="1:17" x14ac:dyDescent="0.35">
      <c r="A329">
        <v>328</v>
      </c>
      <c r="B329" t="s">
        <v>1</v>
      </c>
      <c r="C329">
        <v>2</v>
      </c>
      <c r="D329" t="s">
        <v>448</v>
      </c>
      <c r="E329" t="s">
        <v>25</v>
      </c>
      <c r="F329">
        <v>0</v>
      </c>
      <c r="G329">
        <v>36</v>
      </c>
      <c r="H329">
        <v>0</v>
      </c>
      <c r="I329">
        <v>0</v>
      </c>
      <c r="J329">
        <v>28551</v>
      </c>
      <c r="K329">
        <v>13</v>
      </c>
      <c r="L329" t="s">
        <v>56</v>
      </c>
      <c r="M329" t="s">
        <v>22</v>
      </c>
      <c r="N329" t="s">
        <v>23</v>
      </c>
      <c r="O329">
        <f>IF(Table1[[#This Row],[Family_Size]]=1,1,0)</f>
        <v>1</v>
      </c>
      <c r="P329">
        <v>1</v>
      </c>
      <c r="Q329" t="str">
        <f ca="1">VLOOKUP(Table1[[#This Row],[Title_1]],[1]Title_1!$A$2:$B$19,2,FALSE)</f>
        <v>Mrs</v>
      </c>
    </row>
    <row r="330" spans="1:17" x14ac:dyDescent="0.35">
      <c r="A330">
        <v>329</v>
      </c>
      <c r="B330" t="s">
        <v>1</v>
      </c>
      <c r="C330">
        <v>3</v>
      </c>
      <c r="D330" t="s">
        <v>449</v>
      </c>
      <c r="E330" t="s">
        <v>25</v>
      </c>
      <c r="F330">
        <v>0</v>
      </c>
      <c r="G330">
        <v>31</v>
      </c>
      <c r="H330">
        <v>1</v>
      </c>
      <c r="I330">
        <v>1</v>
      </c>
      <c r="J330">
        <v>363291</v>
      </c>
      <c r="K330">
        <v>20.524999999999999</v>
      </c>
      <c r="L330" t="s">
        <v>21</v>
      </c>
      <c r="M330" t="s">
        <v>22</v>
      </c>
      <c r="N330" t="s">
        <v>23</v>
      </c>
      <c r="O330">
        <f>IF(Table1[[#This Row],[Family_Size]]=1,1,0)</f>
        <v>0</v>
      </c>
      <c r="P330">
        <v>3</v>
      </c>
      <c r="Q330" t="str">
        <f ca="1">VLOOKUP(Table1[[#This Row],[Title_1]],[1]Title_1!$A$2:$B$19,2,FALSE)</f>
        <v>Mrs</v>
      </c>
    </row>
    <row r="331" spans="1:17" x14ac:dyDescent="0.35">
      <c r="A331">
        <v>330</v>
      </c>
      <c r="B331" t="s">
        <v>1</v>
      </c>
      <c r="C331">
        <v>1</v>
      </c>
      <c r="D331" t="s">
        <v>450</v>
      </c>
      <c r="E331" t="s">
        <v>25</v>
      </c>
      <c r="F331">
        <v>0</v>
      </c>
      <c r="G331">
        <v>16</v>
      </c>
      <c r="H331">
        <v>0</v>
      </c>
      <c r="I331">
        <v>1</v>
      </c>
      <c r="J331">
        <v>111361</v>
      </c>
      <c r="K331">
        <v>57.979199999999999</v>
      </c>
      <c r="L331" t="s">
        <v>70</v>
      </c>
      <c r="M331" t="s">
        <v>27</v>
      </c>
      <c r="N331" t="s">
        <v>34</v>
      </c>
      <c r="O331">
        <f>IF(Table1[[#This Row],[Family_Size]]=1,1,0)</f>
        <v>0</v>
      </c>
      <c r="P331">
        <v>2</v>
      </c>
      <c r="Q331" t="str">
        <f ca="1">VLOOKUP(Table1[[#This Row],[Title_1]],[1]Title_1!$A$2:$B$19,2,FALSE)</f>
        <v>Miss</v>
      </c>
    </row>
    <row r="332" spans="1:17" x14ac:dyDescent="0.35">
      <c r="A332">
        <v>331</v>
      </c>
      <c r="B332" t="s">
        <v>1</v>
      </c>
      <c r="C332">
        <v>3</v>
      </c>
      <c r="D332" t="s">
        <v>451</v>
      </c>
      <c r="E332" t="s">
        <v>25</v>
      </c>
      <c r="F332">
        <v>0</v>
      </c>
      <c r="G332">
        <v>22.185328947368422</v>
      </c>
      <c r="H332">
        <v>2</v>
      </c>
      <c r="I332">
        <v>0</v>
      </c>
      <c r="J332">
        <v>367226</v>
      </c>
      <c r="K332">
        <v>23.25</v>
      </c>
      <c r="L332" t="s">
        <v>21</v>
      </c>
      <c r="M332" t="s">
        <v>33</v>
      </c>
      <c r="N332" t="s">
        <v>34</v>
      </c>
      <c r="O332">
        <f>IF(Table1[[#This Row],[Family_Size]]=1,1,0)</f>
        <v>0</v>
      </c>
      <c r="P332">
        <v>3</v>
      </c>
      <c r="Q332" t="str">
        <f ca="1">VLOOKUP(Table1[[#This Row],[Title_1]],[1]Title_1!$A$2:$B$19,2,FALSE)</f>
        <v>Miss</v>
      </c>
    </row>
    <row r="333" spans="1:17" x14ac:dyDescent="0.35">
      <c r="A333">
        <v>332</v>
      </c>
      <c r="B333" t="s">
        <v>17</v>
      </c>
      <c r="C333">
        <v>1</v>
      </c>
      <c r="D333" t="s">
        <v>452</v>
      </c>
      <c r="E333" t="s">
        <v>19</v>
      </c>
      <c r="F333">
        <v>1</v>
      </c>
      <c r="G333">
        <v>45.5</v>
      </c>
      <c r="H333">
        <v>0</v>
      </c>
      <c r="I333">
        <v>0</v>
      </c>
      <c r="J333">
        <v>113043</v>
      </c>
      <c r="K333">
        <v>28.5</v>
      </c>
      <c r="L333" t="s">
        <v>27</v>
      </c>
      <c r="M333" t="s">
        <v>22</v>
      </c>
      <c r="N333" t="s">
        <v>37</v>
      </c>
      <c r="O333">
        <f>IF(Table1[[#This Row],[Family_Size]]=1,1,0)</f>
        <v>1</v>
      </c>
      <c r="P333">
        <v>1</v>
      </c>
      <c r="Q333" t="str">
        <f ca="1">VLOOKUP(Table1[[#This Row],[Title_1]],[1]Title_1!$A$2:$B$19,2,FALSE)</f>
        <v>Mr</v>
      </c>
    </row>
    <row r="334" spans="1:17" x14ac:dyDescent="0.35">
      <c r="A334">
        <v>333</v>
      </c>
      <c r="B334" t="s">
        <v>17</v>
      </c>
      <c r="C334">
        <v>1</v>
      </c>
      <c r="D334" t="s">
        <v>453</v>
      </c>
      <c r="E334" t="s">
        <v>19</v>
      </c>
      <c r="F334">
        <v>1</v>
      </c>
      <c r="G334">
        <v>38</v>
      </c>
      <c r="H334">
        <v>0</v>
      </c>
      <c r="I334">
        <v>1</v>
      </c>
      <c r="J334" t="s">
        <v>376</v>
      </c>
      <c r="K334">
        <v>153.46250000000001</v>
      </c>
      <c r="L334" t="s">
        <v>27</v>
      </c>
      <c r="M334" t="s">
        <v>22</v>
      </c>
      <c r="N334" t="s">
        <v>23</v>
      </c>
      <c r="O334">
        <f>IF(Table1[[#This Row],[Family_Size]]=1,1,0)</f>
        <v>0</v>
      </c>
      <c r="P334">
        <v>2</v>
      </c>
      <c r="Q334" t="str">
        <f ca="1">VLOOKUP(Table1[[#This Row],[Title_1]],[1]Title_1!$A$2:$B$19,2,FALSE)</f>
        <v>Mr</v>
      </c>
    </row>
    <row r="335" spans="1:17" x14ac:dyDescent="0.35">
      <c r="A335">
        <v>334</v>
      </c>
      <c r="B335" t="s">
        <v>17</v>
      </c>
      <c r="C335">
        <v>3</v>
      </c>
      <c r="D335" t="s">
        <v>454</v>
      </c>
      <c r="E335" t="s">
        <v>19</v>
      </c>
      <c r="F335">
        <v>1</v>
      </c>
      <c r="G335">
        <v>16</v>
      </c>
      <c r="H335">
        <v>2</v>
      </c>
      <c r="I335">
        <v>0</v>
      </c>
      <c r="J335">
        <v>345764</v>
      </c>
      <c r="K335">
        <v>18</v>
      </c>
      <c r="L335" t="s">
        <v>21</v>
      </c>
      <c r="M335" t="s">
        <v>22</v>
      </c>
      <c r="N335" t="s">
        <v>34</v>
      </c>
      <c r="O335">
        <f>IF(Table1[[#This Row],[Family_Size]]=1,1,0)</f>
        <v>0</v>
      </c>
      <c r="P335">
        <v>3</v>
      </c>
      <c r="Q335" t="str">
        <f ca="1">VLOOKUP(Table1[[#This Row],[Title_1]],[1]Title_1!$A$2:$B$19,2,FALSE)</f>
        <v>Mr</v>
      </c>
    </row>
    <row r="336" spans="1:17" x14ac:dyDescent="0.35">
      <c r="A336">
        <v>335</v>
      </c>
      <c r="B336" t="s">
        <v>1</v>
      </c>
      <c r="C336">
        <v>1</v>
      </c>
      <c r="D336" t="s">
        <v>455</v>
      </c>
      <c r="E336" t="s">
        <v>25</v>
      </c>
      <c r="F336">
        <v>0</v>
      </c>
      <c r="G336">
        <v>37.037593984962406</v>
      </c>
      <c r="H336">
        <v>1</v>
      </c>
      <c r="I336">
        <v>0</v>
      </c>
      <c r="J336" t="s">
        <v>456</v>
      </c>
      <c r="K336">
        <v>133.65</v>
      </c>
      <c r="L336" t="s">
        <v>21</v>
      </c>
      <c r="M336" t="s">
        <v>22</v>
      </c>
      <c r="N336" t="s">
        <v>34</v>
      </c>
      <c r="O336">
        <f>IF(Table1[[#This Row],[Family_Size]]=1,1,0)</f>
        <v>0</v>
      </c>
      <c r="P336">
        <v>2</v>
      </c>
      <c r="Q336" t="str">
        <f ca="1">VLOOKUP(Table1[[#This Row],[Title_1]],[1]Title_1!$A$2:$B$19,2,FALSE)</f>
        <v>Mrs</v>
      </c>
    </row>
    <row r="337" spans="1:17" x14ac:dyDescent="0.35">
      <c r="A337">
        <v>336</v>
      </c>
      <c r="B337" t="s">
        <v>17</v>
      </c>
      <c r="C337">
        <v>3</v>
      </c>
      <c r="D337" t="s">
        <v>457</v>
      </c>
      <c r="E337" t="s">
        <v>19</v>
      </c>
      <c r="F337">
        <v>1</v>
      </c>
      <c r="G337">
        <v>25.962263610315187</v>
      </c>
      <c r="H337">
        <v>0</v>
      </c>
      <c r="I337">
        <v>0</v>
      </c>
      <c r="J337">
        <v>349225</v>
      </c>
      <c r="K337">
        <v>7.8958000000000004</v>
      </c>
      <c r="L337" t="s">
        <v>21</v>
      </c>
      <c r="M337" t="s">
        <v>22</v>
      </c>
      <c r="N337" t="s">
        <v>34</v>
      </c>
      <c r="O337">
        <f>IF(Table1[[#This Row],[Family_Size]]=1,1,0)</f>
        <v>1</v>
      </c>
      <c r="P337">
        <v>1</v>
      </c>
      <c r="Q337" t="str">
        <f ca="1">VLOOKUP(Table1[[#This Row],[Title_1]],[1]Title_1!$A$2:$B$19,2,FALSE)</f>
        <v>Mr</v>
      </c>
    </row>
    <row r="338" spans="1:17" x14ac:dyDescent="0.35">
      <c r="A338">
        <v>337</v>
      </c>
      <c r="B338" t="s">
        <v>17</v>
      </c>
      <c r="C338">
        <v>1</v>
      </c>
      <c r="D338" t="s">
        <v>458</v>
      </c>
      <c r="E338" t="s">
        <v>19</v>
      </c>
      <c r="F338">
        <v>1</v>
      </c>
      <c r="G338">
        <v>29</v>
      </c>
      <c r="H338">
        <v>1</v>
      </c>
      <c r="I338">
        <v>0</v>
      </c>
      <c r="J338">
        <v>113776</v>
      </c>
      <c r="K338">
        <v>66.599999999999994</v>
      </c>
      <c r="L338" t="s">
        <v>27</v>
      </c>
      <c r="M338" t="s">
        <v>22</v>
      </c>
      <c r="N338" t="s">
        <v>23</v>
      </c>
      <c r="O338">
        <f>IF(Table1[[#This Row],[Family_Size]]=1,1,0)</f>
        <v>0</v>
      </c>
      <c r="P338">
        <v>2</v>
      </c>
      <c r="Q338" t="str">
        <f ca="1">VLOOKUP(Table1[[#This Row],[Title_1]],[1]Title_1!$A$2:$B$19,2,FALSE)</f>
        <v>Mr</v>
      </c>
    </row>
    <row r="339" spans="1:17" x14ac:dyDescent="0.35">
      <c r="A339">
        <v>338</v>
      </c>
      <c r="B339" t="s">
        <v>1</v>
      </c>
      <c r="C339">
        <v>1</v>
      </c>
      <c r="D339" t="s">
        <v>459</v>
      </c>
      <c r="E339" t="s">
        <v>25</v>
      </c>
      <c r="F339">
        <v>0</v>
      </c>
      <c r="G339">
        <v>41</v>
      </c>
      <c r="H339">
        <v>0</v>
      </c>
      <c r="I339">
        <v>0</v>
      </c>
      <c r="J339">
        <v>16966</v>
      </c>
      <c r="K339">
        <v>134.5</v>
      </c>
      <c r="L339" t="s">
        <v>36</v>
      </c>
      <c r="M339" t="s">
        <v>27</v>
      </c>
      <c r="N339" t="s">
        <v>37</v>
      </c>
      <c r="O339">
        <f>IF(Table1[[#This Row],[Family_Size]]=1,1,0)</f>
        <v>1</v>
      </c>
      <c r="P339">
        <v>1</v>
      </c>
      <c r="Q339" t="str">
        <f ca="1">VLOOKUP(Table1[[#This Row],[Title_1]],[1]Title_1!$A$2:$B$19,2,FALSE)</f>
        <v>Miss</v>
      </c>
    </row>
    <row r="340" spans="1:17" x14ac:dyDescent="0.35">
      <c r="A340">
        <v>339</v>
      </c>
      <c r="B340" t="s">
        <v>1</v>
      </c>
      <c r="C340">
        <v>3</v>
      </c>
      <c r="D340" t="s">
        <v>460</v>
      </c>
      <c r="E340" t="s">
        <v>19</v>
      </c>
      <c r="F340">
        <v>1</v>
      </c>
      <c r="G340">
        <v>45</v>
      </c>
      <c r="H340">
        <v>0</v>
      </c>
      <c r="I340">
        <v>0</v>
      </c>
      <c r="J340">
        <v>7598</v>
      </c>
      <c r="K340">
        <v>8.0500000000000007</v>
      </c>
      <c r="L340" t="s">
        <v>21</v>
      </c>
      <c r="M340" t="s">
        <v>22</v>
      </c>
      <c r="N340" t="s">
        <v>37</v>
      </c>
      <c r="O340">
        <f>IF(Table1[[#This Row],[Family_Size]]=1,1,0)</f>
        <v>1</v>
      </c>
      <c r="P340">
        <v>1</v>
      </c>
      <c r="Q340" t="str">
        <f ca="1">VLOOKUP(Table1[[#This Row],[Title_1]],[1]Title_1!$A$2:$B$19,2,FALSE)</f>
        <v>Mr</v>
      </c>
    </row>
    <row r="341" spans="1:17" x14ac:dyDescent="0.35">
      <c r="A341">
        <v>340</v>
      </c>
      <c r="B341" t="s">
        <v>17</v>
      </c>
      <c r="C341">
        <v>1</v>
      </c>
      <c r="D341" t="s">
        <v>461</v>
      </c>
      <c r="E341" t="s">
        <v>19</v>
      </c>
      <c r="F341">
        <v>1</v>
      </c>
      <c r="G341">
        <v>45</v>
      </c>
      <c r="H341">
        <v>0</v>
      </c>
      <c r="I341">
        <v>0</v>
      </c>
      <c r="J341">
        <v>113784</v>
      </c>
      <c r="K341">
        <v>35.5</v>
      </c>
      <c r="L341" t="s">
        <v>462</v>
      </c>
      <c r="M341" t="s">
        <v>22</v>
      </c>
      <c r="N341" t="s">
        <v>37</v>
      </c>
      <c r="O341">
        <f>IF(Table1[[#This Row],[Family_Size]]=1,1,0)</f>
        <v>1</v>
      </c>
      <c r="P341">
        <v>1</v>
      </c>
      <c r="Q341" t="str">
        <f ca="1">VLOOKUP(Table1[[#This Row],[Title_1]],[1]Title_1!$A$2:$B$19,2,FALSE)</f>
        <v>Mr</v>
      </c>
    </row>
    <row r="342" spans="1:17" x14ac:dyDescent="0.35">
      <c r="A342">
        <v>341</v>
      </c>
      <c r="B342" t="s">
        <v>1</v>
      </c>
      <c r="C342">
        <v>2</v>
      </c>
      <c r="D342" t="s">
        <v>463</v>
      </c>
      <c r="E342" t="s">
        <v>19</v>
      </c>
      <c r="F342">
        <v>1</v>
      </c>
      <c r="G342">
        <v>2</v>
      </c>
      <c r="H342">
        <v>1</v>
      </c>
      <c r="I342">
        <v>1</v>
      </c>
      <c r="J342">
        <v>230080</v>
      </c>
      <c r="K342">
        <v>26</v>
      </c>
      <c r="L342" t="s">
        <v>118</v>
      </c>
      <c r="M342" t="s">
        <v>22</v>
      </c>
      <c r="N342" t="s">
        <v>34</v>
      </c>
      <c r="O342">
        <f>IF(Table1[[#This Row],[Family_Size]]=1,1,0)</f>
        <v>0</v>
      </c>
      <c r="P342">
        <v>3</v>
      </c>
      <c r="Q342" t="str">
        <f ca="1">VLOOKUP(Table1[[#This Row],[Title_1]],[1]Title_1!$A$2:$B$19,2,FALSE)</f>
        <v>Master</v>
      </c>
    </row>
    <row r="343" spans="1:17" x14ac:dyDescent="0.35">
      <c r="A343">
        <v>342</v>
      </c>
      <c r="B343" t="s">
        <v>1</v>
      </c>
      <c r="C343">
        <v>1</v>
      </c>
      <c r="D343" t="s">
        <v>464</v>
      </c>
      <c r="E343" t="s">
        <v>25</v>
      </c>
      <c r="F343">
        <v>0</v>
      </c>
      <c r="G343">
        <v>24</v>
      </c>
      <c r="H343">
        <v>3</v>
      </c>
      <c r="I343">
        <v>2</v>
      </c>
      <c r="J343">
        <v>19950</v>
      </c>
      <c r="K343">
        <v>263</v>
      </c>
      <c r="L343" t="s">
        <v>27</v>
      </c>
      <c r="M343" t="s">
        <v>22</v>
      </c>
      <c r="N343" t="s">
        <v>23</v>
      </c>
      <c r="O343">
        <f>IF(Table1[[#This Row],[Family_Size]]=1,1,0)</f>
        <v>0</v>
      </c>
      <c r="P343">
        <v>6</v>
      </c>
      <c r="Q343" t="str">
        <f ca="1">VLOOKUP(Table1[[#This Row],[Title_1]],[1]Title_1!$A$2:$B$19,2,FALSE)</f>
        <v>Miss</v>
      </c>
    </row>
    <row r="344" spans="1:17" x14ac:dyDescent="0.35">
      <c r="A344">
        <v>343</v>
      </c>
      <c r="B344" t="s">
        <v>17</v>
      </c>
      <c r="C344">
        <v>2</v>
      </c>
      <c r="D344" t="s">
        <v>465</v>
      </c>
      <c r="E344" t="s">
        <v>19</v>
      </c>
      <c r="F344">
        <v>1</v>
      </c>
      <c r="G344">
        <v>28</v>
      </c>
      <c r="H344">
        <v>0</v>
      </c>
      <c r="I344">
        <v>0</v>
      </c>
      <c r="J344">
        <v>248740</v>
      </c>
      <c r="K344">
        <v>13</v>
      </c>
      <c r="L344" t="s">
        <v>21</v>
      </c>
      <c r="M344" t="s">
        <v>22</v>
      </c>
      <c r="N344" t="s">
        <v>23</v>
      </c>
      <c r="O344">
        <f>IF(Table1[[#This Row],[Family_Size]]=1,1,0)</f>
        <v>1</v>
      </c>
      <c r="P344">
        <v>1</v>
      </c>
      <c r="Q344" t="str">
        <f ca="1">VLOOKUP(Table1[[#This Row],[Title_1]],[1]Title_1!$A$2:$B$19,2,FALSE)</f>
        <v>Mr</v>
      </c>
    </row>
    <row r="345" spans="1:17" x14ac:dyDescent="0.35">
      <c r="A345">
        <v>344</v>
      </c>
      <c r="B345" t="s">
        <v>17</v>
      </c>
      <c r="C345">
        <v>2</v>
      </c>
      <c r="D345" t="s">
        <v>466</v>
      </c>
      <c r="E345" t="s">
        <v>19</v>
      </c>
      <c r="F345">
        <v>1</v>
      </c>
      <c r="G345">
        <v>25</v>
      </c>
      <c r="H345">
        <v>0</v>
      </c>
      <c r="I345">
        <v>0</v>
      </c>
      <c r="J345">
        <v>244361</v>
      </c>
      <c r="K345">
        <v>13</v>
      </c>
      <c r="L345" t="s">
        <v>21</v>
      </c>
      <c r="M345" t="s">
        <v>22</v>
      </c>
      <c r="N345" t="s">
        <v>23</v>
      </c>
      <c r="O345">
        <f>IF(Table1[[#This Row],[Family_Size]]=1,1,0)</f>
        <v>1</v>
      </c>
      <c r="P345">
        <v>1</v>
      </c>
      <c r="Q345" t="str">
        <f ca="1">VLOOKUP(Table1[[#This Row],[Title_1]],[1]Title_1!$A$2:$B$19,2,FALSE)</f>
        <v>Mr</v>
      </c>
    </row>
    <row r="346" spans="1:17" x14ac:dyDescent="0.35">
      <c r="A346">
        <v>345</v>
      </c>
      <c r="B346" t="s">
        <v>17</v>
      </c>
      <c r="C346">
        <v>2</v>
      </c>
      <c r="D346" t="s">
        <v>467</v>
      </c>
      <c r="E346" t="s">
        <v>19</v>
      </c>
      <c r="F346">
        <v>1</v>
      </c>
      <c r="G346">
        <v>36</v>
      </c>
      <c r="H346">
        <v>0</v>
      </c>
      <c r="I346">
        <v>0</v>
      </c>
      <c r="J346">
        <v>229236</v>
      </c>
      <c r="K346">
        <v>13</v>
      </c>
      <c r="L346" t="s">
        <v>21</v>
      </c>
      <c r="M346" t="s">
        <v>22</v>
      </c>
      <c r="N346" t="s">
        <v>23</v>
      </c>
      <c r="O346">
        <f>IF(Table1[[#This Row],[Family_Size]]=1,1,0)</f>
        <v>1</v>
      </c>
      <c r="P346">
        <v>1</v>
      </c>
      <c r="Q346" t="str">
        <f ca="1">VLOOKUP(Table1[[#This Row],[Title_1]],[1]Title_1!$A$2:$B$19,2,FALSE)</f>
        <v>Mr</v>
      </c>
    </row>
    <row r="347" spans="1:17" x14ac:dyDescent="0.35">
      <c r="A347">
        <v>346</v>
      </c>
      <c r="B347" t="s">
        <v>1</v>
      </c>
      <c r="C347">
        <v>2</v>
      </c>
      <c r="D347" t="s">
        <v>468</v>
      </c>
      <c r="E347" t="s">
        <v>25</v>
      </c>
      <c r="F347">
        <v>0</v>
      </c>
      <c r="G347">
        <v>24</v>
      </c>
      <c r="H347">
        <v>0</v>
      </c>
      <c r="I347">
        <v>0</v>
      </c>
      <c r="J347">
        <v>248733</v>
      </c>
      <c r="K347">
        <v>13</v>
      </c>
      <c r="L347" t="s">
        <v>118</v>
      </c>
      <c r="M347" t="s">
        <v>22</v>
      </c>
      <c r="N347" t="s">
        <v>23</v>
      </c>
      <c r="O347">
        <f>IF(Table1[[#This Row],[Family_Size]]=1,1,0)</f>
        <v>1</v>
      </c>
      <c r="P347">
        <v>1</v>
      </c>
      <c r="Q347" t="str">
        <f ca="1">VLOOKUP(Table1[[#This Row],[Title_1]],[1]Title_1!$A$2:$B$19,2,FALSE)</f>
        <v>Miss</v>
      </c>
    </row>
    <row r="348" spans="1:17" x14ac:dyDescent="0.35">
      <c r="A348">
        <v>347</v>
      </c>
      <c r="B348" t="s">
        <v>1</v>
      </c>
      <c r="C348">
        <v>2</v>
      </c>
      <c r="D348" t="s">
        <v>469</v>
      </c>
      <c r="E348" t="s">
        <v>25</v>
      </c>
      <c r="F348">
        <v>0</v>
      </c>
      <c r="G348">
        <v>40</v>
      </c>
      <c r="H348">
        <v>0</v>
      </c>
      <c r="I348">
        <v>0</v>
      </c>
      <c r="J348">
        <v>31418</v>
      </c>
      <c r="K348">
        <v>13</v>
      </c>
      <c r="L348" t="s">
        <v>21</v>
      </c>
      <c r="M348" t="s">
        <v>22</v>
      </c>
      <c r="N348" t="s">
        <v>37</v>
      </c>
      <c r="O348">
        <f>IF(Table1[[#This Row],[Family_Size]]=1,1,0)</f>
        <v>1</v>
      </c>
      <c r="P348">
        <v>1</v>
      </c>
      <c r="Q348" t="str">
        <f ca="1">VLOOKUP(Table1[[#This Row],[Title_1]],[1]Title_1!$A$2:$B$19,2,FALSE)</f>
        <v>Miss</v>
      </c>
    </row>
    <row r="349" spans="1:17" x14ac:dyDescent="0.35">
      <c r="A349">
        <v>348</v>
      </c>
      <c r="B349" t="s">
        <v>1</v>
      </c>
      <c r="C349">
        <v>3</v>
      </c>
      <c r="D349" t="s">
        <v>470</v>
      </c>
      <c r="E349" t="s">
        <v>25</v>
      </c>
      <c r="F349">
        <v>0</v>
      </c>
      <c r="G349">
        <v>22.185328947368422</v>
      </c>
      <c r="H349">
        <v>1</v>
      </c>
      <c r="I349">
        <v>0</v>
      </c>
      <c r="J349">
        <v>386525</v>
      </c>
      <c r="K349">
        <v>16.100000000000001</v>
      </c>
      <c r="L349" t="s">
        <v>21</v>
      </c>
      <c r="M349" t="s">
        <v>22</v>
      </c>
      <c r="N349" t="s">
        <v>34</v>
      </c>
      <c r="O349">
        <f>IF(Table1[[#This Row],[Family_Size]]=1,1,0)</f>
        <v>0</v>
      </c>
      <c r="P349">
        <v>2</v>
      </c>
      <c r="Q349" t="str">
        <f ca="1">VLOOKUP(Table1[[#This Row],[Title_1]],[1]Title_1!$A$2:$B$19,2,FALSE)</f>
        <v>Mrs</v>
      </c>
    </row>
    <row r="350" spans="1:17" x14ac:dyDescent="0.35">
      <c r="A350">
        <v>349</v>
      </c>
      <c r="B350" t="s">
        <v>1</v>
      </c>
      <c r="C350">
        <v>3</v>
      </c>
      <c r="D350" t="s">
        <v>471</v>
      </c>
      <c r="E350" t="s">
        <v>19</v>
      </c>
      <c r="F350">
        <v>1</v>
      </c>
      <c r="G350">
        <v>3</v>
      </c>
      <c r="H350">
        <v>1</v>
      </c>
      <c r="I350">
        <v>1</v>
      </c>
      <c r="J350" t="s">
        <v>472</v>
      </c>
      <c r="K350">
        <v>15.9</v>
      </c>
      <c r="L350" t="s">
        <v>21</v>
      </c>
      <c r="M350" t="s">
        <v>22</v>
      </c>
      <c r="N350" t="s">
        <v>34</v>
      </c>
      <c r="O350">
        <f>IF(Table1[[#This Row],[Family_Size]]=1,1,0)</f>
        <v>0</v>
      </c>
      <c r="P350">
        <v>3</v>
      </c>
      <c r="Q350" t="str">
        <f ca="1">VLOOKUP(Table1[[#This Row],[Title_1]],[1]Title_1!$A$2:$B$19,2,FALSE)</f>
        <v>Master</v>
      </c>
    </row>
    <row r="351" spans="1:17" x14ac:dyDescent="0.35">
      <c r="A351">
        <v>350</v>
      </c>
      <c r="B351" t="s">
        <v>17</v>
      </c>
      <c r="C351">
        <v>3</v>
      </c>
      <c r="D351" t="s">
        <v>473</v>
      </c>
      <c r="E351" t="s">
        <v>19</v>
      </c>
      <c r="F351">
        <v>1</v>
      </c>
      <c r="G351">
        <v>42</v>
      </c>
      <c r="H351">
        <v>0</v>
      </c>
      <c r="I351">
        <v>0</v>
      </c>
      <c r="J351">
        <v>315088</v>
      </c>
      <c r="K351">
        <v>8.6624999999999996</v>
      </c>
      <c r="L351" t="s">
        <v>21</v>
      </c>
      <c r="M351" t="s">
        <v>22</v>
      </c>
      <c r="N351" t="s">
        <v>37</v>
      </c>
      <c r="O351">
        <f>IF(Table1[[#This Row],[Family_Size]]=1,1,0)</f>
        <v>1</v>
      </c>
      <c r="P351">
        <v>1</v>
      </c>
      <c r="Q351" t="str">
        <f ca="1">VLOOKUP(Table1[[#This Row],[Title_1]],[1]Title_1!$A$2:$B$19,2,FALSE)</f>
        <v>Mr</v>
      </c>
    </row>
    <row r="352" spans="1:17" x14ac:dyDescent="0.35">
      <c r="A352">
        <v>351</v>
      </c>
      <c r="B352" t="s">
        <v>17</v>
      </c>
      <c r="C352">
        <v>3</v>
      </c>
      <c r="D352" t="s">
        <v>474</v>
      </c>
      <c r="E352" t="s">
        <v>19</v>
      </c>
      <c r="F352">
        <v>1</v>
      </c>
      <c r="G352">
        <v>23</v>
      </c>
      <c r="H352">
        <v>0</v>
      </c>
      <c r="I352">
        <v>0</v>
      </c>
      <c r="J352">
        <v>7267</v>
      </c>
      <c r="K352">
        <v>9.2249999999999996</v>
      </c>
      <c r="L352" t="s">
        <v>21</v>
      </c>
      <c r="M352" t="s">
        <v>22</v>
      </c>
      <c r="N352" t="s">
        <v>23</v>
      </c>
      <c r="O352">
        <f>IF(Table1[[#This Row],[Family_Size]]=1,1,0)</f>
        <v>1</v>
      </c>
      <c r="P352">
        <v>1</v>
      </c>
      <c r="Q352" t="str">
        <f ca="1">VLOOKUP(Table1[[#This Row],[Title_1]],[1]Title_1!$A$2:$B$19,2,FALSE)</f>
        <v>Mr</v>
      </c>
    </row>
    <row r="353" spans="1:17" x14ac:dyDescent="0.35">
      <c r="A353">
        <v>352</v>
      </c>
      <c r="B353" t="s">
        <v>17</v>
      </c>
      <c r="C353">
        <v>1</v>
      </c>
      <c r="D353" t="s">
        <v>475</v>
      </c>
      <c r="E353" t="s">
        <v>19</v>
      </c>
      <c r="F353">
        <v>1</v>
      </c>
      <c r="G353">
        <v>41.029271523178807</v>
      </c>
      <c r="H353">
        <v>0</v>
      </c>
      <c r="I353">
        <v>0</v>
      </c>
      <c r="J353">
        <v>113510</v>
      </c>
      <c r="K353">
        <v>35</v>
      </c>
      <c r="L353" t="s">
        <v>27</v>
      </c>
      <c r="M353" t="s">
        <v>22</v>
      </c>
      <c r="N353" t="s">
        <v>34</v>
      </c>
      <c r="O353">
        <f>IF(Table1[[#This Row],[Family_Size]]=1,1,0)</f>
        <v>1</v>
      </c>
      <c r="P353">
        <v>1</v>
      </c>
      <c r="Q353" t="str">
        <f ca="1">VLOOKUP(Table1[[#This Row],[Title_1]],[1]Title_1!$A$2:$B$19,2,FALSE)</f>
        <v>Mr</v>
      </c>
    </row>
    <row r="354" spans="1:17" x14ac:dyDescent="0.35">
      <c r="A354">
        <v>353</v>
      </c>
      <c r="B354" t="s">
        <v>17</v>
      </c>
      <c r="C354">
        <v>3</v>
      </c>
      <c r="D354" t="s">
        <v>476</v>
      </c>
      <c r="E354" t="s">
        <v>19</v>
      </c>
      <c r="F354">
        <v>1</v>
      </c>
      <c r="G354">
        <v>15</v>
      </c>
      <c r="H354">
        <v>1</v>
      </c>
      <c r="I354">
        <v>1</v>
      </c>
      <c r="J354">
        <v>2695</v>
      </c>
      <c r="K354">
        <v>7.2291999999999996</v>
      </c>
      <c r="L354" t="s">
        <v>21</v>
      </c>
      <c r="M354" t="s">
        <v>27</v>
      </c>
      <c r="N354" t="s">
        <v>34</v>
      </c>
      <c r="O354">
        <f>IF(Table1[[#This Row],[Family_Size]]=1,1,0)</f>
        <v>0</v>
      </c>
      <c r="P354">
        <v>3</v>
      </c>
      <c r="Q354" t="str">
        <f ca="1">VLOOKUP(Table1[[#This Row],[Title_1]],[1]Title_1!$A$2:$B$19,2,FALSE)</f>
        <v>Mr</v>
      </c>
    </row>
    <row r="355" spans="1:17" x14ac:dyDescent="0.35">
      <c r="A355">
        <v>354</v>
      </c>
      <c r="B355" t="s">
        <v>17</v>
      </c>
      <c r="C355">
        <v>3</v>
      </c>
      <c r="D355" t="s">
        <v>477</v>
      </c>
      <c r="E355" t="s">
        <v>19</v>
      </c>
      <c r="F355">
        <v>1</v>
      </c>
      <c r="G355">
        <v>25</v>
      </c>
      <c r="H355">
        <v>1</v>
      </c>
      <c r="I355">
        <v>0</v>
      </c>
      <c r="J355">
        <v>349237</v>
      </c>
      <c r="K355">
        <v>17.8</v>
      </c>
      <c r="L355" t="s">
        <v>21</v>
      </c>
      <c r="M355" t="s">
        <v>22</v>
      </c>
      <c r="N355" t="s">
        <v>23</v>
      </c>
      <c r="O355">
        <f>IF(Table1[[#This Row],[Family_Size]]=1,1,0)</f>
        <v>0</v>
      </c>
      <c r="P355">
        <v>2</v>
      </c>
      <c r="Q355" t="str">
        <f ca="1">VLOOKUP(Table1[[#This Row],[Title_1]],[1]Title_1!$A$2:$B$19,2,FALSE)</f>
        <v>Mr</v>
      </c>
    </row>
    <row r="356" spans="1:17" x14ac:dyDescent="0.35">
      <c r="A356">
        <v>355</v>
      </c>
      <c r="B356" t="s">
        <v>17</v>
      </c>
      <c r="C356">
        <v>3</v>
      </c>
      <c r="D356" t="s">
        <v>478</v>
      </c>
      <c r="E356" t="s">
        <v>19</v>
      </c>
      <c r="F356">
        <v>1</v>
      </c>
      <c r="G356">
        <v>25.962263610315187</v>
      </c>
      <c r="H356">
        <v>0</v>
      </c>
      <c r="I356">
        <v>0</v>
      </c>
      <c r="J356">
        <v>2647</v>
      </c>
      <c r="K356">
        <v>7.2249999999999996</v>
      </c>
      <c r="L356" t="s">
        <v>21</v>
      </c>
      <c r="M356" t="s">
        <v>27</v>
      </c>
      <c r="N356" t="s">
        <v>34</v>
      </c>
      <c r="O356">
        <f>IF(Table1[[#This Row],[Family_Size]]=1,1,0)</f>
        <v>1</v>
      </c>
      <c r="P356">
        <v>1</v>
      </c>
      <c r="Q356" t="str">
        <f ca="1">VLOOKUP(Table1[[#This Row],[Title_1]],[1]Title_1!$A$2:$B$19,2,FALSE)</f>
        <v>Mr</v>
      </c>
    </row>
    <row r="357" spans="1:17" x14ac:dyDescent="0.35">
      <c r="A357">
        <v>356</v>
      </c>
      <c r="B357" t="s">
        <v>17</v>
      </c>
      <c r="C357">
        <v>3</v>
      </c>
      <c r="D357" t="s">
        <v>479</v>
      </c>
      <c r="E357" t="s">
        <v>19</v>
      </c>
      <c r="F357">
        <v>1</v>
      </c>
      <c r="G357">
        <v>28</v>
      </c>
      <c r="H357">
        <v>0</v>
      </c>
      <c r="I357">
        <v>0</v>
      </c>
      <c r="J357">
        <v>345783</v>
      </c>
      <c r="K357">
        <v>9.5</v>
      </c>
      <c r="L357" t="s">
        <v>21</v>
      </c>
      <c r="M357" t="s">
        <v>22</v>
      </c>
      <c r="N357" t="s">
        <v>23</v>
      </c>
      <c r="O357">
        <f>IF(Table1[[#This Row],[Family_Size]]=1,1,0)</f>
        <v>1</v>
      </c>
      <c r="P357">
        <v>1</v>
      </c>
      <c r="Q357" t="str">
        <f ca="1">VLOOKUP(Table1[[#This Row],[Title_1]],[1]Title_1!$A$2:$B$19,2,FALSE)</f>
        <v>Mr</v>
      </c>
    </row>
    <row r="358" spans="1:17" x14ac:dyDescent="0.35">
      <c r="A358">
        <v>357</v>
      </c>
      <c r="B358" t="s">
        <v>1</v>
      </c>
      <c r="C358">
        <v>1</v>
      </c>
      <c r="D358" t="s">
        <v>480</v>
      </c>
      <c r="E358" t="s">
        <v>25</v>
      </c>
      <c r="F358">
        <v>0</v>
      </c>
      <c r="G358">
        <v>22</v>
      </c>
      <c r="H358">
        <v>0</v>
      </c>
      <c r="I358">
        <v>1</v>
      </c>
      <c r="J358">
        <v>113505</v>
      </c>
      <c r="K358">
        <v>55</v>
      </c>
      <c r="L358" t="s">
        <v>36</v>
      </c>
      <c r="M358" t="s">
        <v>22</v>
      </c>
      <c r="N358" t="s">
        <v>23</v>
      </c>
      <c r="O358">
        <f>IF(Table1[[#This Row],[Family_Size]]=1,1,0)</f>
        <v>0</v>
      </c>
      <c r="P358">
        <v>2</v>
      </c>
      <c r="Q358" t="str">
        <f ca="1">VLOOKUP(Table1[[#This Row],[Title_1]],[1]Title_1!$A$2:$B$19,2,FALSE)</f>
        <v>Miss</v>
      </c>
    </row>
    <row r="359" spans="1:17" x14ac:dyDescent="0.35">
      <c r="A359">
        <v>358</v>
      </c>
      <c r="B359" t="s">
        <v>17</v>
      </c>
      <c r="C359">
        <v>2</v>
      </c>
      <c r="D359" t="s">
        <v>481</v>
      </c>
      <c r="E359" t="s">
        <v>25</v>
      </c>
      <c r="F359">
        <v>0</v>
      </c>
      <c r="G359">
        <v>38</v>
      </c>
      <c r="H359">
        <v>0</v>
      </c>
      <c r="I359">
        <v>0</v>
      </c>
      <c r="J359">
        <v>237671</v>
      </c>
      <c r="K359">
        <v>13</v>
      </c>
      <c r="L359" t="s">
        <v>21</v>
      </c>
      <c r="M359" t="s">
        <v>22</v>
      </c>
      <c r="N359" t="s">
        <v>23</v>
      </c>
      <c r="O359">
        <f>IF(Table1[[#This Row],[Family_Size]]=1,1,0)</f>
        <v>1</v>
      </c>
      <c r="P359">
        <v>1</v>
      </c>
      <c r="Q359" t="str">
        <f ca="1">VLOOKUP(Table1[[#This Row],[Title_1]],[1]Title_1!$A$2:$B$19,2,FALSE)</f>
        <v>Miss</v>
      </c>
    </row>
    <row r="360" spans="1:17" x14ac:dyDescent="0.35">
      <c r="A360">
        <v>359</v>
      </c>
      <c r="B360" t="s">
        <v>1</v>
      </c>
      <c r="C360">
        <v>3</v>
      </c>
      <c r="D360" t="s">
        <v>482</v>
      </c>
      <c r="E360" t="s">
        <v>25</v>
      </c>
      <c r="F360">
        <v>0</v>
      </c>
      <c r="G360">
        <v>22.185328947368422</v>
      </c>
      <c r="H360">
        <v>0</v>
      </c>
      <c r="I360">
        <v>0</v>
      </c>
      <c r="J360">
        <v>330931</v>
      </c>
      <c r="K360">
        <v>7.8792</v>
      </c>
      <c r="L360" t="s">
        <v>21</v>
      </c>
      <c r="M360" t="s">
        <v>33</v>
      </c>
      <c r="N360" t="s">
        <v>34</v>
      </c>
      <c r="O360">
        <f>IF(Table1[[#This Row],[Family_Size]]=1,1,0)</f>
        <v>1</v>
      </c>
      <c r="P360">
        <v>1</v>
      </c>
      <c r="Q360" t="str">
        <f ca="1">VLOOKUP(Table1[[#This Row],[Title_1]],[1]Title_1!$A$2:$B$19,2,FALSE)</f>
        <v>Miss</v>
      </c>
    </row>
    <row r="361" spans="1:17" x14ac:dyDescent="0.35">
      <c r="A361">
        <v>360</v>
      </c>
      <c r="B361" t="s">
        <v>1</v>
      </c>
      <c r="C361">
        <v>3</v>
      </c>
      <c r="D361" t="s">
        <v>483</v>
      </c>
      <c r="E361" t="s">
        <v>25</v>
      </c>
      <c r="F361">
        <v>0</v>
      </c>
      <c r="G361">
        <v>22.185328947368422</v>
      </c>
      <c r="H361">
        <v>0</v>
      </c>
      <c r="I361">
        <v>0</v>
      </c>
      <c r="J361">
        <v>330980</v>
      </c>
      <c r="K361">
        <v>7.8792</v>
      </c>
      <c r="L361" t="s">
        <v>21</v>
      </c>
      <c r="M361" t="s">
        <v>33</v>
      </c>
      <c r="N361" t="s">
        <v>34</v>
      </c>
      <c r="O361">
        <f>IF(Table1[[#This Row],[Family_Size]]=1,1,0)</f>
        <v>1</v>
      </c>
      <c r="P361">
        <v>1</v>
      </c>
      <c r="Q361" t="str">
        <f ca="1">VLOOKUP(Table1[[#This Row],[Title_1]],[1]Title_1!$A$2:$B$19,2,FALSE)</f>
        <v>Miss</v>
      </c>
    </row>
    <row r="362" spans="1:17" x14ac:dyDescent="0.35">
      <c r="A362">
        <v>361</v>
      </c>
      <c r="B362" t="s">
        <v>17</v>
      </c>
      <c r="C362">
        <v>3</v>
      </c>
      <c r="D362" t="s">
        <v>484</v>
      </c>
      <c r="E362" t="s">
        <v>19</v>
      </c>
      <c r="F362">
        <v>1</v>
      </c>
      <c r="G362">
        <v>40</v>
      </c>
      <c r="H362">
        <v>1</v>
      </c>
      <c r="I362">
        <v>4</v>
      </c>
      <c r="J362">
        <v>347088</v>
      </c>
      <c r="K362">
        <v>27.9</v>
      </c>
      <c r="L362" t="s">
        <v>21</v>
      </c>
      <c r="M362" t="s">
        <v>22</v>
      </c>
      <c r="N362" t="s">
        <v>37</v>
      </c>
      <c r="O362">
        <f>IF(Table1[[#This Row],[Family_Size]]=1,1,0)</f>
        <v>0</v>
      </c>
      <c r="P362">
        <v>6</v>
      </c>
      <c r="Q362" t="str">
        <f ca="1">VLOOKUP(Table1[[#This Row],[Title_1]],[1]Title_1!$A$2:$B$19,2,FALSE)</f>
        <v>Mr</v>
      </c>
    </row>
    <row r="363" spans="1:17" x14ac:dyDescent="0.35">
      <c r="A363">
        <v>362</v>
      </c>
      <c r="B363" t="s">
        <v>17</v>
      </c>
      <c r="C363">
        <v>2</v>
      </c>
      <c r="D363" t="s">
        <v>485</v>
      </c>
      <c r="E363" t="s">
        <v>19</v>
      </c>
      <c r="F363">
        <v>1</v>
      </c>
      <c r="G363">
        <v>29</v>
      </c>
      <c r="H363">
        <v>1</v>
      </c>
      <c r="I363">
        <v>0</v>
      </c>
      <c r="J363" t="s">
        <v>486</v>
      </c>
      <c r="K363">
        <v>27.720800000000001</v>
      </c>
      <c r="L363" t="s">
        <v>21</v>
      </c>
      <c r="M363" t="s">
        <v>27</v>
      </c>
      <c r="N363" t="s">
        <v>23</v>
      </c>
      <c r="O363">
        <f>IF(Table1[[#This Row],[Family_Size]]=1,1,0)</f>
        <v>0</v>
      </c>
      <c r="P363">
        <v>2</v>
      </c>
      <c r="Q363" t="str">
        <f ca="1">VLOOKUP(Table1[[#This Row],[Title_1]],[1]Title_1!$A$2:$B$19,2,FALSE)</f>
        <v>Mr</v>
      </c>
    </row>
    <row r="364" spans="1:17" x14ac:dyDescent="0.35">
      <c r="A364">
        <v>363</v>
      </c>
      <c r="B364" t="s">
        <v>17</v>
      </c>
      <c r="C364">
        <v>3</v>
      </c>
      <c r="D364" t="s">
        <v>487</v>
      </c>
      <c r="E364" t="s">
        <v>25</v>
      </c>
      <c r="F364">
        <v>0</v>
      </c>
      <c r="G364">
        <v>45</v>
      </c>
      <c r="H364">
        <v>0</v>
      </c>
      <c r="I364">
        <v>1</v>
      </c>
      <c r="J364">
        <v>2691</v>
      </c>
      <c r="K364">
        <v>14.4542</v>
      </c>
      <c r="L364" t="s">
        <v>21</v>
      </c>
      <c r="M364" t="s">
        <v>27</v>
      </c>
      <c r="N364" t="s">
        <v>37</v>
      </c>
      <c r="O364">
        <f>IF(Table1[[#This Row],[Family_Size]]=1,1,0)</f>
        <v>0</v>
      </c>
      <c r="P364">
        <v>2</v>
      </c>
      <c r="Q364" t="str">
        <f ca="1">VLOOKUP(Table1[[#This Row],[Title_1]],[1]Title_1!$A$2:$B$19,2,FALSE)</f>
        <v>Mrs</v>
      </c>
    </row>
    <row r="365" spans="1:17" x14ac:dyDescent="0.35">
      <c r="A365">
        <v>364</v>
      </c>
      <c r="B365" t="s">
        <v>17</v>
      </c>
      <c r="C365">
        <v>3</v>
      </c>
      <c r="D365" t="s">
        <v>488</v>
      </c>
      <c r="E365" t="s">
        <v>19</v>
      </c>
      <c r="F365">
        <v>1</v>
      </c>
      <c r="G365">
        <v>35</v>
      </c>
      <c r="H365">
        <v>0</v>
      </c>
      <c r="I365">
        <v>0</v>
      </c>
      <c r="J365" t="s">
        <v>489</v>
      </c>
      <c r="K365">
        <v>7.05</v>
      </c>
      <c r="L365" t="s">
        <v>21</v>
      </c>
      <c r="M365" t="s">
        <v>22</v>
      </c>
      <c r="N365" t="s">
        <v>23</v>
      </c>
      <c r="O365">
        <f>IF(Table1[[#This Row],[Family_Size]]=1,1,0)</f>
        <v>1</v>
      </c>
      <c r="P365">
        <v>1</v>
      </c>
      <c r="Q365" t="str">
        <f ca="1">VLOOKUP(Table1[[#This Row],[Title_1]],[1]Title_1!$A$2:$B$19,2,FALSE)</f>
        <v>Mr</v>
      </c>
    </row>
    <row r="366" spans="1:17" x14ac:dyDescent="0.35">
      <c r="A366">
        <v>365</v>
      </c>
      <c r="B366" t="s">
        <v>17</v>
      </c>
      <c r="C366">
        <v>3</v>
      </c>
      <c r="D366" t="s">
        <v>490</v>
      </c>
      <c r="E366" t="s">
        <v>19</v>
      </c>
      <c r="F366">
        <v>1</v>
      </c>
      <c r="G366">
        <v>25.962263610315187</v>
      </c>
      <c r="H366">
        <v>1</v>
      </c>
      <c r="I366">
        <v>0</v>
      </c>
      <c r="J366">
        <v>370365</v>
      </c>
      <c r="K366">
        <v>15.5</v>
      </c>
      <c r="L366" t="s">
        <v>21</v>
      </c>
      <c r="M366" t="s">
        <v>33</v>
      </c>
      <c r="N366" t="s">
        <v>34</v>
      </c>
      <c r="O366">
        <f>IF(Table1[[#This Row],[Family_Size]]=1,1,0)</f>
        <v>0</v>
      </c>
      <c r="P366">
        <v>2</v>
      </c>
      <c r="Q366" t="str">
        <f ca="1">VLOOKUP(Table1[[#This Row],[Title_1]],[1]Title_1!$A$2:$B$19,2,FALSE)</f>
        <v>Mr</v>
      </c>
    </row>
    <row r="367" spans="1:17" x14ac:dyDescent="0.35">
      <c r="A367">
        <v>366</v>
      </c>
      <c r="B367" t="s">
        <v>17</v>
      </c>
      <c r="C367">
        <v>3</v>
      </c>
      <c r="D367" t="s">
        <v>491</v>
      </c>
      <c r="E367" t="s">
        <v>19</v>
      </c>
      <c r="F367">
        <v>1</v>
      </c>
      <c r="G367">
        <v>30</v>
      </c>
      <c r="H367">
        <v>0</v>
      </c>
      <c r="I367">
        <v>0</v>
      </c>
      <c r="J367" t="s">
        <v>492</v>
      </c>
      <c r="K367">
        <v>7.25</v>
      </c>
      <c r="L367" t="s">
        <v>21</v>
      </c>
      <c r="M367" t="s">
        <v>22</v>
      </c>
      <c r="N367" t="s">
        <v>23</v>
      </c>
      <c r="O367">
        <f>IF(Table1[[#This Row],[Family_Size]]=1,1,0)</f>
        <v>1</v>
      </c>
      <c r="P367">
        <v>1</v>
      </c>
      <c r="Q367" t="str">
        <f ca="1">VLOOKUP(Table1[[#This Row],[Title_1]],[1]Title_1!$A$2:$B$19,2,FALSE)</f>
        <v>Mr</v>
      </c>
    </row>
    <row r="368" spans="1:17" x14ac:dyDescent="0.35">
      <c r="A368">
        <v>367</v>
      </c>
      <c r="B368" t="s">
        <v>1</v>
      </c>
      <c r="C368">
        <v>1</v>
      </c>
      <c r="D368" t="s">
        <v>493</v>
      </c>
      <c r="E368" t="s">
        <v>25</v>
      </c>
      <c r="F368">
        <v>0</v>
      </c>
      <c r="G368">
        <v>60</v>
      </c>
      <c r="H368">
        <v>1</v>
      </c>
      <c r="I368">
        <v>0</v>
      </c>
      <c r="J368">
        <v>110813</v>
      </c>
      <c r="K368">
        <v>75.25</v>
      </c>
      <c r="L368" t="s">
        <v>56</v>
      </c>
      <c r="M368" t="s">
        <v>27</v>
      </c>
      <c r="N368" t="s">
        <v>37</v>
      </c>
      <c r="O368">
        <f>IF(Table1[[#This Row],[Family_Size]]=1,1,0)</f>
        <v>0</v>
      </c>
      <c r="P368">
        <v>2</v>
      </c>
      <c r="Q368" t="str">
        <f ca="1">VLOOKUP(Table1[[#This Row],[Title_1]],[1]Title_1!$A$2:$B$19,2,FALSE)</f>
        <v>Mrs</v>
      </c>
    </row>
    <row r="369" spans="1:17" x14ac:dyDescent="0.35">
      <c r="A369">
        <v>368</v>
      </c>
      <c r="B369" t="s">
        <v>1</v>
      </c>
      <c r="C369">
        <v>3</v>
      </c>
      <c r="D369" t="s">
        <v>494</v>
      </c>
      <c r="E369" t="s">
        <v>25</v>
      </c>
      <c r="F369">
        <v>0</v>
      </c>
      <c r="G369">
        <v>22.185328947368422</v>
      </c>
      <c r="H369">
        <v>0</v>
      </c>
      <c r="I369">
        <v>0</v>
      </c>
      <c r="J369">
        <v>2626</v>
      </c>
      <c r="K369">
        <v>7.2291999999999996</v>
      </c>
      <c r="L369" t="s">
        <v>21</v>
      </c>
      <c r="M369" t="s">
        <v>27</v>
      </c>
      <c r="N369" t="s">
        <v>34</v>
      </c>
      <c r="O369">
        <f>IF(Table1[[#This Row],[Family_Size]]=1,1,0)</f>
        <v>1</v>
      </c>
      <c r="P369">
        <v>1</v>
      </c>
      <c r="Q369" t="str">
        <f ca="1">VLOOKUP(Table1[[#This Row],[Title_1]],[1]Title_1!$A$2:$B$19,2,FALSE)</f>
        <v>Mrs</v>
      </c>
    </row>
    <row r="370" spans="1:17" x14ac:dyDescent="0.35">
      <c r="A370">
        <v>369</v>
      </c>
      <c r="B370" t="s">
        <v>1</v>
      </c>
      <c r="C370">
        <v>3</v>
      </c>
      <c r="D370" t="s">
        <v>495</v>
      </c>
      <c r="E370" t="s">
        <v>25</v>
      </c>
      <c r="F370">
        <v>0</v>
      </c>
      <c r="G370">
        <v>22.185328947368422</v>
      </c>
      <c r="H370">
        <v>0</v>
      </c>
      <c r="I370">
        <v>0</v>
      </c>
      <c r="J370">
        <v>14313</v>
      </c>
      <c r="K370">
        <v>7.75</v>
      </c>
      <c r="L370" t="s">
        <v>21</v>
      </c>
      <c r="M370" t="s">
        <v>33</v>
      </c>
      <c r="N370" t="s">
        <v>34</v>
      </c>
      <c r="O370">
        <f>IF(Table1[[#This Row],[Family_Size]]=1,1,0)</f>
        <v>1</v>
      </c>
      <c r="P370">
        <v>1</v>
      </c>
      <c r="Q370" t="str">
        <f ca="1">VLOOKUP(Table1[[#This Row],[Title_1]],[1]Title_1!$A$2:$B$19,2,FALSE)</f>
        <v>Miss</v>
      </c>
    </row>
    <row r="371" spans="1:17" x14ac:dyDescent="0.35">
      <c r="A371">
        <v>370</v>
      </c>
      <c r="B371" t="s">
        <v>1</v>
      </c>
      <c r="C371">
        <v>1</v>
      </c>
      <c r="D371" t="s">
        <v>496</v>
      </c>
      <c r="E371" t="s">
        <v>25</v>
      </c>
      <c r="F371">
        <v>0</v>
      </c>
      <c r="G371">
        <v>24</v>
      </c>
      <c r="H371">
        <v>0</v>
      </c>
      <c r="I371">
        <v>0</v>
      </c>
      <c r="J371" t="s">
        <v>497</v>
      </c>
      <c r="K371">
        <v>69.3</v>
      </c>
      <c r="L371" t="s">
        <v>70</v>
      </c>
      <c r="M371" t="s">
        <v>27</v>
      </c>
      <c r="N371" t="s">
        <v>23</v>
      </c>
      <c r="O371">
        <f>IF(Table1[[#This Row],[Family_Size]]=1,1,0)</f>
        <v>1</v>
      </c>
      <c r="P371">
        <v>1</v>
      </c>
      <c r="Q371" t="str">
        <f ca="1">VLOOKUP(Table1[[#This Row],[Title_1]],[1]Title_1!$A$2:$B$19,2,FALSE)</f>
        <v>Mrs</v>
      </c>
    </row>
    <row r="372" spans="1:17" x14ac:dyDescent="0.35">
      <c r="A372">
        <v>371</v>
      </c>
      <c r="B372" t="s">
        <v>1</v>
      </c>
      <c r="C372">
        <v>1</v>
      </c>
      <c r="D372" t="s">
        <v>498</v>
      </c>
      <c r="E372" t="s">
        <v>19</v>
      </c>
      <c r="F372">
        <v>1</v>
      </c>
      <c r="G372">
        <v>25</v>
      </c>
      <c r="H372">
        <v>1</v>
      </c>
      <c r="I372">
        <v>0</v>
      </c>
      <c r="J372">
        <v>11765</v>
      </c>
      <c r="K372">
        <v>55.441699999999997</v>
      </c>
      <c r="L372" t="s">
        <v>36</v>
      </c>
      <c r="M372" t="s">
        <v>27</v>
      </c>
      <c r="N372" t="s">
        <v>23</v>
      </c>
      <c r="O372">
        <f>IF(Table1[[#This Row],[Family_Size]]=1,1,0)</f>
        <v>0</v>
      </c>
      <c r="P372">
        <v>2</v>
      </c>
      <c r="Q372" t="str">
        <f ca="1">VLOOKUP(Table1[[#This Row],[Title_1]],[1]Title_1!$A$2:$B$19,2,FALSE)</f>
        <v>Mr</v>
      </c>
    </row>
    <row r="373" spans="1:17" x14ac:dyDescent="0.35">
      <c r="A373">
        <v>372</v>
      </c>
      <c r="B373" t="s">
        <v>17</v>
      </c>
      <c r="C373">
        <v>3</v>
      </c>
      <c r="D373" t="s">
        <v>499</v>
      </c>
      <c r="E373" t="s">
        <v>19</v>
      </c>
      <c r="F373">
        <v>1</v>
      </c>
      <c r="G373">
        <v>18</v>
      </c>
      <c r="H373">
        <v>1</v>
      </c>
      <c r="I373">
        <v>0</v>
      </c>
      <c r="J373">
        <v>3101267</v>
      </c>
      <c r="K373">
        <v>6.4958</v>
      </c>
      <c r="L373" t="s">
        <v>21</v>
      </c>
      <c r="M373" t="s">
        <v>22</v>
      </c>
      <c r="N373" t="s">
        <v>23</v>
      </c>
      <c r="O373">
        <f>IF(Table1[[#This Row],[Family_Size]]=1,1,0)</f>
        <v>0</v>
      </c>
      <c r="P373">
        <v>2</v>
      </c>
      <c r="Q373" t="str">
        <f ca="1">VLOOKUP(Table1[[#This Row],[Title_1]],[1]Title_1!$A$2:$B$19,2,FALSE)</f>
        <v>Mr</v>
      </c>
    </row>
    <row r="374" spans="1:17" x14ac:dyDescent="0.35">
      <c r="A374">
        <v>373</v>
      </c>
      <c r="B374" t="s">
        <v>17</v>
      </c>
      <c r="C374">
        <v>3</v>
      </c>
      <c r="D374" t="s">
        <v>500</v>
      </c>
      <c r="E374" t="s">
        <v>19</v>
      </c>
      <c r="F374">
        <v>1</v>
      </c>
      <c r="G374">
        <v>19</v>
      </c>
      <c r="H374">
        <v>0</v>
      </c>
      <c r="I374">
        <v>0</v>
      </c>
      <c r="J374">
        <v>323951</v>
      </c>
      <c r="K374">
        <v>8.0500000000000007</v>
      </c>
      <c r="L374" t="s">
        <v>21</v>
      </c>
      <c r="M374" t="s">
        <v>22</v>
      </c>
      <c r="N374" t="s">
        <v>23</v>
      </c>
      <c r="O374">
        <f>IF(Table1[[#This Row],[Family_Size]]=1,1,0)</f>
        <v>1</v>
      </c>
      <c r="P374">
        <v>1</v>
      </c>
      <c r="Q374" t="str">
        <f ca="1">VLOOKUP(Table1[[#This Row],[Title_1]],[1]Title_1!$A$2:$B$19,2,FALSE)</f>
        <v>Mr</v>
      </c>
    </row>
    <row r="375" spans="1:17" x14ac:dyDescent="0.35">
      <c r="A375">
        <v>374</v>
      </c>
      <c r="B375" t="s">
        <v>17</v>
      </c>
      <c r="C375">
        <v>1</v>
      </c>
      <c r="D375" t="s">
        <v>501</v>
      </c>
      <c r="E375" t="s">
        <v>19</v>
      </c>
      <c r="F375">
        <v>1</v>
      </c>
      <c r="G375">
        <v>22</v>
      </c>
      <c r="H375">
        <v>0</v>
      </c>
      <c r="I375">
        <v>0</v>
      </c>
      <c r="J375" t="s">
        <v>378</v>
      </c>
      <c r="K375">
        <v>135.63329999999999</v>
      </c>
      <c r="L375" t="s">
        <v>21</v>
      </c>
      <c r="M375" t="s">
        <v>27</v>
      </c>
      <c r="N375" t="s">
        <v>23</v>
      </c>
      <c r="O375">
        <f>IF(Table1[[#This Row],[Family_Size]]=1,1,0)</f>
        <v>1</v>
      </c>
      <c r="P375">
        <v>1</v>
      </c>
      <c r="Q375" t="str">
        <f ca="1">VLOOKUP(Table1[[#This Row],[Title_1]],[1]Title_1!$A$2:$B$19,2,FALSE)</f>
        <v>Mr</v>
      </c>
    </row>
    <row r="376" spans="1:17" x14ac:dyDescent="0.35">
      <c r="A376">
        <v>375</v>
      </c>
      <c r="B376" t="s">
        <v>17</v>
      </c>
      <c r="C376">
        <v>3</v>
      </c>
      <c r="D376" t="s">
        <v>502</v>
      </c>
      <c r="E376" t="s">
        <v>25</v>
      </c>
      <c r="F376">
        <v>0</v>
      </c>
      <c r="G376">
        <v>3</v>
      </c>
      <c r="H376">
        <v>3</v>
      </c>
      <c r="I376">
        <v>1</v>
      </c>
      <c r="J376">
        <v>349909</v>
      </c>
      <c r="K376">
        <v>21.074999999999999</v>
      </c>
      <c r="L376" t="s">
        <v>21</v>
      </c>
      <c r="M376" t="s">
        <v>22</v>
      </c>
      <c r="N376" t="s">
        <v>34</v>
      </c>
      <c r="O376">
        <f>IF(Table1[[#This Row],[Family_Size]]=1,1,0)</f>
        <v>0</v>
      </c>
      <c r="P376">
        <v>5</v>
      </c>
      <c r="Q376" t="str">
        <f ca="1">VLOOKUP(Table1[[#This Row],[Title_1]],[1]Title_1!$A$2:$B$19,2,FALSE)</f>
        <v>Miss</v>
      </c>
    </row>
    <row r="377" spans="1:17" x14ac:dyDescent="0.35">
      <c r="A377">
        <v>376</v>
      </c>
      <c r="B377" t="s">
        <v>1</v>
      </c>
      <c r="C377">
        <v>1</v>
      </c>
      <c r="D377" t="s">
        <v>503</v>
      </c>
      <c r="E377" t="s">
        <v>25</v>
      </c>
      <c r="F377">
        <v>0</v>
      </c>
      <c r="G377">
        <v>37.037593984962406</v>
      </c>
      <c r="H377">
        <v>1</v>
      </c>
      <c r="I377">
        <v>0</v>
      </c>
      <c r="J377" t="s">
        <v>75</v>
      </c>
      <c r="K377">
        <v>82.1708</v>
      </c>
      <c r="L377" t="s">
        <v>21</v>
      </c>
      <c r="M377" t="s">
        <v>27</v>
      </c>
      <c r="N377" t="s">
        <v>34</v>
      </c>
      <c r="O377">
        <f>IF(Table1[[#This Row],[Family_Size]]=1,1,0)</f>
        <v>0</v>
      </c>
      <c r="P377">
        <v>2</v>
      </c>
      <c r="Q377" t="str">
        <f ca="1">VLOOKUP(Table1[[#This Row],[Title_1]],[1]Title_1!$A$2:$B$19,2,FALSE)</f>
        <v>Mrs</v>
      </c>
    </row>
    <row r="378" spans="1:17" x14ac:dyDescent="0.35">
      <c r="A378">
        <v>377</v>
      </c>
      <c r="B378" t="s">
        <v>1</v>
      </c>
      <c r="C378">
        <v>3</v>
      </c>
      <c r="D378" t="s">
        <v>504</v>
      </c>
      <c r="E378" t="s">
        <v>25</v>
      </c>
      <c r="F378">
        <v>0</v>
      </c>
      <c r="G378">
        <v>22</v>
      </c>
      <c r="H378">
        <v>0</v>
      </c>
      <c r="I378">
        <v>0</v>
      </c>
      <c r="J378" t="s">
        <v>505</v>
      </c>
      <c r="K378">
        <v>7.25</v>
      </c>
      <c r="L378" t="s">
        <v>21</v>
      </c>
      <c r="M378" t="s">
        <v>22</v>
      </c>
      <c r="N378" t="s">
        <v>23</v>
      </c>
      <c r="O378">
        <f>IF(Table1[[#This Row],[Family_Size]]=1,1,0)</f>
        <v>1</v>
      </c>
      <c r="P378">
        <v>1</v>
      </c>
      <c r="Q378" t="str">
        <f ca="1">VLOOKUP(Table1[[#This Row],[Title_1]],[1]Title_1!$A$2:$B$19,2,FALSE)</f>
        <v>Miss</v>
      </c>
    </row>
    <row r="379" spans="1:17" x14ac:dyDescent="0.35">
      <c r="A379">
        <v>378</v>
      </c>
      <c r="B379" t="s">
        <v>17</v>
      </c>
      <c r="C379">
        <v>1</v>
      </c>
      <c r="D379" t="s">
        <v>506</v>
      </c>
      <c r="E379" t="s">
        <v>19</v>
      </c>
      <c r="F379">
        <v>1</v>
      </c>
      <c r="G379">
        <v>27</v>
      </c>
      <c r="H379">
        <v>0</v>
      </c>
      <c r="I379">
        <v>2</v>
      </c>
      <c r="J379">
        <v>113503</v>
      </c>
      <c r="K379">
        <v>211.5</v>
      </c>
      <c r="L379" t="s">
        <v>27</v>
      </c>
      <c r="M379" t="s">
        <v>27</v>
      </c>
      <c r="N379" t="s">
        <v>23</v>
      </c>
      <c r="O379">
        <f>IF(Table1[[#This Row],[Family_Size]]=1,1,0)</f>
        <v>0</v>
      </c>
      <c r="P379">
        <v>3</v>
      </c>
      <c r="Q379" t="str">
        <f ca="1">VLOOKUP(Table1[[#This Row],[Title_1]],[1]Title_1!$A$2:$B$19,2,FALSE)</f>
        <v>Mr</v>
      </c>
    </row>
    <row r="380" spans="1:17" x14ac:dyDescent="0.35">
      <c r="A380">
        <v>379</v>
      </c>
      <c r="B380" t="s">
        <v>17</v>
      </c>
      <c r="C380">
        <v>3</v>
      </c>
      <c r="D380" t="s">
        <v>507</v>
      </c>
      <c r="E380" t="s">
        <v>19</v>
      </c>
      <c r="F380">
        <v>1</v>
      </c>
      <c r="G380">
        <v>20</v>
      </c>
      <c r="H380">
        <v>0</v>
      </c>
      <c r="I380">
        <v>0</v>
      </c>
      <c r="J380">
        <v>2648</v>
      </c>
      <c r="K380">
        <v>4.0125000000000002</v>
      </c>
      <c r="L380" t="s">
        <v>21</v>
      </c>
      <c r="M380" t="s">
        <v>27</v>
      </c>
      <c r="N380" t="s">
        <v>23</v>
      </c>
      <c r="O380">
        <f>IF(Table1[[#This Row],[Family_Size]]=1,1,0)</f>
        <v>1</v>
      </c>
      <c r="P380">
        <v>1</v>
      </c>
      <c r="Q380" t="str">
        <f ca="1">VLOOKUP(Table1[[#This Row],[Title_1]],[1]Title_1!$A$2:$B$19,2,FALSE)</f>
        <v>Mr</v>
      </c>
    </row>
    <row r="381" spans="1:17" x14ac:dyDescent="0.35">
      <c r="A381">
        <v>380</v>
      </c>
      <c r="B381" t="s">
        <v>17</v>
      </c>
      <c r="C381">
        <v>3</v>
      </c>
      <c r="D381" t="s">
        <v>508</v>
      </c>
      <c r="E381" t="s">
        <v>19</v>
      </c>
      <c r="F381">
        <v>1</v>
      </c>
      <c r="G381">
        <v>19</v>
      </c>
      <c r="H381">
        <v>0</v>
      </c>
      <c r="I381">
        <v>0</v>
      </c>
      <c r="J381">
        <v>347069</v>
      </c>
      <c r="K381">
        <v>7.7750000000000004</v>
      </c>
      <c r="L381" t="s">
        <v>21</v>
      </c>
      <c r="M381" t="s">
        <v>22</v>
      </c>
      <c r="N381" t="s">
        <v>23</v>
      </c>
      <c r="O381">
        <f>IF(Table1[[#This Row],[Family_Size]]=1,1,0)</f>
        <v>1</v>
      </c>
      <c r="P381">
        <v>1</v>
      </c>
      <c r="Q381" t="str">
        <f ca="1">VLOOKUP(Table1[[#This Row],[Title_1]],[1]Title_1!$A$2:$B$19,2,FALSE)</f>
        <v>Mr</v>
      </c>
    </row>
    <row r="382" spans="1:17" x14ac:dyDescent="0.35">
      <c r="A382">
        <v>381</v>
      </c>
      <c r="B382" t="s">
        <v>1</v>
      </c>
      <c r="C382">
        <v>1</v>
      </c>
      <c r="D382" t="s">
        <v>509</v>
      </c>
      <c r="E382" t="s">
        <v>25</v>
      </c>
      <c r="F382">
        <v>0</v>
      </c>
      <c r="G382">
        <v>42</v>
      </c>
      <c r="H382">
        <v>0</v>
      </c>
      <c r="I382">
        <v>0</v>
      </c>
      <c r="J382" t="s">
        <v>510</v>
      </c>
      <c r="K382">
        <v>227.52500000000001</v>
      </c>
      <c r="L382" t="s">
        <v>21</v>
      </c>
      <c r="M382" t="s">
        <v>27</v>
      </c>
      <c r="N382" t="s">
        <v>37</v>
      </c>
      <c r="O382">
        <f>IF(Table1[[#This Row],[Family_Size]]=1,1,0)</f>
        <v>1</v>
      </c>
      <c r="P382">
        <v>1</v>
      </c>
      <c r="Q382" t="str">
        <f ca="1">VLOOKUP(Table1[[#This Row],[Title_1]],[1]Title_1!$A$2:$B$19,2,FALSE)</f>
        <v>Miss</v>
      </c>
    </row>
    <row r="383" spans="1:17" x14ac:dyDescent="0.35">
      <c r="A383">
        <v>382</v>
      </c>
      <c r="B383" t="s">
        <v>1</v>
      </c>
      <c r="C383">
        <v>3</v>
      </c>
      <c r="D383" t="s">
        <v>511</v>
      </c>
      <c r="E383" t="s">
        <v>25</v>
      </c>
      <c r="F383">
        <v>0</v>
      </c>
      <c r="G383">
        <v>1</v>
      </c>
      <c r="H383">
        <v>0</v>
      </c>
      <c r="I383">
        <v>2</v>
      </c>
      <c r="J383">
        <v>2653</v>
      </c>
      <c r="K383">
        <v>15.7417</v>
      </c>
      <c r="L383" t="s">
        <v>21</v>
      </c>
      <c r="M383" t="s">
        <v>27</v>
      </c>
      <c r="N383" t="s">
        <v>34</v>
      </c>
      <c r="O383">
        <f>IF(Table1[[#This Row],[Family_Size]]=1,1,0)</f>
        <v>0</v>
      </c>
      <c r="P383">
        <v>3</v>
      </c>
      <c r="Q383" t="str">
        <f ca="1">VLOOKUP(Table1[[#This Row],[Title_1]],[1]Title_1!$A$2:$B$19,2,FALSE)</f>
        <v>Miss</v>
      </c>
    </row>
    <row r="384" spans="1:17" x14ac:dyDescent="0.35">
      <c r="A384">
        <v>383</v>
      </c>
      <c r="B384" t="s">
        <v>17</v>
      </c>
      <c r="C384">
        <v>3</v>
      </c>
      <c r="D384" t="s">
        <v>512</v>
      </c>
      <c r="E384" t="s">
        <v>19</v>
      </c>
      <c r="F384">
        <v>1</v>
      </c>
      <c r="G384">
        <v>32</v>
      </c>
      <c r="H384">
        <v>0</v>
      </c>
      <c r="I384">
        <v>0</v>
      </c>
      <c r="J384" t="s">
        <v>513</v>
      </c>
      <c r="K384">
        <v>7.9249999999999998</v>
      </c>
      <c r="L384" t="s">
        <v>21</v>
      </c>
      <c r="M384" t="s">
        <v>22</v>
      </c>
      <c r="N384" t="s">
        <v>23</v>
      </c>
      <c r="O384">
        <f>IF(Table1[[#This Row],[Family_Size]]=1,1,0)</f>
        <v>1</v>
      </c>
      <c r="P384">
        <v>1</v>
      </c>
      <c r="Q384" t="str">
        <f ca="1">VLOOKUP(Table1[[#This Row],[Title_1]],[1]Title_1!$A$2:$B$19,2,FALSE)</f>
        <v>Mr</v>
      </c>
    </row>
    <row r="385" spans="1:17" x14ac:dyDescent="0.35">
      <c r="A385">
        <v>384</v>
      </c>
      <c r="B385" t="s">
        <v>1</v>
      </c>
      <c r="C385">
        <v>1</v>
      </c>
      <c r="D385" t="s">
        <v>514</v>
      </c>
      <c r="E385" t="s">
        <v>25</v>
      </c>
      <c r="F385">
        <v>0</v>
      </c>
      <c r="G385">
        <v>35</v>
      </c>
      <c r="H385">
        <v>1</v>
      </c>
      <c r="I385">
        <v>0</v>
      </c>
      <c r="J385">
        <v>113789</v>
      </c>
      <c r="K385">
        <v>52</v>
      </c>
      <c r="L385" t="s">
        <v>21</v>
      </c>
      <c r="M385" t="s">
        <v>22</v>
      </c>
      <c r="N385" t="s">
        <v>23</v>
      </c>
      <c r="O385">
        <f>IF(Table1[[#This Row],[Family_Size]]=1,1,0)</f>
        <v>0</v>
      </c>
      <c r="P385">
        <v>2</v>
      </c>
      <c r="Q385" t="str">
        <f ca="1">VLOOKUP(Table1[[#This Row],[Title_1]],[1]Title_1!$A$2:$B$19,2,FALSE)</f>
        <v>Mrs</v>
      </c>
    </row>
    <row r="386" spans="1:17" x14ac:dyDescent="0.35">
      <c r="A386">
        <v>385</v>
      </c>
      <c r="B386" t="s">
        <v>17</v>
      </c>
      <c r="C386">
        <v>3</v>
      </c>
      <c r="D386" t="s">
        <v>515</v>
      </c>
      <c r="E386" t="s">
        <v>19</v>
      </c>
      <c r="F386">
        <v>1</v>
      </c>
      <c r="G386">
        <v>25.962263610315187</v>
      </c>
      <c r="H386">
        <v>0</v>
      </c>
      <c r="I386">
        <v>0</v>
      </c>
      <c r="J386">
        <v>349227</v>
      </c>
      <c r="K386">
        <v>7.8958000000000004</v>
      </c>
      <c r="L386" t="s">
        <v>21</v>
      </c>
      <c r="M386" t="s">
        <v>22</v>
      </c>
      <c r="N386" t="s">
        <v>34</v>
      </c>
      <c r="O386">
        <f>IF(Table1[[#This Row],[Family_Size]]=1,1,0)</f>
        <v>1</v>
      </c>
      <c r="P386">
        <v>1</v>
      </c>
      <c r="Q386" t="str">
        <f ca="1">VLOOKUP(Table1[[#This Row],[Title_1]],[1]Title_1!$A$2:$B$19,2,FALSE)</f>
        <v>Mr</v>
      </c>
    </row>
    <row r="387" spans="1:17" x14ac:dyDescent="0.35">
      <c r="A387">
        <v>386</v>
      </c>
      <c r="B387" t="s">
        <v>17</v>
      </c>
      <c r="C387">
        <v>2</v>
      </c>
      <c r="D387" t="s">
        <v>516</v>
      </c>
      <c r="E387" t="s">
        <v>19</v>
      </c>
      <c r="F387">
        <v>1</v>
      </c>
      <c r="G387">
        <v>18</v>
      </c>
      <c r="H387">
        <v>0</v>
      </c>
      <c r="I387">
        <v>0</v>
      </c>
      <c r="J387" t="s">
        <v>127</v>
      </c>
      <c r="K387">
        <v>73.5</v>
      </c>
      <c r="L387" t="s">
        <v>21</v>
      </c>
      <c r="M387" t="s">
        <v>22</v>
      </c>
      <c r="N387" t="s">
        <v>23</v>
      </c>
      <c r="O387">
        <f>IF(Table1[[#This Row],[Family_Size]]=1,1,0)</f>
        <v>1</v>
      </c>
      <c r="P387">
        <v>1</v>
      </c>
      <c r="Q387" t="str">
        <f ca="1">VLOOKUP(Table1[[#This Row],[Title_1]],[1]Title_1!$A$2:$B$19,2,FALSE)</f>
        <v>Mr</v>
      </c>
    </row>
    <row r="388" spans="1:17" x14ac:dyDescent="0.35">
      <c r="A388">
        <v>387</v>
      </c>
      <c r="B388" t="s">
        <v>17</v>
      </c>
      <c r="C388">
        <v>3</v>
      </c>
      <c r="D388" t="s">
        <v>517</v>
      </c>
      <c r="E388" t="s">
        <v>19</v>
      </c>
      <c r="F388">
        <v>1</v>
      </c>
      <c r="G388">
        <v>1</v>
      </c>
      <c r="H388">
        <v>5</v>
      </c>
      <c r="I388">
        <v>2</v>
      </c>
      <c r="J388" t="s">
        <v>108</v>
      </c>
      <c r="K388">
        <v>46.9</v>
      </c>
      <c r="L388" t="s">
        <v>21</v>
      </c>
      <c r="M388" t="s">
        <v>22</v>
      </c>
      <c r="N388" t="s">
        <v>34</v>
      </c>
      <c r="O388">
        <f>IF(Table1[[#This Row],[Family_Size]]=1,1,0)</f>
        <v>0</v>
      </c>
      <c r="P388">
        <v>8</v>
      </c>
      <c r="Q388" t="str">
        <f ca="1">VLOOKUP(Table1[[#This Row],[Title_1]],[1]Title_1!$A$2:$B$19,2,FALSE)</f>
        <v>Master</v>
      </c>
    </row>
    <row r="389" spans="1:17" x14ac:dyDescent="0.35">
      <c r="A389">
        <v>388</v>
      </c>
      <c r="B389" t="s">
        <v>1</v>
      </c>
      <c r="C389">
        <v>2</v>
      </c>
      <c r="D389" t="s">
        <v>518</v>
      </c>
      <c r="E389" t="s">
        <v>25</v>
      </c>
      <c r="F389">
        <v>0</v>
      </c>
      <c r="G389">
        <v>36</v>
      </c>
      <c r="H389">
        <v>0</v>
      </c>
      <c r="I389">
        <v>0</v>
      </c>
      <c r="J389">
        <v>27849</v>
      </c>
      <c r="K389">
        <v>13</v>
      </c>
      <c r="L389" t="s">
        <v>21</v>
      </c>
      <c r="M389" t="s">
        <v>22</v>
      </c>
      <c r="N389" t="s">
        <v>23</v>
      </c>
      <c r="O389">
        <f>IF(Table1[[#This Row],[Family_Size]]=1,1,0)</f>
        <v>1</v>
      </c>
      <c r="P389">
        <v>1</v>
      </c>
      <c r="Q389" t="str">
        <f ca="1">VLOOKUP(Table1[[#This Row],[Title_1]],[1]Title_1!$A$2:$B$19,2,FALSE)</f>
        <v>Miss</v>
      </c>
    </row>
    <row r="390" spans="1:17" x14ac:dyDescent="0.35">
      <c r="A390">
        <v>389</v>
      </c>
      <c r="B390" t="s">
        <v>17</v>
      </c>
      <c r="C390">
        <v>3</v>
      </c>
      <c r="D390" t="s">
        <v>519</v>
      </c>
      <c r="E390" t="s">
        <v>19</v>
      </c>
      <c r="F390">
        <v>1</v>
      </c>
      <c r="G390">
        <v>25.962263610315187</v>
      </c>
      <c r="H390">
        <v>0</v>
      </c>
      <c r="I390">
        <v>0</v>
      </c>
      <c r="J390">
        <v>367655</v>
      </c>
      <c r="K390">
        <v>7.7291999999999996</v>
      </c>
      <c r="L390" t="s">
        <v>21</v>
      </c>
      <c r="M390" t="s">
        <v>33</v>
      </c>
      <c r="N390" t="s">
        <v>34</v>
      </c>
      <c r="O390">
        <f>IF(Table1[[#This Row],[Family_Size]]=1,1,0)</f>
        <v>1</v>
      </c>
      <c r="P390">
        <v>1</v>
      </c>
      <c r="Q390" t="str">
        <f ca="1">VLOOKUP(Table1[[#This Row],[Title_1]],[1]Title_1!$A$2:$B$19,2,FALSE)</f>
        <v>Mr</v>
      </c>
    </row>
    <row r="391" spans="1:17" x14ac:dyDescent="0.35">
      <c r="A391">
        <v>390</v>
      </c>
      <c r="B391" t="s">
        <v>1</v>
      </c>
      <c r="C391">
        <v>2</v>
      </c>
      <c r="D391" t="s">
        <v>520</v>
      </c>
      <c r="E391" t="s">
        <v>25</v>
      </c>
      <c r="F391">
        <v>0</v>
      </c>
      <c r="G391">
        <v>17</v>
      </c>
      <c r="H391">
        <v>0</v>
      </c>
      <c r="I391">
        <v>0</v>
      </c>
      <c r="J391" t="s">
        <v>521</v>
      </c>
      <c r="K391">
        <v>12</v>
      </c>
      <c r="L391" t="s">
        <v>21</v>
      </c>
      <c r="M391" t="s">
        <v>27</v>
      </c>
      <c r="N391" t="s">
        <v>34</v>
      </c>
      <c r="O391">
        <f>IF(Table1[[#This Row],[Family_Size]]=1,1,0)</f>
        <v>1</v>
      </c>
      <c r="P391">
        <v>1</v>
      </c>
      <c r="Q391" t="str">
        <f ca="1">VLOOKUP(Table1[[#This Row],[Title_1]],[1]Title_1!$A$2:$B$19,2,FALSE)</f>
        <v>Miss</v>
      </c>
    </row>
    <row r="392" spans="1:17" x14ac:dyDescent="0.35">
      <c r="A392">
        <v>391</v>
      </c>
      <c r="B392" t="s">
        <v>1</v>
      </c>
      <c r="C392">
        <v>1</v>
      </c>
      <c r="D392" t="s">
        <v>522</v>
      </c>
      <c r="E392" t="s">
        <v>19</v>
      </c>
      <c r="F392">
        <v>1</v>
      </c>
      <c r="G392">
        <v>36</v>
      </c>
      <c r="H392">
        <v>1</v>
      </c>
      <c r="I392">
        <v>2</v>
      </c>
      <c r="J392">
        <v>113760</v>
      </c>
      <c r="K392">
        <v>120</v>
      </c>
      <c r="L392" t="s">
        <v>70</v>
      </c>
      <c r="M392" t="s">
        <v>22</v>
      </c>
      <c r="N392" t="s">
        <v>23</v>
      </c>
      <c r="O392">
        <f>IF(Table1[[#This Row],[Family_Size]]=1,1,0)</f>
        <v>0</v>
      </c>
      <c r="P392">
        <v>4</v>
      </c>
      <c r="Q392" t="str">
        <f ca="1">VLOOKUP(Table1[[#This Row],[Title_1]],[1]Title_1!$A$2:$B$19,2,FALSE)</f>
        <v>Mr</v>
      </c>
    </row>
    <row r="393" spans="1:17" x14ac:dyDescent="0.35">
      <c r="A393">
        <v>392</v>
      </c>
      <c r="B393" t="s">
        <v>1</v>
      </c>
      <c r="C393">
        <v>3</v>
      </c>
      <c r="D393" t="s">
        <v>523</v>
      </c>
      <c r="E393" t="s">
        <v>19</v>
      </c>
      <c r="F393">
        <v>1</v>
      </c>
      <c r="G393">
        <v>21</v>
      </c>
      <c r="H393">
        <v>0</v>
      </c>
      <c r="I393">
        <v>0</v>
      </c>
      <c r="J393">
        <v>350034</v>
      </c>
      <c r="K393">
        <v>7.7957999999999998</v>
      </c>
      <c r="L393" t="s">
        <v>21</v>
      </c>
      <c r="M393" t="s">
        <v>22</v>
      </c>
      <c r="N393" t="s">
        <v>23</v>
      </c>
      <c r="O393">
        <f>IF(Table1[[#This Row],[Family_Size]]=1,1,0)</f>
        <v>1</v>
      </c>
      <c r="P393">
        <v>1</v>
      </c>
      <c r="Q393" t="str">
        <f ca="1">VLOOKUP(Table1[[#This Row],[Title_1]],[1]Title_1!$A$2:$B$19,2,FALSE)</f>
        <v>Mr</v>
      </c>
    </row>
    <row r="394" spans="1:17" x14ac:dyDescent="0.35">
      <c r="A394">
        <v>393</v>
      </c>
      <c r="B394" t="s">
        <v>17</v>
      </c>
      <c r="C394">
        <v>3</v>
      </c>
      <c r="D394" t="s">
        <v>524</v>
      </c>
      <c r="E394" t="s">
        <v>19</v>
      </c>
      <c r="F394">
        <v>1</v>
      </c>
      <c r="G394">
        <v>28</v>
      </c>
      <c r="H394">
        <v>2</v>
      </c>
      <c r="I394">
        <v>0</v>
      </c>
      <c r="J394">
        <v>3101277</v>
      </c>
      <c r="K394">
        <v>7.9249999999999998</v>
      </c>
      <c r="L394" t="s">
        <v>21</v>
      </c>
      <c r="M394" t="s">
        <v>22</v>
      </c>
      <c r="N394" t="s">
        <v>23</v>
      </c>
      <c r="O394">
        <f>IF(Table1[[#This Row],[Family_Size]]=1,1,0)</f>
        <v>0</v>
      </c>
      <c r="P394">
        <v>3</v>
      </c>
      <c r="Q394" t="str">
        <f ca="1">VLOOKUP(Table1[[#This Row],[Title_1]],[1]Title_1!$A$2:$B$19,2,FALSE)</f>
        <v>Mr</v>
      </c>
    </row>
    <row r="395" spans="1:17" x14ac:dyDescent="0.35">
      <c r="A395">
        <v>394</v>
      </c>
      <c r="B395" t="s">
        <v>1</v>
      </c>
      <c r="C395">
        <v>1</v>
      </c>
      <c r="D395" t="s">
        <v>525</v>
      </c>
      <c r="E395" t="s">
        <v>25</v>
      </c>
      <c r="F395">
        <v>0</v>
      </c>
      <c r="G395">
        <v>23</v>
      </c>
      <c r="H395">
        <v>1</v>
      </c>
      <c r="I395">
        <v>0</v>
      </c>
      <c r="J395">
        <v>35273</v>
      </c>
      <c r="K395">
        <v>113.27500000000001</v>
      </c>
      <c r="L395" t="s">
        <v>56</v>
      </c>
      <c r="M395" t="s">
        <v>27</v>
      </c>
      <c r="N395" t="s">
        <v>23</v>
      </c>
      <c r="O395">
        <f>IF(Table1[[#This Row],[Family_Size]]=1,1,0)</f>
        <v>0</v>
      </c>
      <c r="P395">
        <v>2</v>
      </c>
      <c r="Q395" t="str">
        <f ca="1">VLOOKUP(Table1[[#This Row],[Title_1]],[1]Title_1!$A$2:$B$19,2,FALSE)</f>
        <v>Miss</v>
      </c>
    </row>
    <row r="396" spans="1:17" x14ac:dyDescent="0.35">
      <c r="A396">
        <v>395</v>
      </c>
      <c r="B396" t="s">
        <v>1</v>
      </c>
      <c r="C396">
        <v>3</v>
      </c>
      <c r="D396" t="s">
        <v>526</v>
      </c>
      <c r="E396" t="s">
        <v>25</v>
      </c>
      <c r="F396">
        <v>0</v>
      </c>
      <c r="G396">
        <v>24</v>
      </c>
      <c r="H396">
        <v>0</v>
      </c>
      <c r="I396">
        <v>2</v>
      </c>
      <c r="J396" t="s">
        <v>42</v>
      </c>
      <c r="K396">
        <v>16.7</v>
      </c>
      <c r="L396" t="s">
        <v>43</v>
      </c>
      <c r="M396" t="s">
        <v>22</v>
      </c>
      <c r="N396" t="s">
        <v>23</v>
      </c>
      <c r="O396">
        <f>IF(Table1[[#This Row],[Family_Size]]=1,1,0)</f>
        <v>0</v>
      </c>
      <c r="P396">
        <v>3</v>
      </c>
      <c r="Q396" t="str">
        <f ca="1">VLOOKUP(Table1[[#This Row],[Title_1]],[1]Title_1!$A$2:$B$19,2,FALSE)</f>
        <v>Mrs</v>
      </c>
    </row>
    <row r="397" spans="1:17" x14ac:dyDescent="0.35">
      <c r="A397">
        <v>396</v>
      </c>
      <c r="B397" t="s">
        <v>17</v>
      </c>
      <c r="C397">
        <v>3</v>
      </c>
      <c r="D397" t="s">
        <v>527</v>
      </c>
      <c r="E397" t="s">
        <v>19</v>
      </c>
      <c r="F397">
        <v>1</v>
      </c>
      <c r="G397">
        <v>22</v>
      </c>
      <c r="H397">
        <v>0</v>
      </c>
      <c r="I397">
        <v>0</v>
      </c>
      <c r="J397">
        <v>350052</v>
      </c>
      <c r="K397">
        <v>7.7957999999999998</v>
      </c>
      <c r="L397" t="s">
        <v>21</v>
      </c>
      <c r="M397" t="s">
        <v>22</v>
      </c>
      <c r="N397" t="s">
        <v>23</v>
      </c>
      <c r="O397">
        <f>IF(Table1[[#This Row],[Family_Size]]=1,1,0)</f>
        <v>1</v>
      </c>
      <c r="P397">
        <v>1</v>
      </c>
      <c r="Q397" t="str">
        <f ca="1">VLOOKUP(Table1[[#This Row],[Title_1]],[1]Title_1!$A$2:$B$19,2,FALSE)</f>
        <v>Mr</v>
      </c>
    </row>
    <row r="398" spans="1:17" x14ac:dyDescent="0.35">
      <c r="A398">
        <v>397</v>
      </c>
      <c r="B398" t="s">
        <v>17</v>
      </c>
      <c r="C398">
        <v>3</v>
      </c>
      <c r="D398" t="s">
        <v>528</v>
      </c>
      <c r="E398" t="s">
        <v>25</v>
      </c>
      <c r="F398">
        <v>0</v>
      </c>
      <c r="G398">
        <v>31</v>
      </c>
      <c r="H398">
        <v>0</v>
      </c>
      <c r="I398">
        <v>0</v>
      </c>
      <c r="J398">
        <v>350407</v>
      </c>
      <c r="K398">
        <v>7.8541999999999996</v>
      </c>
      <c r="L398" t="s">
        <v>21</v>
      </c>
      <c r="M398" t="s">
        <v>22</v>
      </c>
      <c r="N398" t="s">
        <v>23</v>
      </c>
      <c r="O398">
        <f>IF(Table1[[#This Row],[Family_Size]]=1,1,0)</f>
        <v>1</v>
      </c>
      <c r="P398">
        <v>1</v>
      </c>
      <c r="Q398" t="str">
        <f ca="1">VLOOKUP(Table1[[#This Row],[Title_1]],[1]Title_1!$A$2:$B$19,2,FALSE)</f>
        <v>Miss</v>
      </c>
    </row>
    <row r="399" spans="1:17" x14ac:dyDescent="0.35">
      <c r="A399">
        <v>398</v>
      </c>
      <c r="B399" t="s">
        <v>17</v>
      </c>
      <c r="C399">
        <v>2</v>
      </c>
      <c r="D399" t="s">
        <v>529</v>
      </c>
      <c r="E399" t="s">
        <v>19</v>
      </c>
      <c r="F399">
        <v>1</v>
      </c>
      <c r="G399">
        <v>46</v>
      </c>
      <c r="H399">
        <v>0</v>
      </c>
      <c r="I399">
        <v>0</v>
      </c>
      <c r="J399">
        <v>28403</v>
      </c>
      <c r="K399">
        <v>26</v>
      </c>
      <c r="L399" t="s">
        <v>21</v>
      </c>
      <c r="M399" t="s">
        <v>22</v>
      </c>
      <c r="N399" t="s">
        <v>37</v>
      </c>
      <c r="O399">
        <f>IF(Table1[[#This Row],[Family_Size]]=1,1,0)</f>
        <v>1</v>
      </c>
      <c r="P399">
        <v>1</v>
      </c>
      <c r="Q399" t="str">
        <f ca="1">VLOOKUP(Table1[[#This Row],[Title_1]],[1]Title_1!$A$2:$B$19,2,FALSE)</f>
        <v>Mr</v>
      </c>
    </row>
    <row r="400" spans="1:17" x14ac:dyDescent="0.35">
      <c r="A400">
        <v>399</v>
      </c>
      <c r="B400" t="s">
        <v>17</v>
      </c>
      <c r="C400">
        <v>2</v>
      </c>
      <c r="D400" t="s">
        <v>530</v>
      </c>
      <c r="E400" t="s">
        <v>19</v>
      </c>
      <c r="F400">
        <v>1</v>
      </c>
      <c r="G400">
        <v>23</v>
      </c>
      <c r="H400">
        <v>0</v>
      </c>
      <c r="I400">
        <v>0</v>
      </c>
      <c r="J400">
        <v>244278</v>
      </c>
      <c r="K400">
        <v>10.5</v>
      </c>
      <c r="L400" t="s">
        <v>21</v>
      </c>
      <c r="M400" t="s">
        <v>22</v>
      </c>
      <c r="N400" t="s">
        <v>23</v>
      </c>
      <c r="O400">
        <f>IF(Table1[[#This Row],[Family_Size]]=1,1,0)</f>
        <v>1</v>
      </c>
      <c r="P400">
        <v>1</v>
      </c>
      <c r="Q400" t="str">
        <f ca="1">VLOOKUP(Table1[[#This Row],[Title_1]],[1]Title_1!$A$2:$B$19,2,FALSE)</f>
        <v>Royality</v>
      </c>
    </row>
    <row r="401" spans="1:17" x14ac:dyDescent="0.35">
      <c r="A401">
        <v>400</v>
      </c>
      <c r="B401" t="s">
        <v>1</v>
      </c>
      <c r="C401">
        <v>2</v>
      </c>
      <c r="D401" t="s">
        <v>531</v>
      </c>
      <c r="E401" t="s">
        <v>25</v>
      </c>
      <c r="F401">
        <v>0</v>
      </c>
      <c r="G401">
        <v>28</v>
      </c>
      <c r="H401">
        <v>0</v>
      </c>
      <c r="I401">
        <v>0</v>
      </c>
      <c r="J401">
        <v>240929</v>
      </c>
      <c r="K401">
        <v>12.65</v>
      </c>
      <c r="L401" t="s">
        <v>21</v>
      </c>
      <c r="M401" t="s">
        <v>22</v>
      </c>
      <c r="N401" t="s">
        <v>23</v>
      </c>
      <c r="O401">
        <f>IF(Table1[[#This Row],[Family_Size]]=1,1,0)</f>
        <v>1</v>
      </c>
      <c r="P401">
        <v>1</v>
      </c>
      <c r="Q401" t="str">
        <f ca="1">VLOOKUP(Table1[[#This Row],[Title_1]],[1]Title_1!$A$2:$B$19,2,FALSE)</f>
        <v>Mrs</v>
      </c>
    </row>
    <row r="402" spans="1:17" x14ac:dyDescent="0.35">
      <c r="A402">
        <v>401</v>
      </c>
      <c r="B402" t="s">
        <v>1</v>
      </c>
      <c r="C402">
        <v>3</v>
      </c>
      <c r="D402" t="s">
        <v>532</v>
      </c>
      <c r="E402" t="s">
        <v>19</v>
      </c>
      <c r="F402">
        <v>1</v>
      </c>
      <c r="G402">
        <v>39</v>
      </c>
      <c r="H402">
        <v>0</v>
      </c>
      <c r="I402">
        <v>0</v>
      </c>
      <c r="J402" t="s">
        <v>533</v>
      </c>
      <c r="K402">
        <v>7.9249999999999998</v>
      </c>
      <c r="L402" t="s">
        <v>21</v>
      </c>
      <c r="M402" t="s">
        <v>22</v>
      </c>
      <c r="N402" t="s">
        <v>23</v>
      </c>
      <c r="O402">
        <f>IF(Table1[[#This Row],[Family_Size]]=1,1,0)</f>
        <v>1</v>
      </c>
      <c r="P402">
        <v>1</v>
      </c>
      <c r="Q402" t="str">
        <f ca="1">VLOOKUP(Table1[[#This Row],[Title_1]],[1]Title_1!$A$2:$B$19,2,FALSE)</f>
        <v>Mr</v>
      </c>
    </row>
    <row r="403" spans="1:17" x14ac:dyDescent="0.35">
      <c r="A403">
        <v>402</v>
      </c>
      <c r="B403" t="s">
        <v>17</v>
      </c>
      <c r="C403">
        <v>3</v>
      </c>
      <c r="D403" t="s">
        <v>534</v>
      </c>
      <c r="E403" t="s">
        <v>19</v>
      </c>
      <c r="F403">
        <v>1</v>
      </c>
      <c r="G403">
        <v>26</v>
      </c>
      <c r="H403">
        <v>0</v>
      </c>
      <c r="I403">
        <v>0</v>
      </c>
      <c r="J403">
        <v>341826</v>
      </c>
      <c r="K403">
        <v>8.0500000000000007</v>
      </c>
      <c r="L403" t="s">
        <v>21</v>
      </c>
      <c r="M403" t="s">
        <v>22</v>
      </c>
      <c r="N403" t="s">
        <v>23</v>
      </c>
      <c r="O403">
        <f>IF(Table1[[#This Row],[Family_Size]]=1,1,0)</f>
        <v>1</v>
      </c>
      <c r="P403">
        <v>1</v>
      </c>
      <c r="Q403" t="str">
        <f ca="1">VLOOKUP(Table1[[#This Row],[Title_1]],[1]Title_1!$A$2:$B$19,2,FALSE)</f>
        <v>Mr</v>
      </c>
    </row>
    <row r="404" spans="1:17" x14ac:dyDescent="0.35">
      <c r="A404">
        <v>403</v>
      </c>
      <c r="B404" t="s">
        <v>17</v>
      </c>
      <c r="C404">
        <v>3</v>
      </c>
      <c r="D404" t="s">
        <v>535</v>
      </c>
      <c r="E404" t="s">
        <v>25</v>
      </c>
      <c r="F404">
        <v>0</v>
      </c>
      <c r="G404">
        <v>21</v>
      </c>
      <c r="H404">
        <v>1</v>
      </c>
      <c r="I404">
        <v>0</v>
      </c>
      <c r="J404">
        <v>4137</v>
      </c>
      <c r="K404">
        <v>9.8249999999999993</v>
      </c>
      <c r="L404" t="s">
        <v>21</v>
      </c>
      <c r="M404" t="s">
        <v>22</v>
      </c>
      <c r="N404" t="s">
        <v>23</v>
      </c>
      <c r="O404">
        <f>IF(Table1[[#This Row],[Family_Size]]=1,1,0)</f>
        <v>0</v>
      </c>
      <c r="P404">
        <v>2</v>
      </c>
      <c r="Q404" t="str">
        <f ca="1">VLOOKUP(Table1[[#This Row],[Title_1]],[1]Title_1!$A$2:$B$19,2,FALSE)</f>
        <v>Miss</v>
      </c>
    </row>
    <row r="405" spans="1:17" x14ac:dyDescent="0.35">
      <c r="A405">
        <v>404</v>
      </c>
      <c r="B405" t="s">
        <v>17</v>
      </c>
      <c r="C405">
        <v>3</v>
      </c>
      <c r="D405" t="s">
        <v>536</v>
      </c>
      <c r="E405" t="s">
        <v>19</v>
      </c>
      <c r="F405">
        <v>1</v>
      </c>
      <c r="G405">
        <v>28</v>
      </c>
      <c r="H405">
        <v>1</v>
      </c>
      <c r="I405">
        <v>0</v>
      </c>
      <c r="J405" t="s">
        <v>214</v>
      </c>
      <c r="K405">
        <v>15.85</v>
      </c>
      <c r="L405" t="s">
        <v>21</v>
      </c>
      <c r="M405" t="s">
        <v>22</v>
      </c>
      <c r="N405" t="s">
        <v>23</v>
      </c>
      <c r="O405">
        <f>IF(Table1[[#This Row],[Family_Size]]=1,1,0)</f>
        <v>0</v>
      </c>
      <c r="P405">
        <v>2</v>
      </c>
      <c r="Q405" t="str">
        <f ca="1">VLOOKUP(Table1[[#This Row],[Title_1]],[1]Title_1!$A$2:$B$19,2,FALSE)</f>
        <v>Mr</v>
      </c>
    </row>
    <row r="406" spans="1:17" x14ac:dyDescent="0.35">
      <c r="A406">
        <v>405</v>
      </c>
      <c r="B406" t="s">
        <v>17</v>
      </c>
      <c r="C406">
        <v>3</v>
      </c>
      <c r="D406" t="s">
        <v>537</v>
      </c>
      <c r="E406" t="s">
        <v>25</v>
      </c>
      <c r="F406">
        <v>0</v>
      </c>
      <c r="G406">
        <v>20</v>
      </c>
      <c r="H406">
        <v>0</v>
      </c>
      <c r="I406">
        <v>0</v>
      </c>
      <c r="J406">
        <v>315096</v>
      </c>
      <c r="K406">
        <v>8.6624999999999996</v>
      </c>
      <c r="L406" t="s">
        <v>21</v>
      </c>
      <c r="M406" t="s">
        <v>22</v>
      </c>
      <c r="N406" t="s">
        <v>23</v>
      </c>
      <c r="O406">
        <f>IF(Table1[[#This Row],[Family_Size]]=1,1,0)</f>
        <v>1</v>
      </c>
      <c r="P406">
        <v>1</v>
      </c>
      <c r="Q406" t="str">
        <f ca="1">VLOOKUP(Table1[[#This Row],[Title_1]],[1]Title_1!$A$2:$B$19,2,FALSE)</f>
        <v>Miss</v>
      </c>
    </row>
    <row r="407" spans="1:17" x14ac:dyDescent="0.35">
      <c r="A407">
        <v>406</v>
      </c>
      <c r="B407" t="s">
        <v>17</v>
      </c>
      <c r="C407">
        <v>2</v>
      </c>
      <c r="D407" t="s">
        <v>538</v>
      </c>
      <c r="E407" t="s">
        <v>19</v>
      </c>
      <c r="F407">
        <v>1</v>
      </c>
      <c r="G407">
        <v>34</v>
      </c>
      <c r="H407">
        <v>1</v>
      </c>
      <c r="I407">
        <v>0</v>
      </c>
      <c r="J407">
        <v>28664</v>
      </c>
      <c r="K407">
        <v>21</v>
      </c>
      <c r="L407" t="s">
        <v>21</v>
      </c>
      <c r="M407" t="s">
        <v>22</v>
      </c>
      <c r="N407" t="s">
        <v>23</v>
      </c>
      <c r="O407">
        <f>IF(Table1[[#This Row],[Family_Size]]=1,1,0)</f>
        <v>0</v>
      </c>
      <c r="P407">
        <v>2</v>
      </c>
      <c r="Q407" t="str">
        <f ca="1">VLOOKUP(Table1[[#This Row],[Title_1]],[1]Title_1!$A$2:$B$19,2,FALSE)</f>
        <v>Mr</v>
      </c>
    </row>
    <row r="408" spans="1:17" x14ac:dyDescent="0.35">
      <c r="A408">
        <v>407</v>
      </c>
      <c r="B408" t="s">
        <v>17</v>
      </c>
      <c r="C408">
        <v>3</v>
      </c>
      <c r="D408" t="s">
        <v>539</v>
      </c>
      <c r="E408" t="s">
        <v>19</v>
      </c>
      <c r="F408">
        <v>1</v>
      </c>
      <c r="G408">
        <v>51</v>
      </c>
      <c r="H408">
        <v>0</v>
      </c>
      <c r="I408">
        <v>0</v>
      </c>
      <c r="J408">
        <v>347064</v>
      </c>
      <c r="K408">
        <v>7.75</v>
      </c>
      <c r="L408" t="s">
        <v>21</v>
      </c>
      <c r="M408" t="s">
        <v>22</v>
      </c>
      <c r="N408" t="s">
        <v>37</v>
      </c>
      <c r="O408">
        <f>IF(Table1[[#This Row],[Family_Size]]=1,1,0)</f>
        <v>1</v>
      </c>
      <c r="P408">
        <v>1</v>
      </c>
      <c r="Q408" t="str">
        <f ca="1">VLOOKUP(Table1[[#This Row],[Title_1]],[1]Title_1!$A$2:$B$19,2,FALSE)</f>
        <v>Mr</v>
      </c>
    </row>
    <row r="409" spans="1:17" x14ac:dyDescent="0.35">
      <c r="A409">
        <v>408</v>
      </c>
      <c r="B409" t="s">
        <v>1</v>
      </c>
      <c r="C409">
        <v>2</v>
      </c>
      <c r="D409" t="s">
        <v>540</v>
      </c>
      <c r="E409" t="s">
        <v>19</v>
      </c>
      <c r="F409">
        <v>1</v>
      </c>
      <c r="G409">
        <v>3</v>
      </c>
      <c r="H409">
        <v>1</v>
      </c>
      <c r="I409">
        <v>1</v>
      </c>
      <c r="J409">
        <v>29106</v>
      </c>
      <c r="K409">
        <v>18.75</v>
      </c>
      <c r="L409" t="s">
        <v>21</v>
      </c>
      <c r="M409" t="s">
        <v>22</v>
      </c>
      <c r="N409" t="s">
        <v>34</v>
      </c>
      <c r="O409">
        <f>IF(Table1[[#This Row],[Family_Size]]=1,1,0)</f>
        <v>0</v>
      </c>
      <c r="P409">
        <v>3</v>
      </c>
      <c r="Q409" t="str">
        <f ca="1">VLOOKUP(Table1[[#This Row],[Title_1]],[1]Title_1!$A$2:$B$19,2,FALSE)</f>
        <v>Master</v>
      </c>
    </row>
    <row r="410" spans="1:17" x14ac:dyDescent="0.35">
      <c r="A410">
        <v>409</v>
      </c>
      <c r="B410" t="s">
        <v>17</v>
      </c>
      <c r="C410">
        <v>3</v>
      </c>
      <c r="D410" t="s">
        <v>541</v>
      </c>
      <c r="E410" t="s">
        <v>19</v>
      </c>
      <c r="F410">
        <v>1</v>
      </c>
      <c r="G410">
        <v>21</v>
      </c>
      <c r="H410">
        <v>0</v>
      </c>
      <c r="I410">
        <v>0</v>
      </c>
      <c r="J410">
        <v>312992</v>
      </c>
      <c r="K410">
        <v>7.7750000000000004</v>
      </c>
      <c r="L410" t="s">
        <v>21</v>
      </c>
      <c r="M410" t="s">
        <v>22</v>
      </c>
      <c r="N410" t="s">
        <v>23</v>
      </c>
      <c r="O410">
        <f>IF(Table1[[#This Row],[Family_Size]]=1,1,0)</f>
        <v>1</v>
      </c>
      <c r="P410">
        <v>1</v>
      </c>
      <c r="Q410" t="str">
        <f ca="1">VLOOKUP(Table1[[#This Row],[Title_1]],[1]Title_1!$A$2:$B$19,2,FALSE)</f>
        <v>Mr</v>
      </c>
    </row>
    <row r="411" spans="1:17" x14ac:dyDescent="0.35">
      <c r="A411">
        <v>410</v>
      </c>
      <c r="B411" t="s">
        <v>17</v>
      </c>
      <c r="C411">
        <v>3</v>
      </c>
      <c r="D411" t="s">
        <v>542</v>
      </c>
      <c r="E411" t="s">
        <v>25</v>
      </c>
      <c r="F411">
        <v>0</v>
      </c>
      <c r="G411">
        <v>22.185328947368422</v>
      </c>
      <c r="H411">
        <v>3</v>
      </c>
      <c r="I411">
        <v>1</v>
      </c>
      <c r="J411">
        <v>4133</v>
      </c>
      <c r="K411">
        <v>25.466699999999999</v>
      </c>
      <c r="L411" t="s">
        <v>21</v>
      </c>
      <c r="M411" t="s">
        <v>22</v>
      </c>
      <c r="N411" t="s">
        <v>34</v>
      </c>
      <c r="O411">
        <f>IF(Table1[[#This Row],[Family_Size]]=1,1,0)</f>
        <v>0</v>
      </c>
      <c r="P411">
        <v>5</v>
      </c>
      <c r="Q411" t="str">
        <f ca="1">VLOOKUP(Table1[[#This Row],[Title_1]],[1]Title_1!$A$2:$B$19,2,FALSE)</f>
        <v>Miss</v>
      </c>
    </row>
    <row r="412" spans="1:17" x14ac:dyDescent="0.35">
      <c r="A412">
        <v>411</v>
      </c>
      <c r="B412" t="s">
        <v>17</v>
      </c>
      <c r="C412">
        <v>3</v>
      </c>
      <c r="D412" t="s">
        <v>543</v>
      </c>
      <c r="E412" t="s">
        <v>19</v>
      </c>
      <c r="F412">
        <v>1</v>
      </c>
      <c r="G412">
        <v>25.962263610315187</v>
      </c>
      <c r="H412">
        <v>0</v>
      </c>
      <c r="I412">
        <v>0</v>
      </c>
      <c r="J412">
        <v>349222</v>
      </c>
      <c r="K412">
        <v>7.8958000000000004</v>
      </c>
      <c r="L412" t="s">
        <v>21</v>
      </c>
      <c r="M412" t="s">
        <v>22</v>
      </c>
      <c r="N412" t="s">
        <v>34</v>
      </c>
      <c r="O412">
        <f>IF(Table1[[#This Row],[Family_Size]]=1,1,0)</f>
        <v>1</v>
      </c>
      <c r="P412">
        <v>1</v>
      </c>
      <c r="Q412" t="str">
        <f ca="1">VLOOKUP(Table1[[#This Row],[Title_1]],[1]Title_1!$A$2:$B$19,2,FALSE)</f>
        <v>Mr</v>
      </c>
    </row>
    <row r="413" spans="1:17" x14ac:dyDescent="0.35">
      <c r="A413">
        <v>412</v>
      </c>
      <c r="B413" t="s">
        <v>17</v>
      </c>
      <c r="C413">
        <v>3</v>
      </c>
      <c r="D413" t="s">
        <v>544</v>
      </c>
      <c r="E413" t="s">
        <v>19</v>
      </c>
      <c r="F413">
        <v>1</v>
      </c>
      <c r="G413">
        <v>25.962263610315187</v>
      </c>
      <c r="H413">
        <v>0</v>
      </c>
      <c r="I413">
        <v>0</v>
      </c>
      <c r="J413">
        <v>394140</v>
      </c>
      <c r="K413">
        <v>6.8582999999999998</v>
      </c>
      <c r="L413" t="s">
        <v>21</v>
      </c>
      <c r="M413" t="s">
        <v>33</v>
      </c>
      <c r="N413" t="s">
        <v>34</v>
      </c>
      <c r="O413">
        <f>IF(Table1[[#This Row],[Family_Size]]=1,1,0)</f>
        <v>1</v>
      </c>
      <c r="P413">
        <v>1</v>
      </c>
      <c r="Q413" t="str">
        <f ca="1">VLOOKUP(Table1[[#This Row],[Title_1]],[1]Title_1!$A$2:$B$19,2,FALSE)</f>
        <v>Mr</v>
      </c>
    </row>
    <row r="414" spans="1:17" x14ac:dyDescent="0.35">
      <c r="A414">
        <v>413</v>
      </c>
      <c r="B414" t="s">
        <v>1</v>
      </c>
      <c r="C414">
        <v>1</v>
      </c>
      <c r="D414" t="s">
        <v>545</v>
      </c>
      <c r="E414" t="s">
        <v>25</v>
      </c>
      <c r="F414">
        <v>0</v>
      </c>
      <c r="G414">
        <v>33</v>
      </c>
      <c r="H414">
        <v>1</v>
      </c>
      <c r="I414">
        <v>0</v>
      </c>
      <c r="J414">
        <v>19928</v>
      </c>
      <c r="K414">
        <v>90</v>
      </c>
      <c r="L414" t="s">
        <v>27</v>
      </c>
      <c r="M414" t="s">
        <v>33</v>
      </c>
      <c r="N414" t="s">
        <v>23</v>
      </c>
      <c r="O414">
        <f>IF(Table1[[#This Row],[Family_Size]]=1,1,0)</f>
        <v>0</v>
      </c>
      <c r="P414">
        <v>2</v>
      </c>
      <c r="Q414" t="str">
        <f ca="1">VLOOKUP(Table1[[#This Row],[Title_1]],[1]Title_1!$A$2:$B$19,2,FALSE)</f>
        <v>Miss</v>
      </c>
    </row>
    <row r="415" spans="1:17" x14ac:dyDescent="0.35">
      <c r="A415">
        <v>414</v>
      </c>
      <c r="B415" t="s">
        <v>17</v>
      </c>
      <c r="C415">
        <v>2</v>
      </c>
      <c r="D415" t="s">
        <v>546</v>
      </c>
      <c r="E415" t="s">
        <v>19</v>
      </c>
      <c r="F415">
        <v>1</v>
      </c>
      <c r="G415">
        <v>30.815379746835443</v>
      </c>
      <c r="H415">
        <v>0</v>
      </c>
      <c r="I415">
        <v>0</v>
      </c>
      <c r="J415">
        <v>239853</v>
      </c>
      <c r="K415">
        <v>0</v>
      </c>
      <c r="L415" t="s">
        <v>21</v>
      </c>
      <c r="M415" t="s">
        <v>22</v>
      </c>
      <c r="N415" t="s">
        <v>34</v>
      </c>
      <c r="O415">
        <f>IF(Table1[[#This Row],[Family_Size]]=1,1,0)</f>
        <v>1</v>
      </c>
      <c r="P415">
        <v>1</v>
      </c>
      <c r="Q415" t="str">
        <f ca="1">VLOOKUP(Table1[[#This Row],[Title_1]],[1]Title_1!$A$2:$B$19,2,FALSE)</f>
        <v>Mr</v>
      </c>
    </row>
    <row r="416" spans="1:17" x14ac:dyDescent="0.35">
      <c r="A416">
        <v>415</v>
      </c>
      <c r="B416" t="s">
        <v>1</v>
      </c>
      <c r="C416">
        <v>3</v>
      </c>
      <c r="D416" t="s">
        <v>547</v>
      </c>
      <c r="E416" t="s">
        <v>19</v>
      </c>
      <c r="F416">
        <v>1</v>
      </c>
      <c r="G416">
        <v>44</v>
      </c>
      <c r="H416">
        <v>0</v>
      </c>
      <c r="I416">
        <v>0</v>
      </c>
      <c r="J416" t="s">
        <v>548</v>
      </c>
      <c r="K416">
        <v>7.9249999999999998</v>
      </c>
      <c r="L416" t="s">
        <v>21</v>
      </c>
      <c r="M416" t="s">
        <v>22</v>
      </c>
      <c r="N416" t="s">
        <v>37</v>
      </c>
      <c r="O416">
        <f>IF(Table1[[#This Row],[Family_Size]]=1,1,0)</f>
        <v>1</v>
      </c>
      <c r="P416">
        <v>1</v>
      </c>
      <c r="Q416" t="str">
        <f ca="1">VLOOKUP(Table1[[#This Row],[Title_1]],[1]Title_1!$A$2:$B$19,2,FALSE)</f>
        <v>Mr</v>
      </c>
    </row>
    <row r="417" spans="1:17" x14ac:dyDescent="0.35">
      <c r="A417">
        <v>416</v>
      </c>
      <c r="B417" t="s">
        <v>17</v>
      </c>
      <c r="C417">
        <v>3</v>
      </c>
      <c r="D417" t="s">
        <v>549</v>
      </c>
      <c r="E417" t="s">
        <v>25</v>
      </c>
      <c r="F417">
        <v>0</v>
      </c>
      <c r="G417">
        <v>22.185328947368422</v>
      </c>
      <c r="H417">
        <v>0</v>
      </c>
      <c r="I417">
        <v>0</v>
      </c>
      <c r="J417">
        <v>343095</v>
      </c>
      <c r="K417">
        <v>8.0500000000000007</v>
      </c>
      <c r="L417" t="s">
        <v>21</v>
      </c>
      <c r="M417" t="s">
        <v>22</v>
      </c>
      <c r="N417" t="s">
        <v>34</v>
      </c>
      <c r="O417">
        <f>IF(Table1[[#This Row],[Family_Size]]=1,1,0)</f>
        <v>1</v>
      </c>
      <c r="P417">
        <v>1</v>
      </c>
      <c r="Q417" t="str">
        <f ca="1">VLOOKUP(Table1[[#This Row],[Title_1]],[1]Title_1!$A$2:$B$19,2,FALSE)</f>
        <v>Mrs</v>
      </c>
    </row>
    <row r="418" spans="1:17" x14ac:dyDescent="0.35">
      <c r="A418">
        <v>417</v>
      </c>
      <c r="B418" t="s">
        <v>1</v>
      </c>
      <c r="C418">
        <v>2</v>
      </c>
      <c r="D418" t="s">
        <v>550</v>
      </c>
      <c r="E418" t="s">
        <v>25</v>
      </c>
      <c r="F418">
        <v>0</v>
      </c>
      <c r="G418">
        <v>34</v>
      </c>
      <c r="H418">
        <v>1</v>
      </c>
      <c r="I418">
        <v>1</v>
      </c>
      <c r="J418">
        <v>28220</v>
      </c>
      <c r="K418">
        <v>32.5</v>
      </c>
      <c r="L418" t="s">
        <v>21</v>
      </c>
      <c r="M418" t="s">
        <v>22</v>
      </c>
      <c r="N418" t="s">
        <v>23</v>
      </c>
      <c r="O418">
        <f>IF(Table1[[#This Row],[Family_Size]]=1,1,0)</f>
        <v>0</v>
      </c>
      <c r="P418">
        <v>3</v>
      </c>
      <c r="Q418" t="str">
        <f ca="1">VLOOKUP(Table1[[#This Row],[Title_1]],[1]Title_1!$A$2:$B$19,2,FALSE)</f>
        <v>Mrs</v>
      </c>
    </row>
    <row r="419" spans="1:17" x14ac:dyDescent="0.35">
      <c r="A419">
        <v>418</v>
      </c>
      <c r="B419" t="s">
        <v>1</v>
      </c>
      <c r="C419">
        <v>2</v>
      </c>
      <c r="D419" t="s">
        <v>551</v>
      </c>
      <c r="E419" t="s">
        <v>25</v>
      </c>
      <c r="F419">
        <v>0</v>
      </c>
      <c r="G419">
        <v>18</v>
      </c>
      <c r="H419">
        <v>0</v>
      </c>
      <c r="I419">
        <v>2</v>
      </c>
      <c r="J419">
        <v>250652</v>
      </c>
      <c r="K419">
        <v>13</v>
      </c>
      <c r="L419" t="s">
        <v>21</v>
      </c>
      <c r="M419" t="s">
        <v>22</v>
      </c>
      <c r="N419" t="s">
        <v>23</v>
      </c>
      <c r="O419">
        <f>IF(Table1[[#This Row],[Family_Size]]=1,1,0)</f>
        <v>0</v>
      </c>
      <c r="P419">
        <v>3</v>
      </c>
      <c r="Q419" t="str">
        <f ca="1">VLOOKUP(Table1[[#This Row],[Title_1]],[1]Title_1!$A$2:$B$19,2,FALSE)</f>
        <v>Miss</v>
      </c>
    </row>
    <row r="420" spans="1:17" x14ac:dyDescent="0.35">
      <c r="A420">
        <v>419</v>
      </c>
      <c r="B420" t="s">
        <v>17</v>
      </c>
      <c r="C420">
        <v>2</v>
      </c>
      <c r="D420" t="s">
        <v>552</v>
      </c>
      <c r="E420" t="s">
        <v>19</v>
      </c>
      <c r="F420">
        <v>1</v>
      </c>
      <c r="G420">
        <v>30</v>
      </c>
      <c r="H420">
        <v>0</v>
      </c>
      <c r="I420">
        <v>0</v>
      </c>
      <c r="J420">
        <v>28228</v>
      </c>
      <c r="K420">
        <v>13</v>
      </c>
      <c r="L420" t="s">
        <v>21</v>
      </c>
      <c r="M420" t="s">
        <v>22</v>
      </c>
      <c r="N420" t="s">
        <v>23</v>
      </c>
      <c r="O420">
        <f>IF(Table1[[#This Row],[Family_Size]]=1,1,0)</f>
        <v>1</v>
      </c>
      <c r="P420">
        <v>1</v>
      </c>
      <c r="Q420" t="str">
        <f ca="1">VLOOKUP(Table1[[#This Row],[Title_1]],[1]Title_1!$A$2:$B$19,2,FALSE)</f>
        <v>Mr</v>
      </c>
    </row>
    <row r="421" spans="1:17" x14ac:dyDescent="0.35">
      <c r="A421">
        <v>420</v>
      </c>
      <c r="B421" t="s">
        <v>17</v>
      </c>
      <c r="C421">
        <v>3</v>
      </c>
      <c r="D421" t="s">
        <v>553</v>
      </c>
      <c r="E421" t="s">
        <v>25</v>
      </c>
      <c r="F421">
        <v>0</v>
      </c>
      <c r="G421">
        <v>10</v>
      </c>
      <c r="H421">
        <v>0</v>
      </c>
      <c r="I421">
        <v>2</v>
      </c>
      <c r="J421">
        <v>345773</v>
      </c>
      <c r="K421">
        <v>24.15</v>
      </c>
      <c r="L421" t="s">
        <v>21</v>
      </c>
      <c r="M421" t="s">
        <v>22</v>
      </c>
      <c r="N421" t="s">
        <v>34</v>
      </c>
      <c r="O421">
        <f>IF(Table1[[#This Row],[Family_Size]]=1,1,0)</f>
        <v>0</v>
      </c>
      <c r="P421">
        <v>3</v>
      </c>
      <c r="Q421" t="str">
        <f ca="1">VLOOKUP(Table1[[#This Row],[Title_1]],[1]Title_1!$A$2:$B$19,2,FALSE)</f>
        <v>Miss</v>
      </c>
    </row>
    <row r="422" spans="1:17" x14ac:dyDescent="0.35">
      <c r="A422">
        <v>421</v>
      </c>
      <c r="B422" t="s">
        <v>17</v>
      </c>
      <c r="C422">
        <v>3</v>
      </c>
      <c r="D422" t="s">
        <v>554</v>
      </c>
      <c r="E422" t="s">
        <v>19</v>
      </c>
      <c r="F422">
        <v>1</v>
      </c>
      <c r="G422">
        <v>25.962263610315187</v>
      </c>
      <c r="H422">
        <v>0</v>
      </c>
      <c r="I422">
        <v>0</v>
      </c>
      <c r="J422">
        <v>349254</v>
      </c>
      <c r="K422">
        <v>7.8958000000000004</v>
      </c>
      <c r="L422" t="s">
        <v>21</v>
      </c>
      <c r="M422" t="s">
        <v>27</v>
      </c>
      <c r="N422" t="s">
        <v>34</v>
      </c>
      <c r="O422">
        <f>IF(Table1[[#This Row],[Family_Size]]=1,1,0)</f>
        <v>1</v>
      </c>
      <c r="P422">
        <v>1</v>
      </c>
      <c r="Q422" t="str">
        <f ca="1">VLOOKUP(Table1[[#This Row],[Title_1]],[1]Title_1!$A$2:$B$19,2,FALSE)</f>
        <v>Mr</v>
      </c>
    </row>
    <row r="423" spans="1:17" x14ac:dyDescent="0.35">
      <c r="A423">
        <v>422</v>
      </c>
      <c r="B423" t="s">
        <v>17</v>
      </c>
      <c r="C423">
        <v>3</v>
      </c>
      <c r="D423" t="s">
        <v>555</v>
      </c>
      <c r="E423" t="s">
        <v>19</v>
      </c>
      <c r="F423">
        <v>1</v>
      </c>
      <c r="G423">
        <v>21</v>
      </c>
      <c r="H423">
        <v>0</v>
      </c>
      <c r="I423">
        <v>0</v>
      </c>
      <c r="J423" t="s">
        <v>556</v>
      </c>
      <c r="K423">
        <v>7.7332999999999998</v>
      </c>
      <c r="L423" t="s">
        <v>21</v>
      </c>
      <c r="M423" t="s">
        <v>33</v>
      </c>
      <c r="N423" t="s">
        <v>23</v>
      </c>
      <c r="O423">
        <f>IF(Table1[[#This Row],[Family_Size]]=1,1,0)</f>
        <v>1</v>
      </c>
      <c r="P423">
        <v>1</v>
      </c>
      <c r="Q423" t="str">
        <f ca="1">VLOOKUP(Table1[[#This Row],[Title_1]],[1]Title_1!$A$2:$B$19,2,FALSE)</f>
        <v>Mr</v>
      </c>
    </row>
    <row r="424" spans="1:17" x14ac:dyDescent="0.35">
      <c r="A424">
        <v>423</v>
      </c>
      <c r="B424" t="s">
        <v>17</v>
      </c>
      <c r="C424">
        <v>3</v>
      </c>
      <c r="D424" t="s">
        <v>557</v>
      </c>
      <c r="E424" t="s">
        <v>19</v>
      </c>
      <c r="F424">
        <v>1</v>
      </c>
      <c r="G424">
        <v>29</v>
      </c>
      <c r="H424">
        <v>0</v>
      </c>
      <c r="I424">
        <v>0</v>
      </c>
      <c r="J424">
        <v>315082</v>
      </c>
      <c r="K424">
        <v>7.875</v>
      </c>
      <c r="L424" t="s">
        <v>21</v>
      </c>
      <c r="M424" t="s">
        <v>22</v>
      </c>
      <c r="N424" t="s">
        <v>23</v>
      </c>
      <c r="O424">
        <f>IF(Table1[[#This Row],[Family_Size]]=1,1,0)</f>
        <v>1</v>
      </c>
      <c r="P424">
        <v>1</v>
      </c>
      <c r="Q424" t="str">
        <f ca="1">VLOOKUP(Table1[[#This Row],[Title_1]],[1]Title_1!$A$2:$B$19,2,FALSE)</f>
        <v>Mr</v>
      </c>
    </row>
    <row r="425" spans="1:17" x14ac:dyDescent="0.35">
      <c r="A425">
        <v>424</v>
      </c>
      <c r="B425" t="s">
        <v>17</v>
      </c>
      <c r="C425">
        <v>3</v>
      </c>
      <c r="D425" t="s">
        <v>558</v>
      </c>
      <c r="E425" t="s">
        <v>25</v>
      </c>
      <c r="F425">
        <v>0</v>
      </c>
      <c r="G425">
        <v>28</v>
      </c>
      <c r="H425">
        <v>1</v>
      </c>
      <c r="I425">
        <v>1</v>
      </c>
      <c r="J425">
        <v>347080</v>
      </c>
      <c r="K425">
        <v>14.4</v>
      </c>
      <c r="L425" t="s">
        <v>21</v>
      </c>
      <c r="M425" t="s">
        <v>22</v>
      </c>
      <c r="N425" t="s">
        <v>23</v>
      </c>
      <c r="O425">
        <f>IF(Table1[[#This Row],[Family_Size]]=1,1,0)</f>
        <v>0</v>
      </c>
      <c r="P425">
        <v>3</v>
      </c>
      <c r="Q425" t="str">
        <f ca="1">VLOOKUP(Table1[[#This Row],[Title_1]],[1]Title_1!$A$2:$B$19,2,FALSE)</f>
        <v>Mrs</v>
      </c>
    </row>
    <row r="426" spans="1:17" x14ac:dyDescent="0.35">
      <c r="A426">
        <v>425</v>
      </c>
      <c r="B426" t="s">
        <v>17</v>
      </c>
      <c r="C426">
        <v>3</v>
      </c>
      <c r="D426" t="s">
        <v>559</v>
      </c>
      <c r="E426" t="s">
        <v>19</v>
      </c>
      <c r="F426">
        <v>1</v>
      </c>
      <c r="G426">
        <v>18</v>
      </c>
      <c r="H426">
        <v>1</v>
      </c>
      <c r="I426">
        <v>1</v>
      </c>
      <c r="J426">
        <v>370129</v>
      </c>
      <c r="K426">
        <v>20.212499999999999</v>
      </c>
      <c r="L426" t="s">
        <v>21</v>
      </c>
      <c r="M426" t="s">
        <v>22</v>
      </c>
      <c r="N426" t="s">
        <v>23</v>
      </c>
      <c r="O426">
        <f>IF(Table1[[#This Row],[Family_Size]]=1,1,0)</f>
        <v>0</v>
      </c>
      <c r="P426">
        <v>3</v>
      </c>
      <c r="Q426" t="str">
        <f ca="1">VLOOKUP(Table1[[#This Row],[Title_1]],[1]Title_1!$A$2:$B$19,2,FALSE)</f>
        <v>Mr</v>
      </c>
    </row>
    <row r="427" spans="1:17" x14ac:dyDescent="0.35">
      <c r="A427">
        <v>426</v>
      </c>
      <c r="B427" t="s">
        <v>17</v>
      </c>
      <c r="C427">
        <v>3</v>
      </c>
      <c r="D427" t="s">
        <v>560</v>
      </c>
      <c r="E427" t="s">
        <v>19</v>
      </c>
      <c r="F427">
        <v>1</v>
      </c>
      <c r="G427">
        <v>25.962263610315187</v>
      </c>
      <c r="H427">
        <v>0</v>
      </c>
      <c r="I427">
        <v>0</v>
      </c>
      <c r="J427" t="s">
        <v>561</v>
      </c>
      <c r="K427">
        <v>7.25</v>
      </c>
      <c r="L427" t="s">
        <v>21</v>
      </c>
      <c r="M427" t="s">
        <v>22</v>
      </c>
      <c r="N427" t="s">
        <v>34</v>
      </c>
      <c r="O427">
        <f>IF(Table1[[#This Row],[Family_Size]]=1,1,0)</f>
        <v>1</v>
      </c>
      <c r="P427">
        <v>1</v>
      </c>
      <c r="Q427" t="str">
        <f ca="1">VLOOKUP(Table1[[#This Row],[Title_1]],[1]Title_1!$A$2:$B$19,2,FALSE)</f>
        <v>Mr</v>
      </c>
    </row>
    <row r="428" spans="1:17" x14ac:dyDescent="0.35">
      <c r="A428">
        <v>427</v>
      </c>
      <c r="B428" t="s">
        <v>1</v>
      </c>
      <c r="C428">
        <v>2</v>
      </c>
      <c r="D428" t="s">
        <v>562</v>
      </c>
      <c r="E428" t="s">
        <v>25</v>
      </c>
      <c r="F428">
        <v>0</v>
      </c>
      <c r="G428">
        <v>28</v>
      </c>
      <c r="H428">
        <v>1</v>
      </c>
      <c r="I428">
        <v>0</v>
      </c>
      <c r="J428">
        <v>2003</v>
      </c>
      <c r="K428">
        <v>26</v>
      </c>
      <c r="L428" t="s">
        <v>21</v>
      </c>
      <c r="M428" t="s">
        <v>22</v>
      </c>
      <c r="N428" t="s">
        <v>23</v>
      </c>
      <c r="O428">
        <f>IF(Table1[[#This Row],[Family_Size]]=1,1,0)</f>
        <v>0</v>
      </c>
      <c r="P428">
        <v>2</v>
      </c>
      <c r="Q428" t="str">
        <f ca="1">VLOOKUP(Table1[[#This Row],[Title_1]],[1]Title_1!$A$2:$B$19,2,FALSE)</f>
        <v>Mrs</v>
      </c>
    </row>
    <row r="429" spans="1:17" x14ac:dyDescent="0.35">
      <c r="A429">
        <v>428</v>
      </c>
      <c r="B429" t="s">
        <v>1</v>
      </c>
      <c r="C429">
        <v>2</v>
      </c>
      <c r="D429" t="s">
        <v>563</v>
      </c>
      <c r="E429" t="s">
        <v>25</v>
      </c>
      <c r="F429">
        <v>0</v>
      </c>
      <c r="G429">
        <v>19</v>
      </c>
      <c r="H429">
        <v>0</v>
      </c>
      <c r="I429">
        <v>0</v>
      </c>
      <c r="J429">
        <v>250655</v>
      </c>
      <c r="K429">
        <v>26</v>
      </c>
      <c r="L429" t="s">
        <v>21</v>
      </c>
      <c r="M429" t="s">
        <v>22</v>
      </c>
      <c r="N429" t="s">
        <v>23</v>
      </c>
      <c r="O429">
        <f>IF(Table1[[#This Row],[Family_Size]]=1,1,0)</f>
        <v>1</v>
      </c>
      <c r="P429">
        <v>1</v>
      </c>
      <c r="Q429" t="str">
        <f ca="1">VLOOKUP(Table1[[#This Row],[Title_1]],[1]Title_1!$A$2:$B$19,2,FALSE)</f>
        <v>Miss</v>
      </c>
    </row>
    <row r="430" spans="1:17" x14ac:dyDescent="0.35">
      <c r="A430">
        <v>429</v>
      </c>
      <c r="B430" t="s">
        <v>17</v>
      </c>
      <c r="C430">
        <v>3</v>
      </c>
      <c r="D430" t="s">
        <v>564</v>
      </c>
      <c r="E430" t="s">
        <v>19</v>
      </c>
      <c r="F430">
        <v>1</v>
      </c>
      <c r="G430">
        <v>25.962263610315187</v>
      </c>
      <c r="H430">
        <v>0</v>
      </c>
      <c r="I430">
        <v>0</v>
      </c>
      <c r="J430">
        <v>364851</v>
      </c>
      <c r="K430">
        <v>7.75</v>
      </c>
      <c r="L430" t="s">
        <v>21</v>
      </c>
      <c r="M430" t="s">
        <v>33</v>
      </c>
      <c r="N430" t="s">
        <v>34</v>
      </c>
      <c r="O430">
        <f>IF(Table1[[#This Row],[Family_Size]]=1,1,0)</f>
        <v>1</v>
      </c>
      <c r="P430">
        <v>1</v>
      </c>
      <c r="Q430" t="str">
        <f ca="1">VLOOKUP(Table1[[#This Row],[Title_1]],[1]Title_1!$A$2:$B$19,2,FALSE)</f>
        <v>Mr</v>
      </c>
    </row>
    <row r="431" spans="1:17" x14ac:dyDescent="0.35">
      <c r="A431">
        <v>430</v>
      </c>
      <c r="B431" t="s">
        <v>1</v>
      </c>
      <c r="C431">
        <v>3</v>
      </c>
      <c r="D431" t="s">
        <v>565</v>
      </c>
      <c r="E431" t="s">
        <v>19</v>
      </c>
      <c r="F431">
        <v>1</v>
      </c>
      <c r="G431">
        <v>32</v>
      </c>
      <c r="H431">
        <v>0</v>
      </c>
      <c r="I431">
        <v>0</v>
      </c>
      <c r="J431" t="s">
        <v>566</v>
      </c>
      <c r="K431">
        <v>8.0500000000000007</v>
      </c>
      <c r="L431" t="s">
        <v>36</v>
      </c>
      <c r="M431" t="s">
        <v>22</v>
      </c>
      <c r="N431" t="s">
        <v>23</v>
      </c>
      <c r="O431">
        <f>IF(Table1[[#This Row],[Family_Size]]=1,1,0)</f>
        <v>1</v>
      </c>
      <c r="P431">
        <v>1</v>
      </c>
      <c r="Q431" t="str">
        <f ca="1">VLOOKUP(Table1[[#This Row],[Title_1]],[1]Title_1!$A$2:$B$19,2,FALSE)</f>
        <v>Mr</v>
      </c>
    </row>
    <row r="432" spans="1:17" x14ac:dyDescent="0.35">
      <c r="A432">
        <v>431</v>
      </c>
      <c r="B432" t="s">
        <v>1</v>
      </c>
      <c r="C432">
        <v>1</v>
      </c>
      <c r="D432" t="s">
        <v>567</v>
      </c>
      <c r="E432" t="s">
        <v>19</v>
      </c>
      <c r="F432">
        <v>1</v>
      </c>
      <c r="G432">
        <v>28</v>
      </c>
      <c r="H432">
        <v>0</v>
      </c>
      <c r="I432">
        <v>0</v>
      </c>
      <c r="J432">
        <v>110564</v>
      </c>
      <c r="K432">
        <v>26.55</v>
      </c>
      <c r="L432" t="s">
        <v>27</v>
      </c>
      <c r="M432" t="s">
        <v>22</v>
      </c>
      <c r="N432" t="s">
        <v>23</v>
      </c>
      <c r="O432">
        <f>IF(Table1[[#This Row],[Family_Size]]=1,1,0)</f>
        <v>1</v>
      </c>
      <c r="P432">
        <v>1</v>
      </c>
      <c r="Q432" t="str">
        <f ca="1">VLOOKUP(Table1[[#This Row],[Title_1]],[1]Title_1!$A$2:$B$19,2,FALSE)</f>
        <v>Mr</v>
      </c>
    </row>
    <row r="433" spans="1:17" x14ac:dyDescent="0.35">
      <c r="A433">
        <v>432</v>
      </c>
      <c r="B433" t="s">
        <v>1</v>
      </c>
      <c r="C433">
        <v>3</v>
      </c>
      <c r="D433" t="s">
        <v>568</v>
      </c>
      <c r="E433" t="s">
        <v>25</v>
      </c>
      <c r="F433">
        <v>0</v>
      </c>
      <c r="G433">
        <v>22.185328947368422</v>
      </c>
      <c r="H433">
        <v>1</v>
      </c>
      <c r="I433">
        <v>0</v>
      </c>
      <c r="J433">
        <v>376564</v>
      </c>
      <c r="K433">
        <v>16.100000000000001</v>
      </c>
      <c r="L433" t="s">
        <v>21</v>
      </c>
      <c r="M433" t="s">
        <v>22</v>
      </c>
      <c r="N433" t="s">
        <v>34</v>
      </c>
      <c r="O433">
        <f>IF(Table1[[#This Row],[Family_Size]]=1,1,0)</f>
        <v>0</v>
      </c>
      <c r="P433">
        <v>2</v>
      </c>
      <c r="Q433" t="str">
        <f ca="1">VLOOKUP(Table1[[#This Row],[Title_1]],[1]Title_1!$A$2:$B$19,2,FALSE)</f>
        <v>Mrs</v>
      </c>
    </row>
    <row r="434" spans="1:17" x14ac:dyDescent="0.35">
      <c r="A434">
        <v>433</v>
      </c>
      <c r="B434" t="s">
        <v>1</v>
      </c>
      <c r="C434">
        <v>2</v>
      </c>
      <c r="D434" t="s">
        <v>569</v>
      </c>
      <c r="E434" t="s">
        <v>25</v>
      </c>
      <c r="F434">
        <v>0</v>
      </c>
      <c r="G434">
        <v>42</v>
      </c>
      <c r="H434">
        <v>1</v>
      </c>
      <c r="I434">
        <v>0</v>
      </c>
      <c r="J434" t="s">
        <v>570</v>
      </c>
      <c r="K434">
        <v>26</v>
      </c>
      <c r="L434" t="s">
        <v>21</v>
      </c>
      <c r="M434" t="s">
        <v>22</v>
      </c>
      <c r="N434" t="s">
        <v>37</v>
      </c>
      <c r="O434">
        <f>IF(Table1[[#This Row],[Family_Size]]=1,1,0)</f>
        <v>0</v>
      </c>
      <c r="P434">
        <v>2</v>
      </c>
      <c r="Q434" t="str">
        <f ca="1">VLOOKUP(Table1[[#This Row],[Title_1]],[1]Title_1!$A$2:$B$19,2,FALSE)</f>
        <v>Mrs</v>
      </c>
    </row>
    <row r="435" spans="1:17" x14ac:dyDescent="0.35">
      <c r="A435">
        <v>434</v>
      </c>
      <c r="B435" t="s">
        <v>17</v>
      </c>
      <c r="C435">
        <v>3</v>
      </c>
      <c r="D435" t="s">
        <v>571</v>
      </c>
      <c r="E435" t="s">
        <v>19</v>
      </c>
      <c r="F435">
        <v>1</v>
      </c>
      <c r="G435">
        <v>17</v>
      </c>
      <c r="H435">
        <v>0</v>
      </c>
      <c r="I435">
        <v>0</v>
      </c>
      <c r="J435" t="s">
        <v>572</v>
      </c>
      <c r="K435">
        <v>7.125</v>
      </c>
      <c r="L435" t="s">
        <v>21</v>
      </c>
      <c r="M435" t="s">
        <v>22</v>
      </c>
      <c r="N435" t="s">
        <v>34</v>
      </c>
      <c r="O435">
        <f>IF(Table1[[#This Row],[Family_Size]]=1,1,0)</f>
        <v>1</v>
      </c>
      <c r="P435">
        <v>1</v>
      </c>
      <c r="Q435" t="str">
        <f ca="1">VLOOKUP(Table1[[#This Row],[Title_1]],[1]Title_1!$A$2:$B$19,2,FALSE)</f>
        <v>Mr</v>
      </c>
    </row>
    <row r="436" spans="1:17" x14ac:dyDescent="0.35">
      <c r="A436">
        <v>435</v>
      </c>
      <c r="B436" t="s">
        <v>17</v>
      </c>
      <c r="C436">
        <v>1</v>
      </c>
      <c r="D436" t="s">
        <v>573</v>
      </c>
      <c r="E436" t="s">
        <v>19</v>
      </c>
      <c r="F436">
        <v>1</v>
      </c>
      <c r="G436">
        <v>50</v>
      </c>
      <c r="H436">
        <v>1</v>
      </c>
      <c r="I436">
        <v>0</v>
      </c>
      <c r="J436">
        <v>13507</v>
      </c>
      <c r="K436">
        <v>55.9</v>
      </c>
      <c r="L436" t="s">
        <v>36</v>
      </c>
      <c r="M436" t="s">
        <v>22</v>
      </c>
      <c r="N436" t="s">
        <v>37</v>
      </c>
      <c r="O436">
        <f>IF(Table1[[#This Row],[Family_Size]]=1,1,0)</f>
        <v>0</v>
      </c>
      <c r="P436">
        <v>2</v>
      </c>
      <c r="Q436" t="str">
        <f ca="1">VLOOKUP(Table1[[#This Row],[Title_1]],[1]Title_1!$A$2:$B$19,2,FALSE)</f>
        <v>Mr</v>
      </c>
    </row>
    <row r="437" spans="1:17" x14ac:dyDescent="0.35">
      <c r="A437">
        <v>436</v>
      </c>
      <c r="B437" t="s">
        <v>1</v>
      </c>
      <c r="C437">
        <v>1</v>
      </c>
      <c r="D437" t="s">
        <v>574</v>
      </c>
      <c r="E437" t="s">
        <v>25</v>
      </c>
      <c r="F437">
        <v>0</v>
      </c>
      <c r="G437">
        <v>14</v>
      </c>
      <c r="H437">
        <v>1</v>
      </c>
      <c r="I437">
        <v>2</v>
      </c>
      <c r="J437">
        <v>113760</v>
      </c>
      <c r="K437">
        <v>120</v>
      </c>
      <c r="L437" t="s">
        <v>70</v>
      </c>
      <c r="M437" t="s">
        <v>22</v>
      </c>
      <c r="N437" t="s">
        <v>34</v>
      </c>
      <c r="O437">
        <f>IF(Table1[[#This Row],[Family_Size]]=1,1,0)</f>
        <v>0</v>
      </c>
      <c r="P437">
        <v>4</v>
      </c>
      <c r="Q437" t="str">
        <f ca="1">VLOOKUP(Table1[[#This Row],[Title_1]],[1]Title_1!$A$2:$B$19,2,FALSE)</f>
        <v>Miss</v>
      </c>
    </row>
    <row r="438" spans="1:17" x14ac:dyDescent="0.35">
      <c r="A438">
        <v>437</v>
      </c>
      <c r="B438" t="s">
        <v>17</v>
      </c>
      <c r="C438">
        <v>3</v>
      </c>
      <c r="D438" t="s">
        <v>575</v>
      </c>
      <c r="E438" t="s">
        <v>25</v>
      </c>
      <c r="F438">
        <v>0</v>
      </c>
      <c r="G438">
        <v>21</v>
      </c>
      <c r="H438">
        <v>2</v>
      </c>
      <c r="I438">
        <v>2</v>
      </c>
      <c r="J438" t="s">
        <v>143</v>
      </c>
      <c r="K438">
        <v>34.375</v>
      </c>
      <c r="L438" t="s">
        <v>21</v>
      </c>
      <c r="M438" t="s">
        <v>22</v>
      </c>
      <c r="N438" t="s">
        <v>23</v>
      </c>
      <c r="O438">
        <f>IF(Table1[[#This Row],[Family_Size]]=1,1,0)</f>
        <v>0</v>
      </c>
      <c r="P438">
        <v>5</v>
      </c>
      <c r="Q438" t="str">
        <f ca="1">VLOOKUP(Table1[[#This Row],[Title_1]],[1]Title_1!$A$2:$B$19,2,FALSE)</f>
        <v>Miss</v>
      </c>
    </row>
    <row r="439" spans="1:17" x14ac:dyDescent="0.35">
      <c r="A439">
        <v>438</v>
      </c>
      <c r="B439" t="s">
        <v>1</v>
      </c>
      <c r="C439">
        <v>2</v>
      </c>
      <c r="D439" t="s">
        <v>576</v>
      </c>
      <c r="E439" t="s">
        <v>25</v>
      </c>
      <c r="F439">
        <v>0</v>
      </c>
      <c r="G439">
        <v>24</v>
      </c>
      <c r="H439">
        <v>2</v>
      </c>
      <c r="I439">
        <v>3</v>
      </c>
      <c r="J439">
        <v>29106</v>
      </c>
      <c r="K439">
        <v>18.75</v>
      </c>
      <c r="L439" t="s">
        <v>21</v>
      </c>
      <c r="M439" t="s">
        <v>22</v>
      </c>
      <c r="N439" t="s">
        <v>23</v>
      </c>
      <c r="O439">
        <f>IF(Table1[[#This Row],[Family_Size]]=1,1,0)</f>
        <v>0</v>
      </c>
      <c r="P439">
        <v>6</v>
      </c>
      <c r="Q439" t="str">
        <f ca="1">VLOOKUP(Table1[[#This Row],[Title_1]],[1]Title_1!$A$2:$B$19,2,FALSE)</f>
        <v>Mrs</v>
      </c>
    </row>
    <row r="440" spans="1:17" x14ac:dyDescent="0.35">
      <c r="A440">
        <v>439</v>
      </c>
      <c r="B440" t="s">
        <v>17</v>
      </c>
      <c r="C440">
        <v>1</v>
      </c>
      <c r="D440" t="s">
        <v>577</v>
      </c>
      <c r="E440" t="s">
        <v>19</v>
      </c>
      <c r="F440">
        <v>1</v>
      </c>
      <c r="G440">
        <v>64</v>
      </c>
      <c r="H440">
        <v>1</v>
      </c>
      <c r="I440">
        <v>4</v>
      </c>
      <c r="J440">
        <v>19950</v>
      </c>
      <c r="K440">
        <v>263</v>
      </c>
      <c r="L440" t="s">
        <v>27</v>
      </c>
      <c r="M440" t="s">
        <v>22</v>
      </c>
      <c r="N440" t="s">
        <v>37</v>
      </c>
      <c r="O440">
        <f>IF(Table1[[#This Row],[Family_Size]]=1,1,0)</f>
        <v>0</v>
      </c>
      <c r="P440">
        <v>6</v>
      </c>
      <c r="Q440" t="str">
        <f ca="1">VLOOKUP(Table1[[#This Row],[Title_1]],[1]Title_1!$A$2:$B$19,2,FALSE)</f>
        <v>Mr</v>
      </c>
    </row>
    <row r="441" spans="1:17" x14ac:dyDescent="0.35">
      <c r="A441">
        <v>440</v>
      </c>
      <c r="B441" t="s">
        <v>17</v>
      </c>
      <c r="C441">
        <v>2</v>
      </c>
      <c r="D441" t="s">
        <v>578</v>
      </c>
      <c r="E441" t="s">
        <v>19</v>
      </c>
      <c r="F441">
        <v>1</v>
      </c>
      <c r="G441">
        <v>31</v>
      </c>
      <c r="H441">
        <v>0</v>
      </c>
      <c r="I441">
        <v>0</v>
      </c>
      <c r="J441" t="s">
        <v>579</v>
      </c>
      <c r="K441">
        <v>10.5</v>
      </c>
      <c r="L441" t="s">
        <v>21</v>
      </c>
      <c r="M441" t="s">
        <v>22</v>
      </c>
      <c r="N441" t="s">
        <v>23</v>
      </c>
      <c r="O441">
        <f>IF(Table1[[#This Row],[Family_Size]]=1,1,0)</f>
        <v>1</v>
      </c>
      <c r="P441">
        <v>1</v>
      </c>
      <c r="Q441" t="str">
        <f ca="1">VLOOKUP(Table1[[#This Row],[Title_1]],[1]Title_1!$A$2:$B$19,2,FALSE)</f>
        <v>Mr</v>
      </c>
    </row>
    <row r="442" spans="1:17" x14ac:dyDescent="0.35">
      <c r="A442">
        <v>441</v>
      </c>
      <c r="B442" t="s">
        <v>1</v>
      </c>
      <c r="C442">
        <v>2</v>
      </c>
      <c r="D442" t="s">
        <v>580</v>
      </c>
      <c r="E442" t="s">
        <v>25</v>
      </c>
      <c r="F442">
        <v>0</v>
      </c>
      <c r="G442">
        <v>45</v>
      </c>
      <c r="H442">
        <v>1</v>
      </c>
      <c r="I442">
        <v>1</v>
      </c>
      <c r="J442" t="s">
        <v>434</v>
      </c>
      <c r="K442">
        <v>26.25</v>
      </c>
      <c r="L442" t="s">
        <v>21</v>
      </c>
      <c r="M442" t="s">
        <v>22</v>
      </c>
      <c r="N442" t="s">
        <v>37</v>
      </c>
      <c r="O442">
        <f>IF(Table1[[#This Row],[Family_Size]]=1,1,0)</f>
        <v>0</v>
      </c>
      <c r="P442">
        <v>3</v>
      </c>
      <c r="Q442" t="str">
        <f ca="1">VLOOKUP(Table1[[#This Row],[Title_1]],[1]Title_1!$A$2:$B$19,2,FALSE)</f>
        <v>Mrs</v>
      </c>
    </row>
    <row r="443" spans="1:17" x14ac:dyDescent="0.35">
      <c r="A443">
        <v>442</v>
      </c>
      <c r="B443" t="s">
        <v>17</v>
      </c>
      <c r="C443">
        <v>3</v>
      </c>
      <c r="D443" t="s">
        <v>581</v>
      </c>
      <c r="E443" t="s">
        <v>19</v>
      </c>
      <c r="F443">
        <v>1</v>
      </c>
      <c r="G443">
        <v>20</v>
      </c>
      <c r="H443">
        <v>0</v>
      </c>
      <c r="I443">
        <v>0</v>
      </c>
      <c r="J443">
        <v>345769</v>
      </c>
      <c r="K443">
        <v>9.5</v>
      </c>
      <c r="L443" t="s">
        <v>21</v>
      </c>
      <c r="M443" t="s">
        <v>22</v>
      </c>
      <c r="N443" t="s">
        <v>23</v>
      </c>
      <c r="O443">
        <f>IF(Table1[[#This Row],[Family_Size]]=1,1,0)</f>
        <v>1</v>
      </c>
      <c r="P443">
        <v>1</v>
      </c>
      <c r="Q443" t="str">
        <f ca="1">VLOOKUP(Table1[[#This Row],[Title_1]],[1]Title_1!$A$2:$B$19,2,FALSE)</f>
        <v>Mr</v>
      </c>
    </row>
    <row r="444" spans="1:17" x14ac:dyDescent="0.35">
      <c r="A444">
        <v>443</v>
      </c>
      <c r="B444" t="s">
        <v>17</v>
      </c>
      <c r="C444">
        <v>3</v>
      </c>
      <c r="D444" t="s">
        <v>582</v>
      </c>
      <c r="E444" t="s">
        <v>19</v>
      </c>
      <c r="F444">
        <v>1</v>
      </c>
      <c r="G444">
        <v>25</v>
      </c>
      <c r="H444">
        <v>1</v>
      </c>
      <c r="I444">
        <v>0</v>
      </c>
      <c r="J444">
        <v>347076</v>
      </c>
      <c r="K444">
        <v>7.7750000000000004</v>
      </c>
      <c r="L444" t="s">
        <v>21</v>
      </c>
      <c r="M444" t="s">
        <v>22</v>
      </c>
      <c r="N444" t="s">
        <v>23</v>
      </c>
      <c r="O444">
        <f>IF(Table1[[#This Row],[Family_Size]]=1,1,0)</f>
        <v>0</v>
      </c>
      <c r="P444">
        <v>2</v>
      </c>
      <c r="Q444" t="str">
        <f ca="1">VLOOKUP(Table1[[#This Row],[Title_1]],[1]Title_1!$A$2:$B$19,2,FALSE)</f>
        <v>Mr</v>
      </c>
    </row>
    <row r="445" spans="1:17" x14ac:dyDescent="0.35">
      <c r="A445">
        <v>444</v>
      </c>
      <c r="B445" t="s">
        <v>1</v>
      </c>
      <c r="C445">
        <v>2</v>
      </c>
      <c r="D445" t="s">
        <v>583</v>
      </c>
      <c r="E445" t="s">
        <v>25</v>
      </c>
      <c r="F445">
        <v>0</v>
      </c>
      <c r="G445">
        <v>28</v>
      </c>
      <c r="H445">
        <v>0</v>
      </c>
      <c r="I445">
        <v>0</v>
      </c>
      <c r="J445">
        <v>230434</v>
      </c>
      <c r="K445">
        <v>13</v>
      </c>
      <c r="L445" t="s">
        <v>21</v>
      </c>
      <c r="M445" t="s">
        <v>22</v>
      </c>
      <c r="N445" t="s">
        <v>23</v>
      </c>
      <c r="O445">
        <f>IF(Table1[[#This Row],[Family_Size]]=1,1,0)</f>
        <v>1</v>
      </c>
      <c r="P445">
        <v>1</v>
      </c>
      <c r="Q445" t="str">
        <f ca="1">VLOOKUP(Table1[[#This Row],[Title_1]],[1]Title_1!$A$2:$B$19,2,FALSE)</f>
        <v>Miss</v>
      </c>
    </row>
    <row r="446" spans="1:17" x14ac:dyDescent="0.35">
      <c r="A446">
        <v>445</v>
      </c>
      <c r="B446" t="s">
        <v>1</v>
      </c>
      <c r="C446">
        <v>3</v>
      </c>
      <c r="D446" t="s">
        <v>584</v>
      </c>
      <c r="E446" t="s">
        <v>19</v>
      </c>
      <c r="F446">
        <v>1</v>
      </c>
      <c r="G446">
        <v>25.962263610315187</v>
      </c>
      <c r="H446">
        <v>0</v>
      </c>
      <c r="I446">
        <v>0</v>
      </c>
      <c r="J446">
        <v>65306</v>
      </c>
      <c r="K446">
        <v>8.1125000000000007</v>
      </c>
      <c r="L446" t="s">
        <v>21</v>
      </c>
      <c r="M446" t="s">
        <v>22</v>
      </c>
      <c r="N446" t="s">
        <v>34</v>
      </c>
      <c r="O446">
        <f>IF(Table1[[#This Row],[Family_Size]]=1,1,0)</f>
        <v>1</v>
      </c>
      <c r="P446">
        <v>1</v>
      </c>
      <c r="Q446" t="str">
        <f ca="1">VLOOKUP(Table1[[#This Row],[Title_1]],[1]Title_1!$A$2:$B$19,2,FALSE)</f>
        <v>Mr</v>
      </c>
    </row>
    <row r="447" spans="1:17" x14ac:dyDescent="0.35">
      <c r="A447">
        <v>446</v>
      </c>
      <c r="B447" t="s">
        <v>1</v>
      </c>
      <c r="C447">
        <v>1</v>
      </c>
      <c r="D447" t="s">
        <v>585</v>
      </c>
      <c r="E447" t="s">
        <v>19</v>
      </c>
      <c r="F447">
        <v>1</v>
      </c>
      <c r="G447">
        <v>4</v>
      </c>
      <c r="H447">
        <v>0</v>
      </c>
      <c r="I447">
        <v>2</v>
      </c>
      <c r="J447">
        <v>33638</v>
      </c>
      <c r="K447">
        <v>81.8583</v>
      </c>
      <c r="L447" t="s">
        <v>59</v>
      </c>
      <c r="M447" t="s">
        <v>22</v>
      </c>
      <c r="N447" t="s">
        <v>34</v>
      </c>
      <c r="O447">
        <f>IF(Table1[[#This Row],[Family_Size]]=1,1,0)</f>
        <v>0</v>
      </c>
      <c r="P447">
        <v>3</v>
      </c>
      <c r="Q447" t="str">
        <f ca="1">VLOOKUP(Table1[[#This Row],[Title_1]],[1]Title_1!$A$2:$B$19,2,FALSE)</f>
        <v>Master</v>
      </c>
    </row>
    <row r="448" spans="1:17" x14ac:dyDescent="0.35">
      <c r="A448">
        <v>447</v>
      </c>
      <c r="B448" t="s">
        <v>1</v>
      </c>
      <c r="C448">
        <v>2</v>
      </c>
      <c r="D448" t="s">
        <v>586</v>
      </c>
      <c r="E448" t="s">
        <v>25</v>
      </c>
      <c r="F448">
        <v>0</v>
      </c>
      <c r="G448">
        <v>13</v>
      </c>
      <c r="H448">
        <v>0</v>
      </c>
      <c r="I448">
        <v>1</v>
      </c>
      <c r="J448">
        <v>250644</v>
      </c>
      <c r="K448">
        <v>19.5</v>
      </c>
      <c r="L448" t="s">
        <v>21</v>
      </c>
      <c r="M448" t="s">
        <v>22</v>
      </c>
      <c r="N448" t="s">
        <v>34</v>
      </c>
      <c r="O448">
        <f>IF(Table1[[#This Row],[Family_Size]]=1,1,0)</f>
        <v>0</v>
      </c>
      <c r="P448">
        <v>2</v>
      </c>
      <c r="Q448" t="str">
        <f ca="1">VLOOKUP(Table1[[#This Row],[Title_1]],[1]Title_1!$A$2:$B$19,2,FALSE)</f>
        <v>Miss</v>
      </c>
    </row>
    <row r="449" spans="1:17" x14ac:dyDescent="0.35">
      <c r="A449">
        <v>448</v>
      </c>
      <c r="B449" t="s">
        <v>1</v>
      </c>
      <c r="C449">
        <v>1</v>
      </c>
      <c r="D449" t="s">
        <v>587</v>
      </c>
      <c r="E449" t="s">
        <v>19</v>
      </c>
      <c r="F449">
        <v>1</v>
      </c>
      <c r="G449">
        <v>34</v>
      </c>
      <c r="H449">
        <v>0</v>
      </c>
      <c r="I449">
        <v>0</v>
      </c>
      <c r="J449">
        <v>113794</v>
      </c>
      <c r="K449">
        <v>26.55</v>
      </c>
      <c r="L449" t="s">
        <v>21</v>
      </c>
      <c r="M449" t="s">
        <v>22</v>
      </c>
      <c r="N449" t="s">
        <v>23</v>
      </c>
      <c r="O449">
        <f>IF(Table1[[#This Row],[Family_Size]]=1,1,0)</f>
        <v>1</v>
      </c>
      <c r="P449">
        <v>1</v>
      </c>
      <c r="Q449" t="str">
        <f ca="1">VLOOKUP(Table1[[#This Row],[Title_1]],[1]Title_1!$A$2:$B$19,2,FALSE)</f>
        <v>Mr</v>
      </c>
    </row>
    <row r="450" spans="1:17" x14ac:dyDescent="0.35">
      <c r="A450">
        <v>449</v>
      </c>
      <c r="B450" t="s">
        <v>1</v>
      </c>
      <c r="C450">
        <v>3</v>
      </c>
      <c r="D450" t="s">
        <v>588</v>
      </c>
      <c r="E450" t="s">
        <v>25</v>
      </c>
      <c r="F450">
        <v>0</v>
      </c>
      <c r="G450">
        <v>5</v>
      </c>
      <c r="H450">
        <v>2</v>
      </c>
      <c r="I450">
        <v>1</v>
      </c>
      <c r="J450">
        <v>2666</v>
      </c>
      <c r="K450">
        <v>19.258299999999998</v>
      </c>
      <c r="L450" t="s">
        <v>21</v>
      </c>
      <c r="M450" t="s">
        <v>27</v>
      </c>
      <c r="N450" t="s">
        <v>34</v>
      </c>
      <c r="O450">
        <f>IF(Table1[[#This Row],[Family_Size]]=1,1,0)</f>
        <v>0</v>
      </c>
      <c r="P450">
        <v>4</v>
      </c>
      <c r="Q450" t="str">
        <f ca="1">VLOOKUP(Table1[[#This Row],[Title_1]],[1]Title_1!$A$2:$B$19,2,FALSE)</f>
        <v>Miss</v>
      </c>
    </row>
    <row r="451" spans="1:17" x14ac:dyDescent="0.35">
      <c r="A451">
        <v>450</v>
      </c>
      <c r="B451" t="s">
        <v>1</v>
      </c>
      <c r="C451">
        <v>1</v>
      </c>
      <c r="D451" t="s">
        <v>589</v>
      </c>
      <c r="E451" t="s">
        <v>19</v>
      </c>
      <c r="F451">
        <v>1</v>
      </c>
      <c r="G451">
        <v>52</v>
      </c>
      <c r="H451">
        <v>0</v>
      </c>
      <c r="I451">
        <v>0</v>
      </c>
      <c r="J451">
        <v>113786</v>
      </c>
      <c r="K451">
        <v>30.5</v>
      </c>
      <c r="L451" t="s">
        <v>27</v>
      </c>
      <c r="M451" t="s">
        <v>22</v>
      </c>
      <c r="N451" t="s">
        <v>37</v>
      </c>
      <c r="O451">
        <f>IF(Table1[[#This Row],[Family_Size]]=1,1,0)</f>
        <v>1</v>
      </c>
      <c r="P451">
        <v>1</v>
      </c>
      <c r="Q451" t="str">
        <f ca="1">VLOOKUP(Table1[[#This Row],[Title_1]],[1]Title_1!$A$2:$B$19,2,FALSE)</f>
        <v>Royality</v>
      </c>
    </row>
    <row r="452" spans="1:17" x14ac:dyDescent="0.35">
      <c r="A452">
        <v>451</v>
      </c>
      <c r="B452" t="s">
        <v>17</v>
      </c>
      <c r="C452">
        <v>2</v>
      </c>
      <c r="D452" t="s">
        <v>590</v>
      </c>
      <c r="E452" t="s">
        <v>19</v>
      </c>
      <c r="F452">
        <v>1</v>
      </c>
      <c r="G452">
        <v>36</v>
      </c>
      <c r="H452">
        <v>1</v>
      </c>
      <c r="I452">
        <v>2</v>
      </c>
      <c r="J452" t="s">
        <v>106</v>
      </c>
      <c r="K452">
        <v>27.75</v>
      </c>
      <c r="L452" t="s">
        <v>21</v>
      </c>
      <c r="M452" t="s">
        <v>22</v>
      </c>
      <c r="N452" t="s">
        <v>23</v>
      </c>
      <c r="O452">
        <f>IF(Table1[[#This Row],[Family_Size]]=1,1,0)</f>
        <v>0</v>
      </c>
      <c r="P452">
        <v>4</v>
      </c>
      <c r="Q452" t="str">
        <f ca="1">VLOOKUP(Table1[[#This Row],[Title_1]],[1]Title_1!$A$2:$B$19,2,FALSE)</f>
        <v>Mr</v>
      </c>
    </row>
    <row r="453" spans="1:17" x14ac:dyDescent="0.35">
      <c r="A453">
        <v>452</v>
      </c>
      <c r="B453" t="s">
        <v>17</v>
      </c>
      <c r="C453">
        <v>3</v>
      </c>
      <c r="D453" t="s">
        <v>591</v>
      </c>
      <c r="E453" t="s">
        <v>19</v>
      </c>
      <c r="F453">
        <v>1</v>
      </c>
      <c r="G453">
        <v>25.962263610315187</v>
      </c>
      <c r="H453">
        <v>1</v>
      </c>
      <c r="I453">
        <v>0</v>
      </c>
      <c r="J453">
        <v>65303</v>
      </c>
      <c r="K453">
        <v>19.966699999999999</v>
      </c>
      <c r="L453" t="s">
        <v>21</v>
      </c>
      <c r="M453" t="s">
        <v>22</v>
      </c>
      <c r="N453" t="s">
        <v>34</v>
      </c>
      <c r="O453">
        <f>IF(Table1[[#This Row],[Family_Size]]=1,1,0)</f>
        <v>0</v>
      </c>
      <c r="P453">
        <v>2</v>
      </c>
      <c r="Q453" t="str">
        <f ca="1">VLOOKUP(Table1[[#This Row],[Title_1]],[1]Title_1!$A$2:$B$19,2,FALSE)</f>
        <v>Mr</v>
      </c>
    </row>
    <row r="454" spans="1:17" x14ac:dyDescent="0.35">
      <c r="A454">
        <v>453</v>
      </c>
      <c r="B454" t="s">
        <v>17</v>
      </c>
      <c r="C454">
        <v>1</v>
      </c>
      <c r="D454" t="s">
        <v>592</v>
      </c>
      <c r="E454" t="s">
        <v>19</v>
      </c>
      <c r="F454">
        <v>1</v>
      </c>
      <c r="G454">
        <v>30</v>
      </c>
      <c r="H454">
        <v>0</v>
      </c>
      <c r="I454">
        <v>0</v>
      </c>
      <c r="J454">
        <v>113051</v>
      </c>
      <c r="K454">
        <v>27.75</v>
      </c>
      <c r="L454" t="s">
        <v>27</v>
      </c>
      <c r="M454" t="s">
        <v>27</v>
      </c>
      <c r="N454" t="s">
        <v>23</v>
      </c>
      <c r="O454">
        <f>IF(Table1[[#This Row],[Family_Size]]=1,1,0)</f>
        <v>1</v>
      </c>
      <c r="P454">
        <v>1</v>
      </c>
      <c r="Q454" t="str">
        <f ca="1">VLOOKUP(Table1[[#This Row],[Title_1]],[1]Title_1!$A$2:$B$19,2,FALSE)</f>
        <v>Mr</v>
      </c>
    </row>
    <row r="455" spans="1:17" x14ac:dyDescent="0.35">
      <c r="A455">
        <v>454</v>
      </c>
      <c r="B455" t="s">
        <v>1</v>
      </c>
      <c r="C455">
        <v>1</v>
      </c>
      <c r="D455" t="s">
        <v>593</v>
      </c>
      <c r="E455" t="s">
        <v>19</v>
      </c>
      <c r="F455">
        <v>1</v>
      </c>
      <c r="G455">
        <v>49</v>
      </c>
      <c r="H455">
        <v>1</v>
      </c>
      <c r="I455">
        <v>0</v>
      </c>
      <c r="J455">
        <v>17453</v>
      </c>
      <c r="K455">
        <v>89.104200000000006</v>
      </c>
      <c r="L455" t="s">
        <v>27</v>
      </c>
      <c r="M455" t="s">
        <v>27</v>
      </c>
      <c r="N455" t="s">
        <v>37</v>
      </c>
      <c r="O455">
        <f>IF(Table1[[#This Row],[Family_Size]]=1,1,0)</f>
        <v>0</v>
      </c>
      <c r="P455">
        <v>2</v>
      </c>
      <c r="Q455" t="str">
        <f ca="1">VLOOKUP(Table1[[#This Row],[Title_1]],[1]Title_1!$A$2:$B$19,2,FALSE)</f>
        <v>Mr</v>
      </c>
    </row>
    <row r="456" spans="1:17" x14ac:dyDescent="0.35">
      <c r="A456">
        <v>455</v>
      </c>
      <c r="B456" t="s">
        <v>17</v>
      </c>
      <c r="C456">
        <v>3</v>
      </c>
      <c r="D456" t="s">
        <v>594</v>
      </c>
      <c r="E456" t="s">
        <v>19</v>
      </c>
      <c r="F456">
        <v>1</v>
      </c>
      <c r="G456">
        <v>25.962263610315187</v>
      </c>
      <c r="H456">
        <v>0</v>
      </c>
      <c r="I456">
        <v>0</v>
      </c>
      <c r="J456" t="s">
        <v>595</v>
      </c>
      <c r="K456">
        <v>8.0500000000000007</v>
      </c>
      <c r="L456" t="s">
        <v>21</v>
      </c>
      <c r="M456" t="s">
        <v>22</v>
      </c>
      <c r="N456" t="s">
        <v>34</v>
      </c>
      <c r="O456">
        <f>IF(Table1[[#This Row],[Family_Size]]=1,1,0)</f>
        <v>1</v>
      </c>
      <c r="P456">
        <v>1</v>
      </c>
      <c r="Q456" t="str">
        <f ca="1">VLOOKUP(Table1[[#This Row],[Title_1]],[1]Title_1!$A$2:$B$19,2,FALSE)</f>
        <v>Mr</v>
      </c>
    </row>
    <row r="457" spans="1:17" x14ac:dyDescent="0.35">
      <c r="A457">
        <v>456</v>
      </c>
      <c r="B457" t="s">
        <v>1</v>
      </c>
      <c r="C457">
        <v>3</v>
      </c>
      <c r="D457" t="s">
        <v>596</v>
      </c>
      <c r="E457" t="s">
        <v>19</v>
      </c>
      <c r="F457">
        <v>1</v>
      </c>
      <c r="G457">
        <v>29</v>
      </c>
      <c r="H457">
        <v>0</v>
      </c>
      <c r="I457">
        <v>0</v>
      </c>
      <c r="J457">
        <v>349240</v>
      </c>
      <c r="K457">
        <v>7.8958000000000004</v>
      </c>
      <c r="L457" t="s">
        <v>21</v>
      </c>
      <c r="M457" t="s">
        <v>27</v>
      </c>
      <c r="N457" t="s">
        <v>23</v>
      </c>
      <c r="O457">
        <f>IF(Table1[[#This Row],[Family_Size]]=1,1,0)</f>
        <v>1</v>
      </c>
      <c r="P457">
        <v>1</v>
      </c>
      <c r="Q457" t="str">
        <f ca="1">VLOOKUP(Table1[[#This Row],[Title_1]],[1]Title_1!$A$2:$B$19,2,FALSE)</f>
        <v>Mr</v>
      </c>
    </row>
    <row r="458" spans="1:17" x14ac:dyDescent="0.35">
      <c r="A458">
        <v>457</v>
      </c>
      <c r="B458" t="s">
        <v>17</v>
      </c>
      <c r="C458">
        <v>1</v>
      </c>
      <c r="D458" t="s">
        <v>597</v>
      </c>
      <c r="E458" t="s">
        <v>19</v>
      </c>
      <c r="F458">
        <v>1</v>
      </c>
      <c r="G458">
        <v>65</v>
      </c>
      <c r="H458">
        <v>0</v>
      </c>
      <c r="I458">
        <v>0</v>
      </c>
      <c r="J458">
        <v>13509</v>
      </c>
      <c r="K458">
        <v>26.55</v>
      </c>
      <c r="L458" t="s">
        <v>36</v>
      </c>
      <c r="M458" t="s">
        <v>22</v>
      </c>
      <c r="N458" t="s">
        <v>37</v>
      </c>
      <c r="O458">
        <f>IF(Table1[[#This Row],[Family_Size]]=1,1,0)</f>
        <v>1</v>
      </c>
      <c r="P458">
        <v>1</v>
      </c>
      <c r="Q458" t="str">
        <f ca="1">VLOOKUP(Table1[[#This Row],[Title_1]],[1]Title_1!$A$2:$B$19,2,FALSE)</f>
        <v>Mr</v>
      </c>
    </row>
    <row r="459" spans="1:17" x14ac:dyDescent="0.35">
      <c r="A459">
        <v>458</v>
      </c>
      <c r="B459" t="s">
        <v>1</v>
      </c>
      <c r="C459">
        <v>1</v>
      </c>
      <c r="D459" t="s">
        <v>598</v>
      </c>
      <c r="E459" t="s">
        <v>25</v>
      </c>
      <c r="F459">
        <v>0</v>
      </c>
      <c r="G459">
        <v>37.037593984962406</v>
      </c>
      <c r="H459">
        <v>1</v>
      </c>
      <c r="I459">
        <v>0</v>
      </c>
      <c r="J459">
        <v>17464</v>
      </c>
      <c r="K459">
        <v>51.862499999999997</v>
      </c>
      <c r="L459" t="s">
        <v>56</v>
      </c>
      <c r="M459" t="s">
        <v>22</v>
      </c>
      <c r="N459" t="s">
        <v>34</v>
      </c>
      <c r="O459">
        <f>IF(Table1[[#This Row],[Family_Size]]=1,1,0)</f>
        <v>0</v>
      </c>
      <c r="P459">
        <v>2</v>
      </c>
      <c r="Q459" t="str">
        <f ca="1">VLOOKUP(Table1[[#This Row],[Title_1]],[1]Title_1!$A$2:$B$19,2,FALSE)</f>
        <v>Mrs</v>
      </c>
    </row>
    <row r="460" spans="1:17" x14ac:dyDescent="0.35">
      <c r="A460">
        <v>459</v>
      </c>
      <c r="B460" t="s">
        <v>1</v>
      </c>
      <c r="C460">
        <v>2</v>
      </c>
      <c r="D460" t="s">
        <v>599</v>
      </c>
      <c r="E460" t="s">
        <v>25</v>
      </c>
      <c r="F460">
        <v>0</v>
      </c>
      <c r="G460">
        <v>50</v>
      </c>
      <c r="H460">
        <v>0</v>
      </c>
      <c r="I460">
        <v>0</v>
      </c>
      <c r="J460" t="s">
        <v>600</v>
      </c>
      <c r="K460">
        <v>10.5</v>
      </c>
      <c r="L460" t="s">
        <v>21</v>
      </c>
      <c r="M460" t="s">
        <v>22</v>
      </c>
      <c r="N460" t="s">
        <v>37</v>
      </c>
      <c r="O460">
        <f>IF(Table1[[#This Row],[Family_Size]]=1,1,0)</f>
        <v>1</v>
      </c>
      <c r="P460">
        <v>1</v>
      </c>
      <c r="Q460" t="str">
        <f ca="1">VLOOKUP(Table1[[#This Row],[Title_1]],[1]Title_1!$A$2:$B$19,2,FALSE)</f>
        <v>Miss</v>
      </c>
    </row>
    <row r="461" spans="1:17" x14ac:dyDescent="0.35">
      <c r="A461">
        <v>460</v>
      </c>
      <c r="B461" t="s">
        <v>17</v>
      </c>
      <c r="C461">
        <v>3</v>
      </c>
      <c r="D461" t="s">
        <v>601</v>
      </c>
      <c r="E461" t="s">
        <v>19</v>
      </c>
      <c r="F461">
        <v>1</v>
      </c>
      <c r="G461">
        <v>25.962263610315187</v>
      </c>
      <c r="H461">
        <v>0</v>
      </c>
      <c r="I461">
        <v>0</v>
      </c>
      <c r="J461">
        <v>371060</v>
      </c>
      <c r="K461">
        <v>7.75</v>
      </c>
      <c r="L461" t="s">
        <v>21</v>
      </c>
      <c r="M461" t="s">
        <v>33</v>
      </c>
      <c r="N461" t="s">
        <v>34</v>
      </c>
      <c r="O461">
        <f>IF(Table1[[#This Row],[Family_Size]]=1,1,0)</f>
        <v>1</v>
      </c>
      <c r="P461">
        <v>1</v>
      </c>
      <c r="Q461" t="str">
        <f ca="1">VLOOKUP(Table1[[#This Row],[Title_1]],[1]Title_1!$A$2:$B$19,2,FALSE)</f>
        <v>Mr</v>
      </c>
    </row>
    <row r="462" spans="1:17" x14ac:dyDescent="0.35">
      <c r="A462">
        <v>461</v>
      </c>
      <c r="B462" t="s">
        <v>1</v>
      </c>
      <c r="C462">
        <v>1</v>
      </c>
      <c r="D462" t="s">
        <v>602</v>
      </c>
      <c r="E462" t="s">
        <v>19</v>
      </c>
      <c r="F462">
        <v>1</v>
      </c>
      <c r="G462">
        <v>48</v>
      </c>
      <c r="H462">
        <v>0</v>
      </c>
      <c r="I462">
        <v>0</v>
      </c>
      <c r="J462">
        <v>19952</v>
      </c>
      <c r="K462">
        <v>26.55</v>
      </c>
      <c r="L462" t="s">
        <v>36</v>
      </c>
      <c r="M462" t="s">
        <v>22</v>
      </c>
      <c r="N462" t="s">
        <v>37</v>
      </c>
      <c r="O462">
        <f>IF(Table1[[#This Row],[Family_Size]]=1,1,0)</f>
        <v>1</v>
      </c>
      <c r="P462">
        <v>1</v>
      </c>
      <c r="Q462" t="str">
        <f ca="1">VLOOKUP(Table1[[#This Row],[Title_1]],[1]Title_1!$A$2:$B$19,2,FALSE)</f>
        <v>Mr</v>
      </c>
    </row>
    <row r="463" spans="1:17" x14ac:dyDescent="0.35">
      <c r="A463">
        <v>462</v>
      </c>
      <c r="B463" t="s">
        <v>17</v>
      </c>
      <c r="C463">
        <v>3</v>
      </c>
      <c r="D463" t="s">
        <v>603</v>
      </c>
      <c r="E463" t="s">
        <v>19</v>
      </c>
      <c r="F463">
        <v>1</v>
      </c>
      <c r="G463">
        <v>34</v>
      </c>
      <c r="H463">
        <v>0</v>
      </c>
      <c r="I463">
        <v>0</v>
      </c>
      <c r="J463">
        <v>364506</v>
      </c>
      <c r="K463">
        <v>8.0500000000000007</v>
      </c>
      <c r="L463" t="s">
        <v>21</v>
      </c>
      <c r="M463" t="s">
        <v>22</v>
      </c>
      <c r="N463" t="s">
        <v>23</v>
      </c>
      <c r="O463">
        <f>IF(Table1[[#This Row],[Family_Size]]=1,1,0)</f>
        <v>1</v>
      </c>
      <c r="P463">
        <v>1</v>
      </c>
      <c r="Q463" t="str">
        <f ca="1">VLOOKUP(Table1[[#This Row],[Title_1]],[1]Title_1!$A$2:$B$19,2,FALSE)</f>
        <v>Mr</v>
      </c>
    </row>
    <row r="464" spans="1:17" x14ac:dyDescent="0.35">
      <c r="A464">
        <v>463</v>
      </c>
      <c r="B464" t="s">
        <v>17</v>
      </c>
      <c r="C464">
        <v>1</v>
      </c>
      <c r="D464" t="s">
        <v>604</v>
      </c>
      <c r="E464" t="s">
        <v>19</v>
      </c>
      <c r="F464">
        <v>1</v>
      </c>
      <c r="G464">
        <v>47</v>
      </c>
      <c r="H464">
        <v>0</v>
      </c>
      <c r="I464">
        <v>0</v>
      </c>
      <c r="J464">
        <v>111320</v>
      </c>
      <c r="K464">
        <v>38.5</v>
      </c>
      <c r="L464" t="s">
        <v>36</v>
      </c>
      <c r="M464" t="s">
        <v>22</v>
      </c>
      <c r="N464" t="s">
        <v>37</v>
      </c>
      <c r="O464">
        <f>IF(Table1[[#This Row],[Family_Size]]=1,1,0)</f>
        <v>1</v>
      </c>
      <c r="P464">
        <v>1</v>
      </c>
      <c r="Q464" t="str">
        <f ca="1">VLOOKUP(Table1[[#This Row],[Title_1]],[1]Title_1!$A$2:$B$19,2,FALSE)</f>
        <v>Mr</v>
      </c>
    </row>
    <row r="465" spans="1:17" x14ac:dyDescent="0.35">
      <c r="A465">
        <v>464</v>
      </c>
      <c r="B465" t="s">
        <v>17</v>
      </c>
      <c r="C465">
        <v>2</v>
      </c>
      <c r="D465" t="s">
        <v>605</v>
      </c>
      <c r="E465" t="s">
        <v>19</v>
      </c>
      <c r="F465">
        <v>1</v>
      </c>
      <c r="G465">
        <v>48</v>
      </c>
      <c r="H465">
        <v>0</v>
      </c>
      <c r="I465">
        <v>0</v>
      </c>
      <c r="J465">
        <v>234360</v>
      </c>
      <c r="K465">
        <v>13</v>
      </c>
      <c r="L465" t="s">
        <v>21</v>
      </c>
      <c r="M465" t="s">
        <v>22</v>
      </c>
      <c r="N465" t="s">
        <v>37</v>
      </c>
      <c r="O465">
        <f>IF(Table1[[#This Row],[Family_Size]]=1,1,0)</f>
        <v>1</v>
      </c>
      <c r="P465">
        <v>1</v>
      </c>
      <c r="Q465" t="str">
        <f ca="1">VLOOKUP(Table1[[#This Row],[Title_1]],[1]Title_1!$A$2:$B$19,2,FALSE)</f>
        <v>Mr</v>
      </c>
    </row>
    <row r="466" spans="1:17" x14ac:dyDescent="0.35">
      <c r="A466">
        <v>465</v>
      </c>
      <c r="B466" t="s">
        <v>17</v>
      </c>
      <c r="C466">
        <v>3</v>
      </c>
      <c r="D466" t="s">
        <v>606</v>
      </c>
      <c r="E466" t="s">
        <v>19</v>
      </c>
      <c r="F466">
        <v>1</v>
      </c>
      <c r="G466">
        <v>25.962263610315187</v>
      </c>
      <c r="H466">
        <v>0</v>
      </c>
      <c r="I466">
        <v>0</v>
      </c>
      <c r="J466" t="s">
        <v>607</v>
      </c>
      <c r="K466">
        <v>8.0500000000000007</v>
      </c>
      <c r="L466" t="s">
        <v>21</v>
      </c>
      <c r="M466" t="s">
        <v>22</v>
      </c>
      <c r="N466" t="s">
        <v>34</v>
      </c>
      <c r="O466">
        <f>IF(Table1[[#This Row],[Family_Size]]=1,1,0)</f>
        <v>1</v>
      </c>
      <c r="P466">
        <v>1</v>
      </c>
      <c r="Q466" t="str">
        <f ca="1">VLOOKUP(Table1[[#This Row],[Title_1]],[1]Title_1!$A$2:$B$19,2,FALSE)</f>
        <v>Mr</v>
      </c>
    </row>
    <row r="467" spans="1:17" x14ac:dyDescent="0.35">
      <c r="A467">
        <v>466</v>
      </c>
      <c r="B467" t="s">
        <v>17</v>
      </c>
      <c r="C467">
        <v>3</v>
      </c>
      <c r="D467" t="s">
        <v>608</v>
      </c>
      <c r="E467" t="s">
        <v>19</v>
      </c>
      <c r="F467">
        <v>1</v>
      </c>
      <c r="G467">
        <v>38</v>
      </c>
      <c r="H467">
        <v>0</v>
      </c>
      <c r="I467">
        <v>0</v>
      </c>
      <c r="J467" t="s">
        <v>609</v>
      </c>
      <c r="K467">
        <v>7.05</v>
      </c>
      <c r="L467" t="s">
        <v>21</v>
      </c>
      <c r="M467" t="s">
        <v>22</v>
      </c>
      <c r="N467" t="s">
        <v>23</v>
      </c>
      <c r="O467">
        <f>IF(Table1[[#This Row],[Family_Size]]=1,1,0)</f>
        <v>1</v>
      </c>
      <c r="P467">
        <v>1</v>
      </c>
      <c r="Q467" t="str">
        <f ca="1">VLOOKUP(Table1[[#This Row],[Title_1]],[1]Title_1!$A$2:$B$19,2,FALSE)</f>
        <v>Mr</v>
      </c>
    </row>
    <row r="468" spans="1:17" x14ac:dyDescent="0.35">
      <c r="A468">
        <v>467</v>
      </c>
      <c r="B468" t="s">
        <v>17</v>
      </c>
      <c r="C468">
        <v>2</v>
      </c>
      <c r="D468" t="s">
        <v>610</v>
      </c>
      <c r="E468" t="s">
        <v>19</v>
      </c>
      <c r="F468">
        <v>1</v>
      </c>
      <c r="G468">
        <v>30.815379746835443</v>
      </c>
      <c r="H468">
        <v>0</v>
      </c>
      <c r="I468">
        <v>0</v>
      </c>
      <c r="J468">
        <v>239853</v>
      </c>
      <c r="K468">
        <v>0</v>
      </c>
      <c r="L468" t="s">
        <v>21</v>
      </c>
      <c r="M468" t="s">
        <v>22</v>
      </c>
      <c r="N468" t="s">
        <v>34</v>
      </c>
      <c r="O468">
        <f>IF(Table1[[#This Row],[Family_Size]]=1,1,0)</f>
        <v>1</v>
      </c>
      <c r="P468">
        <v>1</v>
      </c>
      <c r="Q468" t="str">
        <f ca="1">VLOOKUP(Table1[[#This Row],[Title_1]],[1]Title_1!$A$2:$B$19,2,FALSE)</f>
        <v>Mr</v>
      </c>
    </row>
    <row r="469" spans="1:17" x14ac:dyDescent="0.35">
      <c r="A469">
        <v>468</v>
      </c>
      <c r="B469" t="s">
        <v>17</v>
      </c>
      <c r="C469">
        <v>1</v>
      </c>
      <c r="D469" t="s">
        <v>611</v>
      </c>
      <c r="E469" t="s">
        <v>19</v>
      </c>
      <c r="F469">
        <v>1</v>
      </c>
      <c r="G469">
        <v>56</v>
      </c>
      <c r="H469">
        <v>0</v>
      </c>
      <c r="I469">
        <v>0</v>
      </c>
      <c r="J469">
        <v>113792</v>
      </c>
      <c r="K469">
        <v>26.55</v>
      </c>
      <c r="L469" t="s">
        <v>21</v>
      </c>
      <c r="M469" t="s">
        <v>22</v>
      </c>
      <c r="N469" t="s">
        <v>37</v>
      </c>
      <c r="O469">
        <f>IF(Table1[[#This Row],[Family_Size]]=1,1,0)</f>
        <v>1</v>
      </c>
      <c r="P469">
        <v>1</v>
      </c>
      <c r="Q469" t="str">
        <f ca="1">VLOOKUP(Table1[[#This Row],[Title_1]],[1]Title_1!$A$2:$B$19,2,FALSE)</f>
        <v>Mr</v>
      </c>
    </row>
    <row r="470" spans="1:17" x14ac:dyDescent="0.35">
      <c r="A470">
        <v>469</v>
      </c>
      <c r="B470" t="s">
        <v>17</v>
      </c>
      <c r="C470">
        <v>3</v>
      </c>
      <c r="D470" t="s">
        <v>612</v>
      </c>
      <c r="E470" t="s">
        <v>19</v>
      </c>
      <c r="F470">
        <v>1</v>
      </c>
      <c r="G470">
        <v>25.962263610315187</v>
      </c>
      <c r="H470">
        <v>0</v>
      </c>
      <c r="I470">
        <v>0</v>
      </c>
      <c r="J470">
        <v>36209</v>
      </c>
      <c r="K470">
        <v>7.7249999999999996</v>
      </c>
      <c r="L470" t="s">
        <v>21</v>
      </c>
      <c r="M470" t="s">
        <v>33</v>
      </c>
      <c r="N470" t="s">
        <v>34</v>
      </c>
      <c r="O470">
        <f>IF(Table1[[#This Row],[Family_Size]]=1,1,0)</f>
        <v>1</v>
      </c>
      <c r="P470">
        <v>1</v>
      </c>
      <c r="Q470" t="str">
        <f ca="1">VLOOKUP(Table1[[#This Row],[Title_1]],[1]Title_1!$A$2:$B$19,2,FALSE)</f>
        <v>Mr</v>
      </c>
    </row>
    <row r="471" spans="1:17" x14ac:dyDescent="0.35">
      <c r="A471">
        <v>470</v>
      </c>
      <c r="B471" t="s">
        <v>1</v>
      </c>
      <c r="C471">
        <v>3</v>
      </c>
      <c r="D471" t="s">
        <v>613</v>
      </c>
      <c r="E471" t="s">
        <v>25</v>
      </c>
      <c r="F471">
        <v>0</v>
      </c>
      <c r="G471">
        <v>0.75</v>
      </c>
      <c r="H471">
        <v>2</v>
      </c>
      <c r="I471">
        <v>1</v>
      </c>
      <c r="J471">
        <v>2666</v>
      </c>
      <c r="K471">
        <v>19.258299999999998</v>
      </c>
      <c r="L471" t="s">
        <v>21</v>
      </c>
      <c r="M471" t="s">
        <v>27</v>
      </c>
      <c r="N471" t="s">
        <v>34</v>
      </c>
      <c r="O471">
        <f>IF(Table1[[#This Row],[Family_Size]]=1,1,0)</f>
        <v>0</v>
      </c>
      <c r="P471">
        <v>4</v>
      </c>
      <c r="Q471" t="str">
        <f ca="1">VLOOKUP(Table1[[#This Row],[Title_1]],[1]Title_1!$A$2:$B$19,2,FALSE)</f>
        <v>Miss</v>
      </c>
    </row>
    <row r="472" spans="1:17" x14ac:dyDescent="0.35">
      <c r="A472">
        <v>471</v>
      </c>
      <c r="B472" t="s">
        <v>17</v>
      </c>
      <c r="C472">
        <v>3</v>
      </c>
      <c r="D472" t="s">
        <v>614</v>
      </c>
      <c r="E472" t="s">
        <v>19</v>
      </c>
      <c r="F472">
        <v>1</v>
      </c>
      <c r="G472">
        <v>25.962263610315187</v>
      </c>
      <c r="H472">
        <v>0</v>
      </c>
      <c r="I472">
        <v>0</v>
      </c>
      <c r="J472">
        <v>323592</v>
      </c>
      <c r="K472">
        <v>7.25</v>
      </c>
      <c r="L472" t="s">
        <v>21</v>
      </c>
      <c r="M472" t="s">
        <v>22</v>
      </c>
      <c r="N472" t="s">
        <v>34</v>
      </c>
      <c r="O472">
        <f>IF(Table1[[#This Row],[Family_Size]]=1,1,0)</f>
        <v>1</v>
      </c>
      <c r="P472">
        <v>1</v>
      </c>
      <c r="Q472" t="str">
        <f ca="1">VLOOKUP(Table1[[#This Row],[Title_1]],[1]Title_1!$A$2:$B$19,2,FALSE)</f>
        <v>Mr</v>
      </c>
    </row>
    <row r="473" spans="1:17" x14ac:dyDescent="0.35">
      <c r="A473">
        <v>472</v>
      </c>
      <c r="B473" t="s">
        <v>17</v>
      </c>
      <c r="C473">
        <v>3</v>
      </c>
      <c r="D473" t="s">
        <v>615</v>
      </c>
      <c r="E473" t="s">
        <v>19</v>
      </c>
      <c r="F473">
        <v>1</v>
      </c>
      <c r="G473">
        <v>38</v>
      </c>
      <c r="H473">
        <v>0</v>
      </c>
      <c r="I473">
        <v>0</v>
      </c>
      <c r="J473">
        <v>315089</v>
      </c>
      <c r="K473">
        <v>8.6624999999999996</v>
      </c>
      <c r="L473" t="s">
        <v>21</v>
      </c>
      <c r="M473" t="s">
        <v>22</v>
      </c>
      <c r="N473" t="s">
        <v>23</v>
      </c>
      <c r="O473">
        <f>IF(Table1[[#This Row],[Family_Size]]=1,1,0)</f>
        <v>1</v>
      </c>
      <c r="P473">
        <v>1</v>
      </c>
      <c r="Q473" t="str">
        <f ca="1">VLOOKUP(Table1[[#This Row],[Title_1]],[1]Title_1!$A$2:$B$19,2,FALSE)</f>
        <v>Mr</v>
      </c>
    </row>
    <row r="474" spans="1:17" x14ac:dyDescent="0.35">
      <c r="A474">
        <v>473</v>
      </c>
      <c r="B474" t="s">
        <v>1</v>
      </c>
      <c r="C474">
        <v>2</v>
      </c>
      <c r="D474" t="s">
        <v>616</v>
      </c>
      <c r="E474" t="s">
        <v>25</v>
      </c>
      <c r="F474">
        <v>0</v>
      </c>
      <c r="G474">
        <v>33</v>
      </c>
      <c r="H474">
        <v>1</v>
      </c>
      <c r="I474">
        <v>2</v>
      </c>
      <c r="J474" t="s">
        <v>106</v>
      </c>
      <c r="K474">
        <v>27.75</v>
      </c>
      <c r="L474" t="s">
        <v>21</v>
      </c>
      <c r="M474" t="s">
        <v>22</v>
      </c>
      <c r="N474" t="s">
        <v>23</v>
      </c>
      <c r="O474">
        <f>IF(Table1[[#This Row],[Family_Size]]=1,1,0)</f>
        <v>0</v>
      </c>
      <c r="P474">
        <v>4</v>
      </c>
      <c r="Q474" t="str">
        <f ca="1">VLOOKUP(Table1[[#This Row],[Title_1]],[1]Title_1!$A$2:$B$19,2,FALSE)</f>
        <v>Mrs</v>
      </c>
    </row>
    <row r="475" spans="1:17" x14ac:dyDescent="0.35">
      <c r="A475">
        <v>474</v>
      </c>
      <c r="B475" t="s">
        <v>1</v>
      </c>
      <c r="C475">
        <v>2</v>
      </c>
      <c r="D475" t="s">
        <v>617</v>
      </c>
      <c r="E475" t="s">
        <v>25</v>
      </c>
      <c r="F475">
        <v>0</v>
      </c>
      <c r="G475">
        <v>23</v>
      </c>
      <c r="H475">
        <v>0</v>
      </c>
      <c r="I475">
        <v>0</v>
      </c>
      <c r="J475" t="s">
        <v>618</v>
      </c>
      <c r="K475">
        <v>13.791700000000001</v>
      </c>
      <c r="L475" t="s">
        <v>56</v>
      </c>
      <c r="M475" t="s">
        <v>27</v>
      </c>
      <c r="N475" t="s">
        <v>23</v>
      </c>
      <c r="O475">
        <f>IF(Table1[[#This Row],[Family_Size]]=1,1,0)</f>
        <v>1</v>
      </c>
      <c r="P475">
        <v>1</v>
      </c>
      <c r="Q475" t="str">
        <f ca="1">VLOOKUP(Table1[[#This Row],[Title_1]],[1]Title_1!$A$2:$B$19,2,FALSE)</f>
        <v>Mrs</v>
      </c>
    </row>
    <row r="476" spans="1:17" x14ac:dyDescent="0.35">
      <c r="A476">
        <v>475</v>
      </c>
      <c r="B476" t="s">
        <v>17</v>
      </c>
      <c r="C476">
        <v>3</v>
      </c>
      <c r="D476" t="s">
        <v>619</v>
      </c>
      <c r="E476" t="s">
        <v>25</v>
      </c>
      <c r="F476">
        <v>0</v>
      </c>
      <c r="G476">
        <v>22</v>
      </c>
      <c r="H476">
        <v>0</v>
      </c>
      <c r="I476">
        <v>0</v>
      </c>
      <c r="J476">
        <v>7553</v>
      </c>
      <c r="K476">
        <v>9.8375000000000004</v>
      </c>
      <c r="L476" t="s">
        <v>21</v>
      </c>
      <c r="M476" t="s">
        <v>22</v>
      </c>
      <c r="N476" t="s">
        <v>23</v>
      </c>
      <c r="O476">
        <f>IF(Table1[[#This Row],[Family_Size]]=1,1,0)</f>
        <v>1</v>
      </c>
      <c r="P476">
        <v>1</v>
      </c>
      <c r="Q476" t="str">
        <f ca="1">VLOOKUP(Table1[[#This Row],[Title_1]],[1]Title_1!$A$2:$B$19,2,FALSE)</f>
        <v>Miss</v>
      </c>
    </row>
    <row r="477" spans="1:17" x14ac:dyDescent="0.35">
      <c r="A477">
        <v>476</v>
      </c>
      <c r="B477" t="s">
        <v>17</v>
      </c>
      <c r="C477">
        <v>1</v>
      </c>
      <c r="D477" t="s">
        <v>620</v>
      </c>
      <c r="E477" t="s">
        <v>19</v>
      </c>
      <c r="F477">
        <v>1</v>
      </c>
      <c r="G477">
        <v>41.029271523178807</v>
      </c>
      <c r="H477">
        <v>0</v>
      </c>
      <c r="I477">
        <v>0</v>
      </c>
      <c r="J477">
        <v>110465</v>
      </c>
      <c r="K477">
        <v>52</v>
      </c>
      <c r="L477" t="s">
        <v>59</v>
      </c>
      <c r="M477" t="s">
        <v>22</v>
      </c>
      <c r="N477" t="s">
        <v>34</v>
      </c>
      <c r="O477">
        <f>IF(Table1[[#This Row],[Family_Size]]=1,1,0)</f>
        <v>1</v>
      </c>
      <c r="P477">
        <v>1</v>
      </c>
      <c r="Q477" t="str">
        <f ca="1">VLOOKUP(Table1[[#This Row],[Title_1]],[1]Title_1!$A$2:$B$19,2,FALSE)</f>
        <v>Mr</v>
      </c>
    </row>
    <row r="478" spans="1:17" x14ac:dyDescent="0.35">
      <c r="A478">
        <v>477</v>
      </c>
      <c r="B478" t="s">
        <v>17</v>
      </c>
      <c r="C478">
        <v>2</v>
      </c>
      <c r="D478" t="s">
        <v>621</v>
      </c>
      <c r="E478" t="s">
        <v>19</v>
      </c>
      <c r="F478">
        <v>1</v>
      </c>
      <c r="G478">
        <v>34</v>
      </c>
      <c r="H478">
        <v>1</v>
      </c>
      <c r="I478">
        <v>0</v>
      </c>
      <c r="J478">
        <v>31027</v>
      </c>
      <c r="K478">
        <v>21</v>
      </c>
      <c r="L478" t="s">
        <v>21</v>
      </c>
      <c r="M478" t="s">
        <v>22</v>
      </c>
      <c r="N478" t="s">
        <v>23</v>
      </c>
      <c r="O478">
        <f>IF(Table1[[#This Row],[Family_Size]]=1,1,0)</f>
        <v>0</v>
      </c>
      <c r="P478">
        <v>2</v>
      </c>
      <c r="Q478" t="str">
        <f ca="1">VLOOKUP(Table1[[#This Row],[Title_1]],[1]Title_1!$A$2:$B$19,2,FALSE)</f>
        <v>Mr</v>
      </c>
    </row>
    <row r="479" spans="1:17" x14ac:dyDescent="0.35">
      <c r="A479">
        <v>478</v>
      </c>
      <c r="B479" t="s">
        <v>17</v>
      </c>
      <c r="C479">
        <v>3</v>
      </c>
      <c r="D479" t="s">
        <v>622</v>
      </c>
      <c r="E479" t="s">
        <v>19</v>
      </c>
      <c r="F479">
        <v>1</v>
      </c>
      <c r="G479">
        <v>29</v>
      </c>
      <c r="H479">
        <v>1</v>
      </c>
      <c r="I479">
        <v>0</v>
      </c>
      <c r="J479">
        <v>3460</v>
      </c>
      <c r="K479">
        <v>7.0457999999999998</v>
      </c>
      <c r="L479" t="s">
        <v>21</v>
      </c>
      <c r="M479" t="s">
        <v>22</v>
      </c>
      <c r="N479" t="s">
        <v>23</v>
      </c>
      <c r="O479">
        <f>IF(Table1[[#This Row],[Family_Size]]=1,1,0)</f>
        <v>0</v>
      </c>
      <c r="P479">
        <v>2</v>
      </c>
      <c r="Q479" t="str">
        <f ca="1">VLOOKUP(Table1[[#This Row],[Title_1]],[1]Title_1!$A$2:$B$19,2,FALSE)</f>
        <v>Mr</v>
      </c>
    </row>
    <row r="480" spans="1:17" x14ac:dyDescent="0.35">
      <c r="A480">
        <v>479</v>
      </c>
      <c r="B480" t="s">
        <v>17</v>
      </c>
      <c r="C480">
        <v>3</v>
      </c>
      <c r="D480" t="s">
        <v>623</v>
      </c>
      <c r="E480" t="s">
        <v>19</v>
      </c>
      <c r="F480">
        <v>1</v>
      </c>
      <c r="G480">
        <v>22</v>
      </c>
      <c r="H480">
        <v>0</v>
      </c>
      <c r="I480">
        <v>0</v>
      </c>
      <c r="J480">
        <v>350060</v>
      </c>
      <c r="K480">
        <v>7.5208000000000004</v>
      </c>
      <c r="L480" t="s">
        <v>21</v>
      </c>
      <c r="M480" t="s">
        <v>22</v>
      </c>
      <c r="N480" t="s">
        <v>23</v>
      </c>
      <c r="O480">
        <f>IF(Table1[[#This Row],[Family_Size]]=1,1,0)</f>
        <v>1</v>
      </c>
      <c r="P480">
        <v>1</v>
      </c>
      <c r="Q480" t="str">
        <f ca="1">VLOOKUP(Table1[[#This Row],[Title_1]],[1]Title_1!$A$2:$B$19,2,FALSE)</f>
        <v>Mr</v>
      </c>
    </row>
    <row r="481" spans="1:17" x14ac:dyDescent="0.35">
      <c r="A481">
        <v>480</v>
      </c>
      <c r="B481" t="s">
        <v>1</v>
      </c>
      <c r="C481">
        <v>3</v>
      </c>
      <c r="D481" t="s">
        <v>624</v>
      </c>
      <c r="E481" t="s">
        <v>25</v>
      </c>
      <c r="F481">
        <v>0</v>
      </c>
      <c r="G481">
        <v>2</v>
      </c>
      <c r="H481">
        <v>0</v>
      </c>
      <c r="I481">
        <v>1</v>
      </c>
      <c r="J481">
        <v>3101298</v>
      </c>
      <c r="K481">
        <v>12.2875</v>
      </c>
      <c r="L481" t="s">
        <v>21</v>
      </c>
      <c r="M481" t="s">
        <v>22</v>
      </c>
      <c r="N481" t="s">
        <v>34</v>
      </c>
      <c r="O481">
        <f>IF(Table1[[#This Row],[Family_Size]]=1,1,0)</f>
        <v>0</v>
      </c>
      <c r="P481">
        <v>2</v>
      </c>
      <c r="Q481" t="str">
        <f ca="1">VLOOKUP(Table1[[#This Row],[Title_1]],[1]Title_1!$A$2:$B$19,2,FALSE)</f>
        <v>Miss</v>
      </c>
    </row>
    <row r="482" spans="1:17" x14ac:dyDescent="0.35">
      <c r="A482">
        <v>481</v>
      </c>
      <c r="B482" t="s">
        <v>17</v>
      </c>
      <c r="C482">
        <v>3</v>
      </c>
      <c r="D482" t="s">
        <v>625</v>
      </c>
      <c r="E482" t="s">
        <v>19</v>
      </c>
      <c r="F482">
        <v>1</v>
      </c>
      <c r="G482">
        <v>9</v>
      </c>
      <c r="H482">
        <v>5</v>
      </c>
      <c r="I482">
        <v>2</v>
      </c>
      <c r="J482" t="s">
        <v>108</v>
      </c>
      <c r="K482">
        <v>46.9</v>
      </c>
      <c r="L482" t="s">
        <v>21</v>
      </c>
      <c r="M482" t="s">
        <v>22</v>
      </c>
      <c r="N482" t="s">
        <v>34</v>
      </c>
      <c r="O482">
        <f>IF(Table1[[#This Row],[Family_Size]]=1,1,0)</f>
        <v>0</v>
      </c>
      <c r="P482">
        <v>8</v>
      </c>
      <c r="Q482" t="str">
        <f ca="1">VLOOKUP(Table1[[#This Row],[Title_1]],[1]Title_1!$A$2:$B$19,2,FALSE)</f>
        <v>Master</v>
      </c>
    </row>
    <row r="483" spans="1:17" x14ac:dyDescent="0.35">
      <c r="A483">
        <v>482</v>
      </c>
      <c r="B483" t="s">
        <v>17</v>
      </c>
      <c r="C483">
        <v>2</v>
      </c>
      <c r="D483" t="s">
        <v>626</v>
      </c>
      <c r="E483" t="s">
        <v>19</v>
      </c>
      <c r="F483">
        <v>1</v>
      </c>
      <c r="G483">
        <v>30.815379746835443</v>
      </c>
      <c r="H483">
        <v>0</v>
      </c>
      <c r="I483">
        <v>0</v>
      </c>
      <c r="J483">
        <v>239854</v>
      </c>
      <c r="K483">
        <v>0</v>
      </c>
      <c r="L483" t="s">
        <v>21</v>
      </c>
      <c r="M483" t="s">
        <v>22</v>
      </c>
      <c r="N483" t="s">
        <v>34</v>
      </c>
      <c r="O483">
        <f>IF(Table1[[#This Row],[Family_Size]]=1,1,0)</f>
        <v>1</v>
      </c>
      <c r="P483">
        <v>1</v>
      </c>
      <c r="Q483" t="str">
        <f ca="1">VLOOKUP(Table1[[#This Row],[Title_1]],[1]Title_1!$A$2:$B$19,2,FALSE)</f>
        <v>Mr</v>
      </c>
    </row>
    <row r="484" spans="1:17" x14ac:dyDescent="0.35">
      <c r="A484">
        <v>483</v>
      </c>
      <c r="B484" t="s">
        <v>17</v>
      </c>
      <c r="C484">
        <v>3</v>
      </c>
      <c r="D484" t="s">
        <v>627</v>
      </c>
      <c r="E484" t="s">
        <v>19</v>
      </c>
      <c r="F484">
        <v>1</v>
      </c>
      <c r="G484">
        <v>50</v>
      </c>
      <c r="H484">
        <v>0</v>
      </c>
      <c r="I484">
        <v>0</v>
      </c>
      <c r="J484" t="s">
        <v>628</v>
      </c>
      <c r="K484">
        <v>8.0500000000000007</v>
      </c>
      <c r="L484" t="s">
        <v>21</v>
      </c>
      <c r="M484" t="s">
        <v>22</v>
      </c>
      <c r="N484" t="s">
        <v>37</v>
      </c>
      <c r="O484">
        <f>IF(Table1[[#This Row],[Family_Size]]=1,1,0)</f>
        <v>1</v>
      </c>
      <c r="P484">
        <v>1</v>
      </c>
      <c r="Q484" t="str">
        <f ca="1">VLOOKUP(Table1[[#This Row],[Title_1]],[1]Title_1!$A$2:$B$19,2,FALSE)</f>
        <v>Mr</v>
      </c>
    </row>
    <row r="485" spans="1:17" x14ac:dyDescent="0.35">
      <c r="A485">
        <v>484</v>
      </c>
      <c r="B485" t="s">
        <v>1</v>
      </c>
      <c r="C485">
        <v>3</v>
      </c>
      <c r="D485" t="s">
        <v>629</v>
      </c>
      <c r="E485" t="s">
        <v>25</v>
      </c>
      <c r="F485">
        <v>0</v>
      </c>
      <c r="G485">
        <v>63</v>
      </c>
      <c r="H485">
        <v>0</v>
      </c>
      <c r="I485">
        <v>0</v>
      </c>
      <c r="J485">
        <v>4134</v>
      </c>
      <c r="K485">
        <v>9.5875000000000004</v>
      </c>
      <c r="L485" t="s">
        <v>21</v>
      </c>
      <c r="M485" t="s">
        <v>22</v>
      </c>
      <c r="N485" t="s">
        <v>37</v>
      </c>
      <c r="O485">
        <f>IF(Table1[[#This Row],[Family_Size]]=1,1,0)</f>
        <v>1</v>
      </c>
      <c r="P485">
        <v>1</v>
      </c>
      <c r="Q485" t="str">
        <f ca="1">VLOOKUP(Table1[[#This Row],[Title_1]],[1]Title_1!$A$2:$B$19,2,FALSE)</f>
        <v>Mrs</v>
      </c>
    </row>
    <row r="486" spans="1:17" x14ac:dyDescent="0.35">
      <c r="A486">
        <v>485</v>
      </c>
      <c r="B486" t="s">
        <v>1</v>
      </c>
      <c r="C486">
        <v>1</v>
      </c>
      <c r="D486" t="s">
        <v>630</v>
      </c>
      <c r="E486" t="s">
        <v>19</v>
      </c>
      <c r="F486">
        <v>1</v>
      </c>
      <c r="G486">
        <v>25</v>
      </c>
      <c r="H486">
        <v>1</v>
      </c>
      <c r="I486">
        <v>0</v>
      </c>
      <c r="J486">
        <v>11967</v>
      </c>
      <c r="K486">
        <v>91.0792</v>
      </c>
      <c r="L486" t="s">
        <v>70</v>
      </c>
      <c r="M486" t="s">
        <v>27</v>
      </c>
      <c r="N486" t="s">
        <v>23</v>
      </c>
      <c r="O486">
        <f>IF(Table1[[#This Row],[Family_Size]]=1,1,0)</f>
        <v>0</v>
      </c>
      <c r="P486">
        <v>2</v>
      </c>
      <c r="Q486" t="str">
        <f ca="1">VLOOKUP(Table1[[#This Row],[Title_1]],[1]Title_1!$A$2:$B$19,2,FALSE)</f>
        <v>Mr</v>
      </c>
    </row>
    <row r="487" spans="1:17" x14ac:dyDescent="0.35">
      <c r="A487">
        <v>486</v>
      </c>
      <c r="B487" t="s">
        <v>17</v>
      </c>
      <c r="C487">
        <v>3</v>
      </c>
      <c r="D487" t="s">
        <v>631</v>
      </c>
      <c r="E487" t="s">
        <v>25</v>
      </c>
      <c r="F487">
        <v>0</v>
      </c>
      <c r="G487">
        <v>22.185328947368422</v>
      </c>
      <c r="H487">
        <v>3</v>
      </c>
      <c r="I487">
        <v>1</v>
      </c>
      <c r="J487">
        <v>4133</v>
      </c>
      <c r="K487">
        <v>25.466699999999999</v>
      </c>
      <c r="L487" t="s">
        <v>21</v>
      </c>
      <c r="M487" t="s">
        <v>22</v>
      </c>
      <c r="N487" t="s">
        <v>34</v>
      </c>
      <c r="O487">
        <f>IF(Table1[[#This Row],[Family_Size]]=1,1,0)</f>
        <v>0</v>
      </c>
      <c r="P487">
        <v>5</v>
      </c>
      <c r="Q487" t="str">
        <f ca="1">VLOOKUP(Table1[[#This Row],[Title_1]],[1]Title_1!$A$2:$B$19,2,FALSE)</f>
        <v>Miss</v>
      </c>
    </row>
    <row r="488" spans="1:17" x14ac:dyDescent="0.35">
      <c r="A488">
        <v>487</v>
      </c>
      <c r="B488" t="s">
        <v>1</v>
      </c>
      <c r="C488">
        <v>1</v>
      </c>
      <c r="D488" t="s">
        <v>632</v>
      </c>
      <c r="E488" t="s">
        <v>25</v>
      </c>
      <c r="F488">
        <v>0</v>
      </c>
      <c r="G488">
        <v>35</v>
      </c>
      <c r="H488">
        <v>1</v>
      </c>
      <c r="I488">
        <v>0</v>
      </c>
      <c r="J488">
        <v>19943</v>
      </c>
      <c r="K488">
        <v>90</v>
      </c>
      <c r="L488" t="s">
        <v>27</v>
      </c>
      <c r="M488" t="s">
        <v>22</v>
      </c>
      <c r="N488" t="s">
        <v>23</v>
      </c>
      <c r="O488">
        <f>IF(Table1[[#This Row],[Family_Size]]=1,1,0)</f>
        <v>0</v>
      </c>
      <c r="P488">
        <v>2</v>
      </c>
      <c r="Q488" t="str">
        <f ca="1">VLOOKUP(Table1[[#This Row],[Title_1]],[1]Title_1!$A$2:$B$19,2,FALSE)</f>
        <v>Mrs</v>
      </c>
    </row>
    <row r="489" spans="1:17" x14ac:dyDescent="0.35">
      <c r="A489">
        <v>488</v>
      </c>
      <c r="B489" t="s">
        <v>17</v>
      </c>
      <c r="C489">
        <v>1</v>
      </c>
      <c r="D489" t="s">
        <v>633</v>
      </c>
      <c r="E489" t="s">
        <v>19</v>
      </c>
      <c r="F489">
        <v>1</v>
      </c>
      <c r="G489">
        <v>58</v>
      </c>
      <c r="H489">
        <v>0</v>
      </c>
      <c r="I489">
        <v>0</v>
      </c>
      <c r="J489">
        <v>11771</v>
      </c>
      <c r="K489">
        <v>29.7</v>
      </c>
      <c r="L489" t="s">
        <v>70</v>
      </c>
      <c r="M489" t="s">
        <v>27</v>
      </c>
      <c r="N489" t="s">
        <v>37</v>
      </c>
      <c r="O489">
        <f>IF(Table1[[#This Row],[Family_Size]]=1,1,0)</f>
        <v>1</v>
      </c>
      <c r="P489">
        <v>1</v>
      </c>
      <c r="Q489" t="str">
        <f ca="1">VLOOKUP(Table1[[#This Row],[Title_1]],[1]Title_1!$A$2:$B$19,2,FALSE)</f>
        <v>Mr</v>
      </c>
    </row>
    <row r="490" spans="1:17" x14ac:dyDescent="0.35">
      <c r="A490">
        <v>489</v>
      </c>
      <c r="B490" t="s">
        <v>17</v>
      </c>
      <c r="C490">
        <v>3</v>
      </c>
      <c r="D490" t="s">
        <v>634</v>
      </c>
      <c r="E490" t="s">
        <v>19</v>
      </c>
      <c r="F490">
        <v>1</v>
      </c>
      <c r="G490">
        <v>30</v>
      </c>
      <c r="H490">
        <v>0</v>
      </c>
      <c r="I490">
        <v>0</v>
      </c>
      <c r="J490" t="s">
        <v>635</v>
      </c>
      <c r="K490">
        <v>8.0500000000000007</v>
      </c>
      <c r="L490" t="s">
        <v>21</v>
      </c>
      <c r="M490" t="s">
        <v>22</v>
      </c>
      <c r="N490" t="s">
        <v>23</v>
      </c>
      <c r="O490">
        <f>IF(Table1[[#This Row],[Family_Size]]=1,1,0)</f>
        <v>1</v>
      </c>
      <c r="P490">
        <v>1</v>
      </c>
      <c r="Q490" t="str">
        <f ca="1">VLOOKUP(Table1[[#This Row],[Title_1]],[1]Title_1!$A$2:$B$19,2,FALSE)</f>
        <v>Mr</v>
      </c>
    </row>
    <row r="491" spans="1:17" x14ac:dyDescent="0.35">
      <c r="A491">
        <v>490</v>
      </c>
      <c r="B491" t="s">
        <v>1</v>
      </c>
      <c r="C491">
        <v>3</v>
      </c>
      <c r="D491" t="s">
        <v>636</v>
      </c>
      <c r="E491" t="s">
        <v>19</v>
      </c>
      <c r="F491">
        <v>1</v>
      </c>
      <c r="G491">
        <v>9</v>
      </c>
      <c r="H491">
        <v>1</v>
      </c>
      <c r="I491">
        <v>1</v>
      </c>
      <c r="J491" t="s">
        <v>472</v>
      </c>
      <c r="K491">
        <v>15.9</v>
      </c>
      <c r="L491" t="s">
        <v>21</v>
      </c>
      <c r="M491" t="s">
        <v>22</v>
      </c>
      <c r="N491" t="s">
        <v>34</v>
      </c>
      <c r="O491">
        <f>IF(Table1[[#This Row],[Family_Size]]=1,1,0)</f>
        <v>0</v>
      </c>
      <c r="P491">
        <v>3</v>
      </c>
      <c r="Q491" t="str">
        <f ca="1">VLOOKUP(Table1[[#This Row],[Title_1]],[1]Title_1!$A$2:$B$19,2,FALSE)</f>
        <v>Master</v>
      </c>
    </row>
    <row r="492" spans="1:17" x14ac:dyDescent="0.35">
      <c r="A492">
        <v>491</v>
      </c>
      <c r="B492" t="s">
        <v>17</v>
      </c>
      <c r="C492">
        <v>3</v>
      </c>
      <c r="D492" t="s">
        <v>637</v>
      </c>
      <c r="E492" t="s">
        <v>19</v>
      </c>
      <c r="F492">
        <v>1</v>
      </c>
      <c r="G492">
        <v>25.962263610315187</v>
      </c>
      <c r="H492">
        <v>1</v>
      </c>
      <c r="I492">
        <v>0</v>
      </c>
      <c r="J492">
        <v>65304</v>
      </c>
      <c r="K492">
        <v>19.966699999999999</v>
      </c>
      <c r="L492" t="s">
        <v>21</v>
      </c>
      <c r="M492" t="s">
        <v>22</v>
      </c>
      <c r="N492" t="s">
        <v>34</v>
      </c>
      <c r="O492">
        <f>IF(Table1[[#This Row],[Family_Size]]=1,1,0)</f>
        <v>0</v>
      </c>
      <c r="P492">
        <v>2</v>
      </c>
      <c r="Q492" t="str">
        <f ca="1">VLOOKUP(Table1[[#This Row],[Title_1]],[1]Title_1!$A$2:$B$19,2,FALSE)</f>
        <v>Mr</v>
      </c>
    </row>
    <row r="493" spans="1:17" x14ac:dyDescent="0.35">
      <c r="A493">
        <v>492</v>
      </c>
      <c r="B493" t="s">
        <v>17</v>
      </c>
      <c r="C493">
        <v>3</v>
      </c>
      <c r="D493" t="s">
        <v>638</v>
      </c>
      <c r="E493" t="s">
        <v>19</v>
      </c>
      <c r="F493">
        <v>1</v>
      </c>
      <c r="G493">
        <v>21</v>
      </c>
      <c r="H493">
        <v>0</v>
      </c>
      <c r="I493">
        <v>0</v>
      </c>
      <c r="J493" t="s">
        <v>639</v>
      </c>
      <c r="K493">
        <v>7.25</v>
      </c>
      <c r="L493" t="s">
        <v>21</v>
      </c>
      <c r="M493" t="s">
        <v>22</v>
      </c>
      <c r="N493" t="s">
        <v>23</v>
      </c>
      <c r="O493">
        <f>IF(Table1[[#This Row],[Family_Size]]=1,1,0)</f>
        <v>1</v>
      </c>
      <c r="P493">
        <v>1</v>
      </c>
      <c r="Q493" t="str">
        <f ca="1">VLOOKUP(Table1[[#This Row],[Title_1]],[1]Title_1!$A$2:$B$19,2,FALSE)</f>
        <v>Mr</v>
      </c>
    </row>
    <row r="494" spans="1:17" x14ac:dyDescent="0.35">
      <c r="A494">
        <v>493</v>
      </c>
      <c r="B494" t="s">
        <v>17</v>
      </c>
      <c r="C494">
        <v>1</v>
      </c>
      <c r="D494" t="s">
        <v>640</v>
      </c>
      <c r="E494" t="s">
        <v>19</v>
      </c>
      <c r="F494">
        <v>1</v>
      </c>
      <c r="G494">
        <v>55</v>
      </c>
      <c r="H494">
        <v>0</v>
      </c>
      <c r="I494">
        <v>0</v>
      </c>
      <c r="J494">
        <v>113787</v>
      </c>
      <c r="K494">
        <v>30.5</v>
      </c>
      <c r="L494" t="s">
        <v>27</v>
      </c>
      <c r="M494" t="s">
        <v>22</v>
      </c>
      <c r="N494" t="s">
        <v>37</v>
      </c>
      <c r="O494">
        <f>IF(Table1[[#This Row],[Family_Size]]=1,1,0)</f>
        <v>1</v>
      </c>
      <c r="P494">
        <v>1</v>
      </c>
      <c r="Q494" t="str">
        <f ca="1">VLOOKUP(Table1[[#This Row],[Title_1]],[1]Title_1!$A$2:$B$19,2,FALSE)</f>
        <v>Mr</v>
      </c>
    </row>
    <row r="495" spans="1:17" x14ac:dyDescent="0.35">
      <c r="A495">
        <v>494</v>
      </c>
      <c r="B495" t="s">
        <v>17</v>
      </c>
      <c r="C495">
        <v>1</v>
      </c>
      <c r="D495" t="s">
        <v>641</v>
      </c>
      <c r="E495" t="s">
        <v>19</v>
      </c>
      <c r="F495">
        <v>1</v>
      </c>
      <c r="G495">
        <v>71</v>
      </c>
      <c r="H495">
        <v>0</v>
      </c>
      <c r="I495">
        <v>0</v>
      </c>
      <c r="J495" t="s">
        <v>642</v>
      </c>
      <c r="K495">
        <v>49.504199999999997</v>
      </c>
      <c r="L495" t="s">
        <v>21</v>
      </c>
      <c r="M495" t="s">
        <v>27</v>
      </c>
      <c r="N495" t="s">
        <v>37</v>
      </c>
      <c r="O495">
        <f>IF(Table1[[#This Row],[Family_Size]]=1,1,0)</f>
        <v>1</v>
      </c>
      <c r="P495">
        <v>1</v>
      </c>
      <c r="Q495" t="str">
        <f ca="1">VLOOKUP(Table1[[#This Row],[Title_1]],[1]Title_1!$A$2:$B$19,2,FALSE)</f>
        <v>Mr</v>
      </c>
    </row>
    <row r="496" spans="1:17" x14ac:dyDescent="0.35">
      <c r="A496">
        <v>495</v>
      </c>
      <c r="B496" t="s">
        <v>17</v>
      </c>
      <c r="C496">
        <v>3</v>
      </c>
      <c r="D496" t="s">
        <v>643</v>
      </c>
      <c r="E496" t="s">
        <v>19</v>
      </c>
      <c r="F496">
        <v>1</v>
      </c>
      <c r="G496">
        <v>21</v>
      </c>
      <c r="H496">
        <v>0</v>
      </c>
      <c r="I496">
        <v>0</v>
      </c>
      <c r="J496" t="s">
        <v>644</v>
      </c>
      <c r="K496">
        <v>8.0500000000000007</v>
      </c>
      <c r="L496" t="s">
        <v>21</v>
      </c>
      <c r="M496" t="s">
        <v>22</v>
      </c>
      <c r="N496" t="s">
        <v>23</v>
      </c>
      <c r="O496">
        <f>IF(Table1[[#This Row],[Family_Size]]=1,1,0)</f>
        <v>1</v>
      </c>
      <c r="P496">
        <v>1</v>
      </c>
      <c r="Q496" t="str">
        <f ca="1">VLOOKUP(Table1[[#This Row],[Title_1]],[1]Title_1!$A$2:$B$19,2,FALSE)</f>
        <v>Mr</v>
      </c>
    </row>
    <row r="497" spans="1:17" x14ac:dyDescent="0.35">
      <c r="A497">
        <v>496</v>
      </c>
      <c r="B497" t="s">
        <v>17</v>
      </c>
      <c r="C497">
        <v>3</v>
      </c>
      <c r="D497" t="s">
        <v>645</v>
      </c>
      <c r="E497" t="s">
        <v>19</v>
      </c>
      <c r="F497">
        <v>1</v>
      </c>
      <c r="G497">
        <v>25.962263610315187</v>
      </c>
      <c r="H497">
        <v>0</v>
      </c>
      <c r="I497">
        <v>0</v>
      </c>
      <c r="J497">
        <v>2627</v>
      </c>
      <c r="K497">
        <v>14.458299999999999</v>
      </c>
      <c r="L497" t="s">
        <v>21</v>
      </c>
      <c r="M497" t="s">
        <v>27</v>
      </c>
      <c r="N497" t="s">
        <v>34</v>
      </c>
      <c r="O497">
        <f>IF(Table1[[#This Row],[Family_Size]]=1,1,0)</f>
        <v>1</v>
      </c>
      <c r="P497">
        <v>1</v>
      </c>
      <c r="Q497" t="str">
        <f ca="1">VLOOKUP(Table1[[#This Row],[Title_1]],[1]Title_1!$A$2:$B$19,2,FALSE)</f>
        <v>Mr</v>
      </c>
    </row>
    <row r="498" spans="1:17" x14ac:dyDescent="0.35">
      <c r="A498">
        <v>497</v>
      </c>
      <c r="B498" t="s">
        <v>1</v>
      </c>
      <c r="C498">
        <v>1</v>
      </c>
      <c r="D498" t="s">
        <v>646</v>
      </c>
      <c r="E498" t="s">
        <v>25</v>
      </c>
      <c r="F498">
        <v>0</v>
      </c>
      <c r="G498">
        <v>54</v>
      </c>
      <c r="H498">
        <v>1</v>
      </c>
      <c r="I498">
        <v>0</v>
      </c>
      <c r="J498">
        <v>36947</v>
      </c>
      <c r="K498">
        <v>78.2667</v>
      </c>
      <c r="L498" t="s">
        <v>56</v>
      </c>
      <c r="M498" t="s">
        <v>27</v>
      </c>
      <c r="N498" t="s">
        <v>37</v>
      </c>
      <c r="O498">
        <f>IF(Table1[[#This Row],[Family_Size]]=1,1,0)</f>
        <v>0</v>
      </c>
      <c r="P498">
        <v>2</v>
      </c>
      <c r="Q498" t="str">
        <f ca="1">VLOOKUP(Table1[[#This Row],[Title_1]],[1]Title_1!$A$2:$B$19,2,FALSE)</f>
        <v>Miss</v>
      </c>
    </row>
    <row r="499" spans="1:17" x14ac:dyDescent="0.35">
      <c r="A499">
        <v>498</v>
      </c>
      <c r="B499" t="s">
        <v>17</v>
      </c>
      <c r="C499">
        <v>3</v>
      </c>
      <c r="D499" t="s">
        <v>647</v>
      </c>
      <c r="E499" t="s">
        <v>19</v>
      </c>
      <c r="F499">
        <v>1</v>
      </c>
      <c r="G499">
        <v>25.962263610315187</v>
      </c>
      <c r="H499">
        <v>0</v>
      </c>
      <c r="I499">
        <v>0</v>
      </c>
      <c r="J499" t="s">
        <v>648</v>
      </c>
      <c r="K499">
        <v>15.1</v>
      </c>
      <c r="L499" t="s">
        <v>21</v>
      </c>
      <c r="M499" t="s">
        <v>22</v>
      </c>
      <c r="N499" t="s">
        <v>34</v>
      </c>
      <c r="O499">
        <f>IF(Table1[[#This Row],[Family_Size]]=1,1,0)</f>
        <v>1</v>
      </c>
      <c r="P499">
        <v>1</v>
      </c>
      <c r="Q499" t="str">
        <f ca="1">VLOOKUP(Table1[[#This Row],[Title_1]],[1]Title_1!$A$2:$B$19,2,FALSE)</f>
        <v>Mr</v>
      </c>
    </row>
    <row r="500" spans="1:17" x14ac:dyDescent="0.35">
      <c r="A500">
        <v>499</v>
      </c>
      <c r="B500" t="s">
        <v>17</v>
      </c>
      <c r="C500">
        <v>1</v>
      </c>
      <c r="D500" t="s">
        <v>649</v>
      </c>
      <c r="E500" t="s">
        <v>25</v>
      </c>
      <c r="F500">
        <v>0</v>
      </c>
      <c r="G500">
        <v>25</v>
      </c>
      <c r="H500">
        <v>1</v>
      </c>
      <c r="I500">
        <v>2</v>
      </c>
      <c r="J500">
        <v>113781</v>
      </c>
      <c r="K500">
        <v>151.55000000000001</v>
      </c>
      <c r="L500" t="s">
        <v>27</v>
      </c>
      <c r="M500" t="s">
        <v>22</v>
      </c>
      <c r="N500" t="s">
        <v>23</v>
      </c>
      <c r="O500">
        <f>IF(Table1[[#This Row],[Family_Size]]=1,1,0)</f>
        <v>0</v>
      </c>
      <c r="P500">
        <v>4</v>
      </c>
      <c r="Q500" t="str">
        <f ca="1">VLOOKUP(Table1[[#This Row],[Title_1]],[1]Title_1!$A$2:$B$19,2,FALSE)</f>
        <v>Mrs</v>
      </c>
    </row>
    <row r="501" spans="1:17" x14ac:dyDescent="0.35">
      <c r="A501">
        <v>500</v>
      </c>
      <c r="B501" t="s">
        <v>17</v>
      </c>
      <c r="C501">
        <v>3</v>
      </c>
      <c r="D501" t="s">
        <v>650</v>
      </c>
      <c r="E501" t="s">
        <v>19</v>
      </c>
      <c r="F501">
        <v>1</v>
      </c>
      <c r="G501">
        <v>24</v>
      </c>
      <c r="H501">
        <v>0</v>
      </c>
      <c r="I501">
        <v>0</v>
      </c>
      <c r="J501">
        <v>350035</v>
      </c>
      <c r="K501">
        <v>7.7957999999999998</v>
      </c>
      <c r="L501" t="s">
        <v>21</v>
      </c>
      <c r="M501" t="s">
        <v>22</v>
      </c>
      <c r="N501" t="s">
        <v>23</v>
      </c>
      <c r="O501">
        <f>IF(Table1[[#This Row],[Family_Size]]=1,1,0)</f>
        <v>1</v>
      </c>
      <c r="P501">
        <v>1</v>
      </c>
      <c r="Q501" t="str">
        <f ca="1">VLOOKUP(Table1[[#This Row],[Title_1]],[1]Title_1!$A$2:$B$19,2,FALSE)</f>
        <v>Mr</v>
      </c>
    </row>
    <row r="502" spans="1:17" x14ac:dyDescent="0.35">
      <c r="A502">
        <v>501</v>
      </c>
      <c r="B502" t="s">
        <v>17</v>
      </c>
      <c r="C502">
        <v>3</v>
      </c>
      <c r="D502" t="s">
        <v>651</v>
      </c>
      <c r="E502" t="s">
        <v>19</v>
      </c>
      <c r="F502">
        <v>1</v>
      </c>
      <c r="G502">
        <v>17</v>
      </c>
      <c r="H502">
        <v>0</v>
      </c>
      <c r="I502">
        <v>0</v>
      </c>
      <c r="J502">
        <v>315086</v>
      </c>
      <c r="K502">
        <v>8.6624999999999996</v>
      </c>
      <c r="L502" t="s">
        <v>21</v>
      </c>
      <c r="M502" t="s">
        <v>22</v>
      </c>
      <c r="N502" t="s">
        <v>34</v>
      </c>
      <c r="O502">
        <f>IF(Table1[[#This Row],[Family_Size]]=1,1,0)</f>
        <v>1</v>
      </c>
      <c r="P502">
        <v>1</v>
      </c>
      <c r="Q502" t="str">
        <f ca="1">VLOOKUP(Table1[[#This Row],[Title_1]],[1]Title_1!$A$2:$B$19,2,FALSE)</f>
        <v>Mr</v>
      </c>
    </row>
    <row r="503" spans="1:17" x14ac:dyDescent="0.35">
      <c r="A503">
        <v>502</v>
      </c>
      <c r="B503" t="s">
        <v>17</v>
      </c>
      <c r="C503">
        <v>3</v>
      </c>
      <c r="D503" t="s">
        <v>652</v>
      </c>
      <c r="E503" t="s">
        <v>25</v>
      </c>
      <c r="F503">
        <v>0</v>
      </c>
      <c r="G503">
        <v>21</v>
      </c>
      <c r="H503">
        <v>0</v>
      </c>
      <c r="I503">
        <v>0</v>
      </c>
      <c r="J503">
        <v>364846</v>
      </c>
      <c r="K503">
        <v>7.75</v>
      </c>
      <c r="L503" t="s">
        <v>21</v>
      </c>
      <c r="M503" t="s">
        <v>33</v>
      </c>
      <c r="N503" t="s">
        <v>23</v>
      </c>
      <c r="O503">
        <f>IF(Table1[[#This Row],[Family_Size]]=1,1,0)</f>
        <v>1</v>
      </c>
      <c r="P503">
        <v>1</v>
      </c>
      <c r="Q503" t="str">
        <f ca="1">VLOOKUP(Table1[[#This Row],[Title_1]],[1]Title_1!$A$2:$B$19,2,FALSE)</f>
        <v>Miss</v>
      </c>
    </row>
    <row r="504" spans="1:17" x14ac:dyDescent="0.35">
      <c r="A504">
        <v>503</v>
      </c>
      <c r="B504" t="s">
        <v>17</v>
      </c>
      <c r="C504">
        <v>3</v>
      </c>
      <c r="D504" t="s">
        <v>653</v>
      </c>
      <c r="E504" t="s">
        <v>25</v>
      </c>
      <c r="F504">
        <v>0</v>
      </c>
      <c r="G504">
        <v>22.185328947368422</v>
      </c>
      <c r="H504">
        <v>0</v>
      </c>
      <c r="I504">
        <v>0</v>
      </c>
      <c r="J504">
        <v>330909</v>
      </c>
      <c r="K504">
        <v>7.6292</v>
      </c>
      <c r="L504" t="s">
        <v>21</v>
      </c>
      <c r="M504" t="s">
        <v>33</v>
      </c>
      <c r="N504" t="s">
        <v>34</v>
      </c>
      <c r="O504">
        <f>IF(Table1[[#This Row],[Family_Size]]=1,1,0)</f>
        <v>1</v>
      </c>
      <c r="P504">
        <v>1</v>
      </c>
      <c r="Q504" t="str">
        <f ca="1">VLOOKUP(Table1[[#This Row],[Title_1]],[1]Title_1!$A$2:$B$19,2,FALSE)</f>
        <v>Miss</v>
      </c>
    </row>
    <row r="505" spans="1:17" x14ac:dyDescent="0.35">
      <c r="A505">
        <v>504</v>
      </c>
      <c r="B505" t="s">
        <v>17</v>
      </c>
      <c r="C505">
        <v>3</v>
      </c>
      <c r="D505" t="s">
        <v>654</v>
      </c>
      <c r="E505" t="s">
        <v>25</v>
      </c>
      <c r="F505">
        <v>0</v>
      </c>
      <c r="G505">
        <v>37</v>
      </c>
      <c r="H505">
        <v>0</v>
      </c>
      <c r="I505">
        <v>0</v>
      </c>
      <c r="J505">
        <v>4135</v>
      </c>
      <c r="K505">
        <v>9.5875000000000004</v>
      </c>
      <c r="L505" t="s">
        <v>21</v>
      </c>
      <c r="M505" t="s">
        <v>22</v>
      </c>
      <c r="N505" t="s">
        <v>23</v>
      </c>
      <c r="O505">
        <f>IF(Table1[[#This Row],[Family_Size]]=1,1,0)</f>
        <v>1</v>
      </c>
      <c r="P505">
        <v>1</v>
      </c>
      <c r="Q505" t="str">
        <f ca="1">VLOOKUP(Table1[[#This Row],[Title_1]],[1]Title_1!$A$2:$B$19,2,FALSE)</f>
        <v>Miss</v>
      </c>
    </row>
    <row r="506" spans="1:17" x14ac:dyDescent="0.35">
      <c r="A506">
        <v>505</v>
      </c>
      <c r="B506" t="s">
        <v>1</v>
      </c>
      <c r="C506">
        <v>1</v>
      </c>
      <c r="D506" t="s">
        <v>655</v>
      </c>
      <c r="E506" t="s">
        <v>25</v>
      </c>
      <c r="F506">
        <v>0</v>
      </c>
      <c r="G506">
        <v>16</v>
      </c>
      <c r="H506">
        <v>0</v>
      </c>
      <c r="I506">
        <v>0</v>
      </c>
      <c r="J506">
        <v>110152</v>
      </c>
      <c r="K506">
        <v>86.5</v>
      </c>
      <c r="L506" t="s">
        <v>70</v>
      </c>
      <c r="M506" t="s">
        <v>22</v>
      </c>
      <c r="N506" t="s">
        <v>34</v>
      </c>
      <c r="O506">
        <f>IF(Table1[[#This Row],[Family_Size]]=1,1,0)</f>
        <v>1</v>
      </c>
      <c r="P506">
        <v>1</v>
      </c>
      <c r="Q506" t="str">
        <f ca="1">VLOOKUP(Table1[[#This Row],[Title_1]],[1]Title_1!$A$2:$B$19,2,FALSE)</f>
        <v>Miss</v>
      </c>
    </row>
    <row r="507" spans="1:17" x14ac:dyDescent="0.35">
      <c r="A507">
        <v>506</v>
      </c>
      <c r="B507" t="s">
        <v>17</v>
      </c>
      <c r="C507">
        <v>1</v>
      </c>
      <c r="D507" t="s">
        <v>656</v>
      </c>
      <c r="E507" t="s">
        <v>19</v>
      </c>
      <c r="F507">
        <v>1</v>
      </c>
      <c r="G507">
        <v>18</v>
      </c>
      <c r="H507">
        <v>1</v>
      </c>
      <c r="I507">
        <v>0</v>
      </c>
      <c r="J507" t="s">
        <v>423</v>
      </c>
      <c r="K507">
        <v>108.9</v>
      </c>
      <c r="L507" t="s">
        <v>27</v>
      </c>
      <c r="M507" t="s">
        <v>27</v>
      </c>
      <c r="N507" t="s">
        <v>23</v>
      </c>
      <c r="O507">
        <f>IF(Table1[[#This Row],[Family_Size]]=1,1,0)</f>
        <v>0</v>
      </c>
      <c r="P507">
        <v>2</v>
      </c>
      <c r="Q507" t="str">
        <f ca="1">VLOOKUP(Table1[[#This Row],[Title_1]],[1]Title_1!$A$2:$B$19,2,FALSE)</f>
        <v>Mr</v>
      </c>
    </row>
    <row r="508" spans="1:17" x14ac:dyDescent="0.35">
      <c r="A508">
        <v>507</v>
      </c>
      <c r="B508" t="s">
        <v>1</v>
      </c>
      <c r="C508">
        <v>2</v>
      </c>
      <c r="D508" t="s">
        <v>657</v>
      </c>
      <c r="E508" t="s">
        <v>25</v>
      </c>
      <c r="F508">
        <v>0</v>
      </c>
      <c r="G508">
        <v>33</v>
      </c>
      <c r="H508">
        <v>0</v>
      </c>
      <c r="I508">
        <v>2</v>
      </c>
      <c r="J508">
        <v>26360</v>
      </c>
      <c r="K508">
        <v>26</v>
      </c>
      <c r="L508" t="s">
        <v>21</v>
      </c>
      <c r="M508" t="s">
        <v>22</v>
      </c>
      <c r="N508" t="s">
        <v>23</v>
      </c>
      <c r="O508">
        <f>IF(Table1[[#This Row],[Family_Size]]=1,1,0)</f>
        <v>0</v>
      </c>
      <c r="P508">
        <v>3</v>
      </c>
      <c r="Q508" t="str">
        <f ca="1">VLOOKUP(Table1[[#This Row],[Title_1]],[1]Title_1!$A$2:$B$19,2,FALSE)</f>
        <v>Mrs</v>
      </c>
    </row>
    <row r="509" spans="1:17" x14ac:dyDescent="0.35">
      <c r="A509">
        <v>508</v>
      </c>
      <c r="B509" t="s">
        <v>1</v>
      </c>
      <c r="C509">
        <v>1</v>
      </c>
      <c r="D509" t="s">
        <v>658</v>
      </c>
      <c r="E509" t="s">
        <v>19</v>
      </c>
      <c r="F509">
        <v>1</v>
      </c>
      <c r="G509">
        <v>41.029271523178807</v>
      </c>
      <c r="H509">
        <v>0</v>
      </c>
      <c r="I509">
        <v>0</v>
      </c>
      <c r="J509">
        <v>111427</v>
      </c>
      <c r="K509">
        <v>26.55</v>
      </c>
      <c r="L509" t="s">
        <v>21</v>
      </c>
      <c r="M509" t="s">
        <v>22</v>
      </c>
      <c r="N509" t="s">
        <v>34</v>
      </c>
      <c r="O509">
        <f>IF(Table1[[#This Row],[Family_Size]]=1,1,0)</f>
        <v>1</v>
      </c>
      <c r="P509">
        <v>1</v>
      </c>
      <c r="Q509" t="str">
        <f ca="1">VLOOKUP(Table1[[#This Row],[Title_1]],[1]Title_1!$A$2:$B$19,2,FALSE)</f>
        <v>Mr</v>
      </c>
    </row>
    <row r="510" spans="1:17" x14ac:dyDescent="0.35">
      <c r="A510">
        <v>509</v>
      </c>
      <c r="B510" t="s">
        <v>17</v>
      </c>
      <c r="C510">
        <v>3</v>
      </c>
      <c r="D510" t="s">
        <v>659</v>
      </c>
      <c r="E510" t="s">
        <v>19</v>
      </c>
      <c r="F510">
        <v>1</v>
      </c>
      <c r="G510">
        <v>28</v>
      </c>
      <c r="H510">
        <v>0</v>
      </c>
      <c r="I510">
        <v>0</v>
      </c>
      <c r="J510" t="s">
        <v>660</v>
      </c>
      <c r="K510">
        <v>22.524999999999999</v>
      </c>
      <c r="L510" t="s">
        <v>21</v>
      </c>
      <c r="M510" t="s">
        <v>22</v>
      </c>
      <c r="N510" t="s">
        <v>23</v>
      </c>
      <c r="O510">
        <f>IF(Table1[[#This Row],[Family_Size]]=1,1,0)</f>
        <v>1</v>
      </c>
      <c r="P510">
        <v>1</v>
      </c>
      <c r="Q510" t="str">
        <f ca="1">VLOOKUP(Table1[[#This Row],[Title_1]],[1]Title_1!$A$2:$B$19,2,FALSE)</f>
        <v>Mr</v>
      </c>
    </row>
    <row r="511" spans="1:17" x14ac:dyDescent="0.35">
      <c r="A511">
        <v>510</v>
      </c>
      <c r="B511" t="s">
        <v>1</v>
      </c>
      <c r="C511">
        <v>3</v>
      </c>
      <c r="D511" t="s">
        <v>661</v>
      </c>
      <c r="E511" t="s">
        <v>19</v>
      </c>
      <c r="F511">
        <v>1</v>
      </c>
      <c r="G511">
        <v>26</v>
      </c>
      <c r="H511">
        <v>0</v>
      </c>
      <c r="I511">
        <v>0</v>
      </c>
      <c r="J511">
        <v>1601</v>
      </c>
      <c r="K511">
        <v>56.495800000000003</v>
      </c>
      <c r="L511" t="s">
        <v>21</v>
      </c>
      <c r="M511" t="s">
        <v>22</v>
      </c>
      <c r="N511" t="s">
        <v>23</v>
      </c>
      <c r="O511">
        <f>IF(Table1[[#This Row],[Family_Size]]=1,1,0)</f>
        <v>1</v>
      </c>
      <c r="P511">
        <v>1</v>
      </c>
      <c r="Q511" t="str">
        <f ca="1">VLOOKUP(Table1[[#This Row],[Title_1]],[1]Title_1!$A$2:$B$19,2,FALSE)</f>
        <v>Mr</v>
      </c>
    </row>
    <row r="512" spans="1:17" x14ac:dyDescent="0.35">
      <c r="A512">
        <v>511</v>
      </c>
      <c r="B512" t="s">
        <v>1</v>
      </c>
      <c r="C512">
        <v>3</v>
      </c>
      <c r="D512" t="s">
        <v>662</v>
      </c>
      <c r="E512" t="s">
        <v>19</v>
      </c>
      <c r="F512">
        <v>1</v>
      </c>
      <c r="G512">
        <v>29</v>
      </c>
      <c r="H512">
        <v>0</v>
      </c>
      <c r="I512">
        <v>0</v>
      </c>
      <c r="J512">
        <v>382651</v>
      </c>
      <c r="K512">
        <v>7.75</v>
      </c>
      <c r="L512" t="s">
        <v>21</v>
      </c>
      <c r="M512" t="s">
        <v>33</v>
      </c>
      <c r="N512" t="s">
        <v>23</v>
      </c>
      <c r="O512">
        <f>IF(Table1[[#This Row],[Family_Size]]=1,1,0)</f>
        <v>1</v>
      </c>
      <c r="P512">
        <v>1</v>
      </c>
      <c r="Q512" t="str">
        <f ca="1">VLOOKUP(Table1[[#This Row],[Title_1]],[1]Title_1!$A$2:$B$19,2,FALSE)</f>
        <v>Mr</v>
      </c>
    </row>
    <row r="513" spans="1:17" x14ac:dyDescent="0.35">
      <c r="A513">
        <v>512</v>
      </c>
      <c r="B513" t="s">
        <v>17</v>
      </c>
      <c r="C513">
        <v>3</v>
      </c>
      <c r="D513" t="s">
        <v>663</v>
      </c>
      <c r="E513" t="s">
        <v>19</v>
      </c>
      <c r="F513">
        <v>1</v>
      </c>
      <c r="G513">
        <v>25.962263610315187</v>
      </c>
      <c r="H513">
        <v>0</v>
      </c>
      <c r="I513">
        <v>0</v>
      </c>
      <c r="J513" t="s">
        <v>664</v>
      </c>
      <c r="K513">
        <v>8.0500000000000007</v>
      </c>
      <c r="L513" t="s">
        <v>21</v>
      </c>
      <c r="M513" t="s">
        <v>22</v>
      </c>
      <c r="N513" t="s">
        <v>34</v>
      </c>
      <c r="O513">
        <f>IF(Table1[[#This Row],[Family_Size]]=1,1,0)</f>
        <v>1</v>
      </c>
      <c r="P513">
        <v>1</v>
      </c>
      <c r="Q513" t="str">
        <f ca="1">VLOOKUP(Table1[[#This Row],[Title_1]],[1]Title_1!$A$2:$B$19,2,FALSE)</f>
        <v>Mr</v>
      </c>
    </row>
    <row r="514" spans="1:17" x14ac:dyDescent="0.35">
      <c r="A514">
        <v>513</v>
      </c>
      <c r="B514" t="s">
        <v>1</v>
      </c>
      <c r="C514">
        <v>1</v>
      </c>
      <c r="D514" t="s">
        <v>665</v>
      </c>
      <c r="E514" t="s">
        <v>19</v>
      </c>
      <c r="F514">
        <v>1</v>
      </c>
      <c r="G514">
        <v>36</v>
      </c>
      <c r="H514">
        <v>0</v>
      </c>
      <c r="I514">
        <v>0</v>
      </c>
      <c r="J514" t="s">
        <v>666</v>
      </c>
      <c r="K514">
        <v>26.287500000000001</v>
      </c>
      <c r="L514" t="s">
        <v>36</v>
      </c>
      <c r="M514" t="s">
        <v>22</v>
      </c>
      <c r="N514" t="s">
        <v>23</v>
      </c>
      <c r="O514">
        <f>IF(Table1[[#This Row],[Family_Size]]=1,1,0)</f>
        <v>1</v>
      </c>
      <c r="P514">
        <v>1</v>
      </c>
      <c r="Q514" t="str">
        <f ca="1">VLOOKUP(Table1[[#This Row],[Title_1]],[1]Title_1!$A$2:$B$19,2,FALSE)</f>
        <v>Mr</v>
      </c>
    </row>
    <row r="515" spans="1:17" x14ac:dyDescent="0.35">
      <c r="A515">
        <v>514</v>
      </c>
      <c r="B515" t="s">
        <v>1</v>
      </c>
      <c r="C515">
        <v>1</v>
      </c>
      <c r="D515" t="s">
        <v>667</v>
      </c>
      <c r="E515" t="s">
        <v>25</v>
      </c>
      <c r="F515">
        <v>0</v>
      </c>
      <c r="G515">
        <v>54</v>
      </c>
      <c r="H515">
        <v>1</v>
      </c>
      <c r="I515">
        <v>0</v>
      </c>
      <c r="J515" t="s">
        <v>668</v>
      </c>
      <c r="K515">
        <v>59.4</v>
      </c>
      <c r="L515" t="s">
        <v>21</v>
      </c>
      <c r="M515" t="s">
        <v>27</v>
      </c>
      <c r="N515" t="s">
        <v>37</v>
      </c>
      <c r="O515">
        <f>IF(Table1[[#This Row],[Family_Size]]=1,1,0)</f>
        <v>0</v>
      </c>
      <c r="P515">
        <v>2</v>
      </c>
      <c r="Q515" t="str">
        <f ca="1">VLOOKUP(Table1[[#This Row],[Title_1]],[1]Title_1!$A$2:$B$19,2,FALSE)</f>
        <v>Mrs</v>
      </c>
    </row>
    <row r="516" spans="1:17" x14ac:dyDescent="0.35">
      <c r="A516">
        <v>515</v>
      </c>
      <c r="B516" t="s">
        <v>17</v>
      </c>
      <c r="C516">
        <v>3</v>
      </c>
      <c r="D516" t="s">
        <v>669</v>
      </c>
      <c r="E516" t="s">
        <v>19</v>
      </c>
      <c r="F516">
        <v>1</v>
      </c>
      <c r="G516">
        <v>24</v>
      </c>
      <c r="H516">
        <v>0</v>
      </c>
      <c r="I516">
        <v>0</v>
      </c>
      <c r="J516">
        <v>349209</v>
      </c>
      <c r="K516">
        <v>7.4958</v>
      </c>
      <c r="L516" t="s">
        <v>21</v>
      </c>
      <c r="M516" t="s">
        <v>22</v>
      </c>
      <c r="N516" t="s">
        <v>23</v>
      </c>
      <c r="O516">
        <f>IF(Table1[[#This Row],[Family_Size]]=1,1,0)</f>
        <v>1</v>
      </c>
      <c r="P516">
        <v>1</v>
      </c>
      <c r="Q516" t="str">
        <f ca="1">VLOOKUP(Table1[[#This Row],[Title_1]],[1]Title_1!$A$2:$B$19,2,FALSE)</f>
        <v>Mr</v>
      </c>
    </row>
    <row r="517" spans="1:17" x14ac:dyDescent="0.35">
      <c r="A517">
        <v>516</v>
      </c>
      <c r="B517" t="s">
        <v>17</v>
      </c>
      <c r="C517">
        <v>1</v>
      </c>
      <c r="D517" t="s">
        <v>670</v>
      </c>
      <c r="E517" t="s">
        <v>19</v>
      </c>
      <c r="F517">
        <v>1</v>
      </c>
      <c r="G517">
        <v>47</v>
      </c>
      <c r="H517">
        <v>0</v>
      </c>
      <c r="I517">
        <v>0</v>
      </c>
      <c r="J517">
        <v>36967</v>
      </c>
      <c r="K517">
        <v>34.020800000000001</v>
      </c>
      <c r="L517" t="s">
        <v>56</v>
      </c>
      <c r="M517" t="s">
        <v>22</v>
      </c>
      <c r="N517" t="s">
        <v>37</v>
      </c>
      <c r="O517">
        <f>IF(Table1[[#This Row],[Family_Size]]=1,1,0)</f>
        <v>1</v>
      </c>
      <c r="P517">
        <v>1</v>
      </c>
      <c r="Q517" t="str">
        <f ca="1">VLOOKUP(Table1[[#This Row],[Title_1]],[1]Title_1!$A$2:$B$19,2,FALSE)</f>
        <v>Mr</v>
      </c>
    </row>
    <row r="518" spans="1:17" x14ac:dyDescent="0.35">
      <c r="A518">
        <v>517</v>
      </c>
      <c r="B518" t="s">
        <v>1</v>
      </c>
      <c r="C518">
        <v>2</v>
      </c>
      <c r="D518" t="s">
        <v>671</v>
      </c>
      <c r="E518" t="s">
        <v>25</v>
      </c>
      <c r="F518">
        <v>0</v>
      </c>
      <c r="G518">
        <v>34</v>
      </c>
      <c r="H518">
        <v>0</v>
      </c>
      <c r="I518">
        <v>0</v>
      </c>
      <c r="J518" t="s">
        <v>672</v>
      </c>
      <c r="K518">
        <v>10.5</v>
      </c>
      <c r="L518" t="s">
        <v>118</v>
      </c>
      <c r="M518" t="s">
        <v>22</v>
      </c>
      <c r="N518" t="s">
        <v>23</v>
      </c>
      <c r="O518">
        <f>IF(Table1[[#This Row],[Family_Size]]=1,1,0)</f>
        <v>1</v>
      </c>
      <c r="P518">
        <v>1</v>
      </c>
      <c r="Q518" t="str">
        <f ca="1">VLOOKUP(Table1[[#This Row],[Title_1]],[1]Title_1!$A$2:$B$19,2,FALSE)</f>
        <v>Mrs</v>
      </c>
    </row>
    <row r="519" spans="1:17" x14ac:dyDescent="0.35">
      <c r="A519">
        <v>518</v>
      </c>
      <c r="B519" t="s">
        <v>17</v>
      </c>
      <c r="C519">
        <v>3</v>
      </c>
      <c r="D519" t="s">
        <v>673</v>
      </c>
      <c r="E519" t="s">
        <v>19</v>
      </c>
      <c r="F519">
        <v>1</v>
      </c>
      <c r="G519">
        <v>25.962263610315187</v>
      </c>
      <c r="H519">
        <v>0</v>
      </c>
      <c r="I519">
        <v>0</v>
      </c>
      <c r="J519">
        <v>371110</v>
      </c>
      <c r="K519">
        <v>24.15</v>
      </c>
      <c r="L519" t="s">
        <v>21</v>
      </c>
      <c r="M519" t="s">
        <v>33</v>
      </c>
      <c r="N519" t="s">
        <v>34</v>
      </c>
      <c r="O519">
        <f>IF(Table1[[#This Row],[Family_Size]]=1,1,0)</f>
        <v>1</v>
      </c>
      <c r="P519">
        <v>1</v>
      </c>
      <c r="Q519" t="str">
        <f ca="1">VLOOKUP(Table1[[#This Row],[Title_1]],[1]Title_1!$A$2:$B$19,2,FALSE)</f>
        <v>Mr</v>
      </c>
    </row>
    <row r="520" spans="1:17" x14ac:dyDescent="0.35">
      <c r="A520">
        <v>519</v>
      </c>
      <c r="B520" t="s">
        <v>1</v>
      </c>
      <c r="C520">
        <v>2</v>
      </c>
      <c r="D520" t="s">
        <v>674</v>
      </c>
      <c r="E520" t="s">
        <v>25</v>
      </c>
      <c r="F520">
        <v>0</v>
      </c>
      <c r="G520">
        <v>36</v>
      </c>
      <c r="H520">
        <v>1</v>
      </c>
      <c r="I520">
        <v>0</v>
      </c>
      <c r="J520">
        <v>226875</v>
      </c>
      <c r="K520">
        <v>26</v>
      </c>
      <c r="L520" t="s">
        <v>21</v>
      </c>
      <c r="M520" t="s">
        <v>22</v>
      </c>
      <c r="N520" t="s">
        <v>23</v>
      </c>
      <c r="O520">
        <f>IF(Table1[[#This Row],[Family_Size]]=1,1,0)</f>
        <v>0</v>
      </c>
      <c r="P520">
        <v>2</v>
      </c>
      <c r="Q520" t="str">
        <f ca="1">VLOOKUP(Table1[[#This Row],[Title_1]],[1]Title_1!$A$2:$B$19,2,FALSE)</f>
        <v>Mrs</v>
      </c>
    </row>
    <row r="521" spans="1:17" x14ac:dyDescent="0.35">
      <c r="A521">
        <v>520</v>
      </c>
      <c r="B521" t="s">
        <v>17</v>
      </c>
      <c r="C521">
        <v>3</v>
      </c>
      <c r="D521" t="s">
        <v>675</v>
      </c>
      <c r="E521" t="s">
        <v>19</v>
      </c>
      <c r="F521">
        <v>1</v>
      </c>
      <c r="G521">
        <v>32</v>
      </c>
      <c r="H521">
        <v>0</v>
      </c>
      <c r="I521">
        <v>0</v>
      </c>
      <c r="J521">
        <v>349242</v>
      </c>
      <c r="K521">
        <v>7.8958000000000004</v>
      </c>
      <c r="L521" t="s">
        <v>21</v>
      </c>
      <c r="M521" t="s">
        <v>22</v>
      </c>
      <c r="N521" t="s">
        <v>23</v>
      </c>
      <c r="O521">
        <f>IF(Table1[[#This Row],[Family_Size]]=1,1,0)</f>
        <v>1</v>
      </c>
      <c r="P521">
        <v>1</v>
      </c>
      <c r="Q521" t="str">
        <f ca="1">VLOOKUP(Table1[[#This Row],[Title_1]],[1]Title_1!$A$2:$B$19,2,FALSE)</f>
        <v>Mr</v>
      </c>
    </row>
    <row r="522" spans="1:17" x14ac:dyDescent="0.35">
      <c r="A522">
        <v>521</v>
      </c>
      <c r="B522" t="s">
        <v>1</v>
      </c>
      <c r="C522">
        <v>1</v>
      </c>
      <c r="D522" t="s">
        <v>676</v>
      </c>
      <c r="E522" t="s">
        <v>25</v>
      </c>
      <c r="F522">
        <v>0</v>
      </c>
      <c r="G522">
        <v>30</v>
      </c>
      <c r="H522">
        <v>0</v>
      </c>
      <c r="I522">
        <v>0</v>
      </c>
      <c r="J522">
        <v>12749</v>
      </c>
      <c r="K522">
        <v>93.5</v>
      </c>
      <c r="L522" t="s">
        <v>70</v>
      </c>
      <c r="M522" t="s">
        <v>22</v>
      </c>
      <c r="N522" t="s">
        <v>23</v>
      </c>
      <c r="O522">
        <f>IF(Table1[[#This Row],[Family_Size]]=1,1,0)</f>
        <v>1</v>
      </c>
      <c r="P522">
        <v>1</v>
      </c>
      <c r="Q522" t="str">
        <f ca="1">VLOOKUP(Table1[[#This Row],[Title_1]],[1]Title_1!$A$2:$B$19,2,FALSE)</f>
        <v>Miss</v>
      </c>
    </row>
    <row r="523" spans="1:17" x14ac:dyDescent="0.35">
      <c r="A523">
        <v>522</v>
      </c>
      <c r="B523" t="s">
        <v>17</v>
      </c>
      <c r="C523">
        <v>3</v>
      </c>
      <c r="D523" t="s">
        <v>677</v>
      </c>
      <c r="E523" t="s">
        <v>19</v>
      </c>
      <c r="F523">
        <v>1</v>
      </c>
      <c r="G523">
        <v>22</v>
      </c>
      <c r="H523">
        <v>0</v>
      </c>
      <c r="I523">
        <v>0</v>
      </c>
      <c r="J523">
        <v>349252</v>
      </c>
      <c r="K523">
        <v>7.8958000000000004</v>
      </c>
      <c r="L523" t="s">
        <v>21</v>
      </c>
      <c r="M523" t="s">
        <v>22</v>
      </c>
      <c r="N523" t="s">
        <v>23</v>
      </c>
      <c r="O523">
        <f>IF(Table1[[#This Row],[Family_Size]]=1,1,0)</f>
        <v>1</v>
      </c>
      <c r="P523">
        <v>1</v>
      </c>
      <c r="Q523" t="str">
        <f ca="1">VLOOKUP(Table1[[#This Row],[Title_1]],[1]Title_1!$A$2:$B$19,2,FALSE)</f>
        <v>Mr</v>
      </c>
    </row>
    <row r="524" spans="1:17" x14ac:dyDescent="0.35">
      <c r="A524">
        <v>523</v>
      </c>
      <c r="B524" t="s">
        <v>17</v>
      </c>
      <c r="C524">
        <v>3</v>
      </c>
      <c r="D524" t="s">
        <v>678</v>
      </c>
      <c r="E524" t="s">
        <v>19</v>
      </c>
      <c r="F524">
        <v>1</v>
      </c>
      <c r="G524">
        <v>25.962263610315187</v>
      </c>
      <c r="H524">
        <v>0</v>
      </c>
      <c r="I524">
        <v>0</v>
      </c>
      <c r="J524">
        <v>2624</v>
      </c>
      <c r="K524">
        <v>7.2249999999999996</v>
      </c>
      <c r="L524" t="s">
        <v>21</v>
      </c>
      <c r="M524" t="s">
        <v>27</v>
      </c>
      <c r="N524" t="s">
        <v>34</v>
      </c>
      <c r="O524">
        <f>IF(Table1[[#This Row],[Family_Size]]=1,1,0)</f>
        <v>1</v>
      </c>
      <c r="P524">
        <v>1</v>
      </c>
      <c r="Q524" t="str">
        <f ca="1">VLOOKUP(Table1[[#This Row],[Title_1]],[1]Title_1!$A$2:$B$19,2,FALSE)</f>
        <v>Mr</v>
      </c>
    </row>
    <row r="525" spans="1:17" x14ac:dyDescent="0.35">
      <c r="A525">
        <v>524</v>
      </c>
      <c r="B525" t="s">
        <v>1</v>
      </c>
      <c r="C525">
        <v>1</v>
      </c>
      <c r="D525" t="s">
        <v>679</v>
      </c>
      <c r="E525" t="s">
        <v>25</v>
      </c>
      <c r="F525">
        <v>0</v>
      </c>
      <c r="G525">
        <v>44</v>
      </c>
      <c r="H525">
        <v>0</v>
      </c>
      <c r="I525">
        <v>1</v>
      </c>
      <c r="J525">
        <v>111361</v>
      </c>
      <c r="K525">
        <v>57.979199999999999</v>
      </c>
      <c r="L525" t="s">
        <v>70</v>
      </c>
      <c r="M525" t="s">
        <v>27</v>
      </c>
      <c r="N525" t="s">
        <v>37</v>
      </c>
      <c r="O525">
        <f>IF(Table1[[#This Row],[Family_Size]]=1,1,0)</f>
        <v>0</v>
      </c>
      <c r="P525">
        <v>2</v>
      </c>
      <c r="Q525" t="str">
        <f ca="1">VLOOKUP(Table1[[#This Row],[Title_1]],[1]Title_1!$A$2:$B$19,2,FALSE)</f>
        <v>Mrs</v>
      </c>
    </row>
    <row r="526" spans="1:17" x14ac:dyDescent="0.35">
      <c r="A526">
        <v>525</v>
      </c>
      <c r="B526" t="s">
        <v>17</v>
      </c>
      <c r="C526">
        <v>3</v>
      </c>
      <c r="D526" t="s">
        <v>680</v>
      </c>
      <c r="E526" t="s">
        <v>19</v>
      </c>
      <c r="F526">
        <v>1</v>
      </c>
      <c r="G526">
        <v>25.962263610315187</v>
      </c>
      <c r="H526">
        <v>0</v>
      </c>
      <c r="I526">
        <v>0</v>
      </c>
      <c r="J526">
        <v>2700</v>
      </c>
      <c r="K526">
        <v>7.2291999999999996</v>
      </c>
      <c r="L526" t="s">
        <v>21</v>
      </c>
      <c r="M526" t="s">
        <v>27</v>
      </c>
      <c r="N526" t="s">
        <v>34</v>
      </c>
      <c r="O526">
        <f>IF(Table1[[#This Row],[Family_Size]]=1,1,0)</f>
        <v>1</v>
      </c>
      <c r="P526">
        <v>1</v>
      </c>
      <c r="Q526" t="str">
        <f ca="1">VLOOKUP(Table1[[#This Row],[Title_1]],[1]Title_1!$A$2:$B$19,2,FALSE)</f>
        <v>Mr</v>
      </c>
    </row>
    <row r="527" spans="1:17" x14ac:dyDescent="0.35">
      <c r="A527">
        <v>526</v>
      </c>
      <c r="B527" t="s">
        <v>17</v>
      </c>
      <c r="C527">
        <v>3</v>
      </c>
      <c r="D527" t="s">
        <v>681</v>
      </c>
      <c r="E527" t="s">
        <v>19</v>
      </c>
      <c r="F527">
        <v>1</v>
      </c>
      <c r="G527">
        <v>40.5</v>
      </c>
      <c r="H527">
        <v>0</v>
      </c>
      <c r="I527">
        <v>0</v>
      </c>
      <c r="J527">
        <v>367232</v>
      </c>
      <c r="K527">
        <v>7.75</v>
      </c>
      <c r="L527" t="s">
        <v>21</v>
      </c>
      <c r="M527" t="s">
        <v>33</v>
      </c>
      <c r="N527" t="s">
        <v>37</v>
      </c>
      <c r="O527">
        <f>IF(Table1[[#This Row],[Family_Size]]=1,1,0)</f>
        <v>1</v>
      </c>
      <c r="P527">
        <v>1</v>
      </c>
      <c r="Q527" t="str">
        <f ca="1">VLOOKUP(Table1[[#This Row],[Title_1]],[1]Title_1!$A$2:$B$19,2,FALSE)</f>
        <v>Mr</v>
      </c>
    </row>
    <row r="528" spans="1:17" x14ac:dyDescent="0.35">
      <c r="A528">
        <v>527</v>
      </c>
      <c r="B528" t="s">
        <v>1</v>
      </c>
      <c r="C528">
        <v>2</v>
      </c>
      <c r="D528" t="s">
        <v>682</v>
      </c>
      <c r="E528" t="s">
        <v>25</v>
      </c>
      <c r="F528">
        <v>0</v>
      </c>
      <c r="G528">
        <v>50</v>
      </c>
      <c r="H528">
        <v>0</v>
      </c>
      <c r="I528">
        <v>0</v>
      </c>
      <c r="J528" t="s">
        <v>683</v>
      </c>
      <c r="K528">
        <v>10.5</v>
      </c>
      <c r="L528" t="s">
        <v>21</v>
      </c>
      <c r="M528" t="s">
        <v>22</v>
      </c>
      <c r="N528" t="s">
        <v>37</v>
      </c>
      <c r="O528">
        <f>IF(Table1[[#This Row],[Family_Size]]=1,1,0)</f>
        <v>1</v>
      </c>
      <c r="P528">
        <v>1</v>
      </c>
      <c r="Q528" t="str">
        <f ca="1">VLOOKUP(Table1[[#This Row],[Title_1]],[1]Title_1!$A$2:$B$19,2,FALSE)</f>
        <v>Miss</v>
      </c>
    </row>
    <row r="529" spans="1:17" x14ac:dyDescent="0.35">
      <c r="A529">
        <v>528</v>
      </c>
      <c r="B529" t="s">
        <v>17</v>
      </c>
      <c r="C529">
        <v>1</v>
      </c>
      <c r="D529" t="s">
        <v>684</v>
      </c>
      <c r="E529" t="s">
        <v>19</v>
      </c>
      <c r="F529">
        <v>1</v>
      </c>
      <c r="G529">
        <v>41.029271523178807</v>
      </c>
      <c r="H529">
        <v>0</v>
      </c>
      <c r="I529">
        <v>0</v>
      </c>
      <c r="J529" t="s">
        <v>685</v>
      </c>
      <c r="K529">
        <v>221.7792</v>
      </c>
      <c r="L529" t="s">
        <v>27</v>
      </c>
      <c r="M529" t="s">
        <v>22</v>
      </c>
      <c r="N529" t="s">
        <v>34</v>
      </c>
      <c r="O529">
        <f>IF(Table1[[#This Row],[Family_Size]]=1,1,0)</f>
        <v>1</v>
      </c>
      <c r="P529">
        <v>1</v>
      </c>
      <c r="Q529" t="str">
        <f ca="1">VLOOKUP(Table1[[#This Row],[Title_1]],[1]Title_1!$A$2:$B$19,2,FALSE)</f>
        <v>Mr</v>
      </c>
    </row>
    <row r="530" spans="1:17" x14ac:dyDescent="0.35">
      <c r="A530">
        <v>529</v>
      </c>
      <c r="B530" t="s">
        <v>17</v>
      </c>
      <c r="C530">
        <v>3</v>
      </c>
      <c r="D530" t="s">
        <v>686</v>
      </c>
      <c r="E530" t="s">
        <v>19</v>
      </c>
      <c r="F530">
        <v>1</v>
      </c>
      <c r="G530">
        <v>39</v>
      </c>
      <c r="H530">
        <v>0</v>
      </c>
      <c r="I530">
        <v>0</v>
      </c>
      <c r="J530">
        <v>3101296</v>
      </c>
      <c r="K530">
        <v>7.9249999999999998</v>
      </c>
      <c r="L530" t="s">
        <v>21</v>
      </c>
      <c r="M530" t="s">
        <v>22</v>
      </c>
      <c r="N530" t="s">
        <v>23</v>
      </c>
      <c r="O530">
        <f>IF(Table1[[#This Row],[Family_Size]]=1,1,0)</f>
        <v>1</v>
      </c>
      <c r="P530">
        <v>1</v>
      </c>
      <c r="Q530" t="str">
        <f ca="1">VLOOKUP(Table1[[#This Row],[Title_1]],[1]Title_1!$A$2:$B$19,2,FALSE)</f>
        <v>Mr</v>
      </c>
    </row>
    <row r="531" spans="1:17" x14ac:dyDescent="0.35">
      <c r="A531">
        <v>530</v>
      </c>
      <c r="B531" t="s">
        <v>17</v>
      </c>
      <c r="C531">
        <v>2</v>
      </c>
      <c r="D531" t="s">
        <v>687</v>
      </c>
      <c r="E531" t="s">
        <v>19</v>
      </c>
      <c r="F531">
        <v>1</v>
      </c>
      <c r="G531">
        <v>23</v>
      </c>
      <c r="H531">
        <v>2</v>
      </c>
      <c r="I531">
        <v>1</v>
      </c>
      <c r="J531">
        <v>29104</v>
      </c>
      <c r="K531">
        <v>11.5</v>
      </c>
      <c r="L531" t="s">
        <v>21</v>
      </c>
      <c r="M531" t="s">
        <v>22</v>
      </c>
      <c r="N531" t="s">
        <v>23</v>
      </c>
      <c r="O531">
        <f>IF(Table1[[#This Row],[Family_Size]]=1,1,0)</f>
        <v>0</v>
      </c>
      <c r="P531">
        <v>4</v>
      </c>
      <c r="Q531" t="str">
        <f ca="1">VLOOKUP(Table1[[#This Row],[Title_1]],[1]Title_1!$A$2:$B$19,2,FALSE)</f>
        <v>Mr</v>
      </c>
    </row>
    <row r="532" spans="1:17" x14ac:dyDescent="0.35">
      <c r="A532">
        <v>531</v>
      </c>
      <c r="B532" t="s">
        <v>1</v>
      </c>
      <c r="C532">
        <v>2</v>
      </c>
      <c r="D532" t="s">
        <v>688</v>
      </c>
      <c r="E532" t="s">
        <v>25</v>
      </c>
      <c r="F532">
        <v>0</v>
      </c>
      <c r="G532">
        <v>2</v>
      </c>
      <c r="H532">
        <v>1</v>
      </c>
      <c r="I532">
        <v>1</v>
      </c>
      <c r="J532">
        <v>26360</v>
      </c>
      <c r="K532">
        <v>26</v>
      </c>
      <c r="L532" t="s">
        <v>21</v>
      </c>
      <c r="M532" t="s">
        <v>22</v>
      </c>
      <c r="N532" t="s">
        <v>34</v>
      </c>
      <c r="O532">
        <f>IF(Table1[[#This Row],[Family_Size]]=1,1,0)</f>
        <v>0</v>
      </c>
      <c r="P532">
        <v>3</v>
      </c>
      <c r="Q532" t="str">
        <f ca="1">VLOOKUP(Table1[[#This Row],[Title_1]],[1]Title_1!$A$2:$B$19,2,FALSE)</f>
        <v>Miss</v>
      </c>
    </row>
    <row r="533" spans="1:17" x14ac:dyDescent="0.35">
      <c r="A533">
        <v>532</v>
      </c>
      <c r="B533" t="s">
        <v>17</v>
      </c>
      <c r="C533">
        <v>3</v>
      </c>
      <c r="D533" t="s">
        <v>689</v>
      </c>
      <c r="E533" t="s">
        <v>19</v>
      </c>
      <c r="F533">
        <v>1</v>
      </c>
      <c r="G533">
        <v>25.962263610315187</v>
      </c>
      <c r="H533">
        <v>0</v>
      </c>
      <c r="I533">
        <v>0</v>
      </c>
      <c r="J533">
        <v>2641</v>
      </c>
      <c r="K533">
        <v>7.2291999999999996</v>
      </c>
      <c r="L533" t="s">
        <v>21</v>
      </c>
      <c r="M533" t="s">
        <v>27</v>
      </c>
      <c r="N533" t="s">
        <v>34</v>
      </c>
      <c r="O533">
        <f>IF(Table1[[#This Row],[Family_Size]]=1,1,0)</f>
        <v>1</v>
      </c>
      <c r="P533">
        <v>1</v>
      </c>
      <c r="Q533" t="str">
        <f ca="1">VLOOKUP(Table1[[#This Row],[Title_1]],[1]Title_1!$A$2:$B$19,2,FALSE)</f>
        <v>Mr</v>
      </c>
    </row>
    <row r="534" spans="1:17" x14ac:dyDescent="0.35">
      <c r="A534">
        <v>533</v>
      </c>
      <c r="B534" t="s">
        <v>17</v>
      </c>
      <c r="C534">
        <v>3</v>
      </c>
      <c r="D534" t="s">
        <v>690</v>
      </c>
      <c r="E534" t="s">
        <v>19</v>
      </c>
      <c r="F534">
        <v>1</v>
      </c>
      <c r="G534">
        <v>17</v>
      </c>
      <c r="H534">
        <v>1</v>
      </c>
      <c r="I534">
        <v>1</v>
      </c>
      <c r="J534">
        <v>2690</v>
      </c>
      <c r="K534">
        <v>7.2291999999999996</v>
      </c>
      <c r="L534" t="s">
        <v>21</v>
      </c>
      <c r="M534" t="s">
        <v>27</v>
      </c>
      <c r="N534" t="s">
        <v>34</v>
      </c>
      <c r="O534">
        <f>IF(Table1[[#This Row],[Family_Size]]=1,1,0)</f>
        <v>0</v>
      </c>
      <c r="P534">
        <v>3</v>
      </c>
      <c r="Q534" t="str">
        <f ca="1">VLOOKUP(Table1[[#This Row],[Title_1]],[1]Title_1!$A$2:$B$19,2,FALSE)</f>
        <v>Mr</v>
      </c>
    </row>
    <row r="535" spans="1:17" x14ac:dyDescent="0.35">
      <c r="A535">
        <v>534</v>
      </c>
      <c r="B535" t="s">
        <v>1</v>
      </c>
      <c r="C535">
        <v>3</v>
      </c>
      <c r="D535" t="s">
        <v>691</v>
      </c>
      <c r="E535" t="s">
        <v>25</v>
      </c>
      <c r="F535">
        <v>0</v>
      </c>
      <c r="G535">
        <v>22.185328947368422</v>
      </c>
      <c r="H535">
        <v>0</v>
      </c>
      <c r="I535">
        <v>2</v>
      </c>
      <c r="J535">
        <v>2668</v>
      </c>
      <c r="K535">
        <v>22.3583</v>
      </c>
      <c r="L535" t="s">
        <v>21</v>
      </c>
      <c r="M535" t="s">
        <v>27</v>
      </c>
      <c r="N535" t="s">
        <v>34</v>
      </c>
      <c r="O535">
        <f>IF(Table1[[#This Row],[Family_Size]]=1,1,0)</f>
        <v>0</v>
      </c>
      <c r="P535">
        <v>3</v>
      </c>
      <c r="Q535" t="str">
        <f ca="1">VLOOKUP(Table1[[#This Row],[Title_1]],[1]Title_1!$A$2:$B$19,2,FALSE)</f>
        <v>Mrs</v>
      </c>
    </row>
    <row r="536" spans="1:17" x14ac:dyDescent="0.35">
      <c r="A536">
        <v>535</v>
      </c>
      <c r="B536" t="s">
        <v>17</v>
      </c>
      <c r="C536">
        <v>3</v>
      </c>
      <c r="D536" t="s">
        <v>692</v>
      </c>
      <c r="E536" t="s">
        <v>25</v>
      </c>
      <c r="F536">
        <v>0</v>
      </c>
      <c r="G536">
        <v>30</v>
      </c>
      <c r="H536">
        <v>0</v>
      </c>
      <c r="I536">
        <v>0</v>
      </c>
      <c r="J536">
        <v>315084</v>
      </c>
      <c r="K536">
        <v>8.6624999999999996</v>
      </c>
      <c r="L536" t="s">
        <v>21</v>
      </c>
      <c r="M536" t="s">
        <v>22</v>
      </c>
      <c r="N536" t="s">
        <v>23</v>
      </c>
      <c r="O536">
        <f>IF(Table1[[#This Row],[Family_Size]]=1,1,0)</f>
        <v>1</v>
      </c>
      <c r="P536">
        <v>1</v>
      </c>
      <c r="Q536" t="str">
        <f ca="1">VLOOKUP(Table1[[#This Row],[Title_1]],[1]Title_1!$A$2:$B$19,2,FALSE)</f>
        <v>Miss</v>
      </c>
    </row>
    <row r="537" spans="1:17" x14ac:dyDescent="0.35">
      <c r="A537">
        <v>536</v>
      </c>
      <c r="B537" t="s">
        <v>1</v>
      </c>
      <c r="C537">
        <v>2</v>
      </c>
      <c r="D537" t="s">
        <v>693</v>
      </c>
      <c r="E537" t="s">
        <v>25</v>
      </c>
      <c r="F537">
        <v>0</v>
      </c>
      <c r="G537">
        <v>7</v>
      </c>
      <c r="H537">
        <v>0</v>
      </c>
      <c r="I537">
        <v>2</v>
      </c>
      <c r="J537" t="s">
        <v>434</v>
      </c>
      <c r="K537">
        <v>26.25</v>
      </c>
      <c r="L537" t="s">
        <v>21</v>
      </c>
      <c r="M537" t="s">
        <v>22</v>
      </c>
      <c r="N537" t="s">
        <v>34</v>
      </c>
      <c r="O537">
        <f>IF(Table1[[#This Row],[Family_Size]]=1,1,0)</f>
        <v>0</v>
      </c>
      <c r="P537">
        <v>3</v>
      </c>
      <c r="Q537" t="str">
        <f ca="1">VLOOKUP(Table1[[#This Row],[Title_1]],[1]Title_1!$A$2:$B$19,2,FALSE)</f>
        <v>Miss</v>
      </c>
    </row>
    <row r="538" spans="1:17" x14ac:dyDescent="0.35">
      <c r="A538">
        <v>537</v>
      </c>
      <c r="B538" t="s">
        <v>17</v>
      </c>
      <c r="C538">
        <v>1</v>
      </c>
      <c r="D538" t="s">
        <v>694</v>
      </c>
      <c r="E538" t="s">
        <v>19</v>
      </c>
      <c r="F538">
        <v>1</v>
      </c>
      <c r="G538">
        <v>45</v>
      </c>
      <c r="H538">
        <v>0</v>
      </c>
      <c r="I538">
        <v>0</v>
      </c>
      <c r="J538">
        <v>113050</v>
      </c>
      <c r="K538">
        <v>26.55</v>
      </c>
      <c r="L538" t="s">
        <v>70</v>
      </c>
      <c r="M538" t="s">
        <v>22</v>
      </c>
      <c r="N538" t="s">
        <v>37</v>
      </c>
      <c r="O538">
        <f>IF(Table1[[#This Row],[Family_Size]]=1,1,0)</f>
        <v>1</v>
      </c>
      <c r="P538">
        <v>1</v>
      </c>
      <c r="Q538" t="str">
        <f ca="1">VLOOKUP(Table1[[#This Row],[Title_1]],[1]Title_1!$A$2:$B$19,2,FALSE)</f>
        <v>Royality</v>
      </c>
    </row>
    <row r="539" spans="1:17" x14ac:dyDescent="0.35">
      <c r="A539">
        <v>538</v>
      </c>
      <c r="B539" t="s">
        <v>1</v>
      </c>
      <c r="C539">
        <v>1</v>
      </c>
      <c r="D539" t="s">
        <v>695</v>
      </c>
      <c r="E539" t="s">
        <v>25</v>
      </c>
      <c r="F539">
        <v>0</v>
      </c>
      <c r="G539">
        <v>30</v>
      </c>
      <c r="H539">
        <v>0</v>
      </c>
      <c r="I539">
        <v>0</v>
      </c>
      <c r="J539" t="s">
        <v>696</v>
      </c>
      <c r="K539">
        <v>106.425</v>
      </c>
      <c r="L539" t="s">
        <v>21</v>
      </c>
      <c r="M539" t="s">
        <v>27</v>
      </c>
      <c r="N539" t="s">
        <v>23</v>
      </c>
      <c r="O539">
        <f>IF(Table1[[#This Row],[Family_Size]]=1,1,0)</f>
        <v>1</v>
      </c>
      <c r="P539">
        <v>1</v>
      </c>
      <c r="Q539" t="str">
        <f ca="1">VLOOKUP(Table1[[#This Row],[Title_1]],[1]Title_1!$A$2:$B$19,2,FALSE)</f>
        <v>Miss</v>
      </c>
    </row>
    <row r="540" spans="1:17" x14ac:dyDescent="0.35">
      <c r="A540">
        <v>539</v>
      </c>
      <c r="B540" t="s">
        <v>17</v>
      </c>
      <c r="C540">
        <v>3</v>
      </c>
      <c r="D540" t="s">
        <v>697</v>
      </c>
      <c r="E540" t="s">
        <v>19</v>
      </c>
      <c r="F540">
        <v>1</v>
      </c>
      <c r="G540">
        <v>25.962263610315187</v>
      </c>
      <c r="H540">
        <v>0</v>
      </c>
      <c r="I540">
        <v>0</v>
      </c>
      <c r="J540">
        <v>364498</v>
      </c>
      <c r="K540">
        <v>14.5</v>
      </c>
      <c r="L540" t="s">
        <v>21</v>
      </c>
      <c r="M540" t="s">
        <v>22</v>
      </c>
      <c r="N540" t="s">
        <v>34</v>
      </c>
      <c r="O540">
        <f>IF(Table1[[#This Row],[Family_Size]]=1,1,0)</f>
        <v>1</v>
      </c>
      <c r="P540">
        <v>1</v>
      </c>
      <c r="Q540" t="str">
        <f ca="1">VLOOKUP(Table1[[#This Row],[Title_1]],[1]Title_1!$A$2:$B$19,2,FALSE)</f>
        <v>Mr</v>
      </c>
    </row>
    <row r="541" spans="1:17" x14ac:dyDescent="0.35">
      <c r="A541">
        <v>540</v>
      </c>
      <c r="B541" t="s">
        <v>1</v>
      </c>
      <c r="C541">
        <v>1</v>
      </c>
      <c r="D541" t="s">
        <v>698</v>
      </c>
      <c r="E541" t="s">
        <v>25</v>
      </c>
      <c r="F541">
        <v>0</v>
      </c>
      <c r="G541">
        <v>22</v>
      </c>
      <c r="H541">
        <v>0</v>
      </c>
      <c r="I541">
        <v>2</v>
      </c>
      <c r="J541">
        <v>13568</v>
      </c>
      <c r="K541">
        <v>49.5</v>
      </c>
      <c r="L541" t="s">
        <v>70</v>
      </c>
      <c r="M541" t="s">
        <v>27</v>
      </c>
      <c r="N541" t="s">
        <v>23</v>
      </c>
      <c r="O541">
        <f>IF(Table1[[#This Row],[Family_Size]]=1,1,0)</f>
        <v>0</v>
      </c>
      <c r="P541">
        <v>3</v>
      </c>
      <c r="Q541" t="str">
        <f ca="1">VLOOKUP(Table1[[#This Row],[Title_1]],[1]Title_1!$A$2:$B$19,2,FALSE)</f>
        <v>Miss</v>
      </c>
    </row>
    <row r="542" spans="1:17" x14ac:dyDescent="0.35">
      <c r="A542">
        <v>541</v>
      </c>
      <c r="B542" t="s">
        <v>1</v>
      </c>
      <c r="C542">
        <v>1</v>
      </c>
      <c r="D542" t="s">
        <v>699</v>
      </c>
      <c r="E542" t="s">
        <v>25</v>
      </c>
      <c r="F542">
        <v>0</v>
      </c>
      <c r="G542">
        <v>36</v>
      </c>
      <c r="H542">
        <v>0</v>
      </c>
      <c r="I542">
        <v>2</v>
      </c>
      <c r="J542" t="s">
        <v>700</v>
      </c>
      <c r="K542">
        <v>71</v>
      </c>
      <c r="L542" t="s">
        <v>70</v>
      </c>
      <c r="M542" t="s">
        <v>22</v>
      </c>
      <c r="N542" t="s">
        <v>23</v>
      </c>
      <c r="O542">
        <f>IF(Table1[[#This Row],[Family_Size]]=1,1,0)</f>
        <v>0</v>
      </c>
      <c r="P542">
        <v>3</v>
      </c>
      <c r="Q542" t="str">
        <f ca="1">VLOOKUP(Table1[[#This Row],[Title_1]],[1]Title_1!$A$2:$B$19,2,FALSE)</f>
        <v>Miss</v>
      </c>
    </row>
    <row r="543" spans="1:17" x14ac:dyDescent="0.35">
      <c r="A543">
        <v>542</v>
      </c>
      <c r="B543" t="s">
        <v>17</v>
      </c>
      <c r="C543">
        <v>3</v>
      </c>
      <c r="D543" t="s">
        <v>701</v>
      </c>
      <c r="E543" t="s">
        <v>25</v>
      </c>
      <c r="F543">
        <v>0</v>
      </c>
      <c r="G543">
        <v>9</v>
      </c>
      <c r="H543">
        <v>4</v>
      </c>
      <c r="I543">
        <v>2</v>
      </c>
      <c r="J543">
        <v>347082</v>
      </c>
      <c r="K543">
        <v>31.274999999999999</v>
      </c>
      <c r="L543" t="s">
        <v>21</v>
      </c>
      <c r="M543" t="s">
        <v>22</v>
      </c>
      <c r="N543" t="s">
        <v>34</v>
      </c>
      <c r="O543">
        <f>IF(Table1[[#This Row],[Family_Size]]=1,1,0)</f>
        <v>0</v>
      </c>
      <c r="P543">
        <v>7</v>
      </c>
      <c r="Q543" t="str">
        <f ca="1">VLOOKUP(Table1[[#This Row],[Title_1]],[1]Title_1!$A$2:$B$19,2,FALSE)</f>
        <v>Miss</v>
      </c>
    </row>
    <row r="544" spans="1:17" x14ac:dyDescent="0.35">
      <c r="A544">
        <v>543</v>
      </c>
      <c r="B544" t="s">
        <v>17</v>
      </c>
      <c r="C544">
        <v>3</v>
      </c>
      <c r="D544" t="s">
        <v>702</v>
      </c>
      <c r="E544" t="s">
        <v>25</v>
      </c>
      <c r="F544">
        <v>0</v>
      </c>
      <c r="G544">
        <v>11</v>
      </c>
      <c r="H544">
        <v>4</v>
      </c>
      <c r="I544">
        <v>2</v>
      </c>
      <c r="J544">
        <v>347082</v>
      </c>
      <c r="K544">
        <v>31.274999999999999</v>
      </c>
      <c r="L544" t="s">
        <v>21</v>
      </c>
      <c r="M544" t="s">
        <v>22</v>
      </c>
      <c r="N544" t="s">
        <v>34</v>
      </c>
      <c r="O544">
        <f>IF(Table1[[#This Row],[Family_Size]]=1,1,0)</f>
        <v>0</v>
      </c>
      <c r="P544">
        <v>7</v>
      </c>
      <c r="Q544" t="str">
        <f ca="1">VLOOKUP(Table1[[#This Row],[Title_1]],[1]Title_1!$A$2:$B$19,2,FALSE)</f>
        <v>Miss</v>
      </c>
    </row>
    <row r="545" spans="1:17" x14ac:dyDescent="0.35">
      <c r="A545">
        <v>544</v>
      </c>
      <c r="B545" t="s">
        <v>1</v>
      </c>
      <c r="C545">
        <v>2</v>
      </c>
      <c r="D545" t="s">
        <v>703</v>
      </c>
      <c r="E545" t="s">
        <v>19</v>
      </c>
      <c r="F545">
        <v>1</v>
      </c>
      <c r="G545">
        <v>32</v>
      </c>
      <c r="H545">
        <v>1</v>
      </c>
      <c r="I545">
        <v>0</v>
      </c>
      <c r="J545">
        <v>2908</v>
      </c>
      <c r="K545">
        <v>26</v>
      </c>
      <c r="L545" t="s">
        <v>21</v>
      </c>
      <c r="M545" t="s">
        <v>22</v>
      </c>
      <c r="N545" t="s">
        <v>23</v>
      </c>
      <c r="O545">
        <f>IF(Table1[[#This Row],[Family_Size]]=1,1,0)</f>
        <v>0</v>
      </c>
      <c r="P545">
        <v>2</v>
      </c>
      <c r="Q545" t="str">
        <f ca="1">VLOOKUP(Table1[[#This Row],[Title_1]],[1]Title_1!$A$2:$B$19,2,FALSE)</f>
        <v>Mr</v>
      </c>
    </row>
    <row r="546" spans="1:17" x14ac:dyDescent="0.35">
      <c r="A546">
        <v>545</v>
      </c>
      <c r="B546" t="s">
        <v>17</v>
      </c>
      <c r="C546">
        <v>1</v>
      </c>
      <c r="D546" t="s">
        <v>704</v>
      </c>
      <c r="E546" t="s">
        <v>19</v>
      </c>
      <c r="F546">
        <v>1</v>
      </c>
      <c r="G546">
        <v>50</v>
      </c>
      <c r="H546">
        <v>1</v>
      </c>
      <c r="I546">
        <v>0</v>
      </c>
      <c r="J546" t="s">
        <v>696</v>
      </c>
      <c r="K546">
        <v>106.425</v>
      </c>
      <c r="L546" t="s">
        <v>27</v>
      </c>
      <c r="M546" t="s">
        <v>27</v>
      </c>
      <c r="N546" t="s">
        <v>37</v>
      </c>
      <c r="O546">
        <f>IF(Table1[[#This Row],[Family_Size]]=1,1,0)</f>
        <v>0</v>
      </c>
      <c r="P546">
        <v>2</v>
      </c>
      <c r="Q546" t="str">
        <f ca="1">VLOOKUP(Table1[[#This Row],[Title_1]],[1]Title_1!$A$2:$B$19,2,FALSE)</f>
        <v>Mr</v>
      </c>
    </row>
    <row r="547" spans="1:17" x14ac:dyDescent="0.35">
      <c r="A547">
        <v>546</v>
      </c>
      <c r="B547" t="s">
        <v>17</v>
      </c>
      <c r="C547">
        <v>1</v>
      </c>
      <c r="D547" t="s">
        <v>705</v>
      </c>
      <c r="E547" t="s">
        <v>19</v>
      </c>
      <c r="F547">
        <v>1</v>
      </c>
      <c r="G547">
        <v>64</v>
      </c>
      <c r="H547">
        <v>0</v>
      </c>
      <c r="I547">
        <v>0</v>
      </c>
      <c r="J547">
        <v>693</v>
      </c>
      <c r="K547">
        <v>26</v>
      </c>
      <c r="L547" t="s">
        <v>21</v>
      </c>
      <c r="M547" t="s">
        <v>22</v>
      </c>
      <c r="N547" t="s">
        <v>37</v>
      </c>
      <c r="O547">
        <f>IF(Table1[[#This Row],[Family_Size]]=1,1,0)</f>
        <v>1</v>
      </c>
      <c r="P547">
        <v>1</v>
      </c>
      <c r="Q547" t="str">
        <f ca="1">VLOOKUP(Table1[[#This Row],[Title_1]],[1]Title_1!$A$2:$B$19,2,FALSE)</f>
        <v>Mr</v>
      </c>
    </row>
    <row r="548" spans="1:17" x14ac:dyDescent="0.35">
      <c r="A548">
        <v>547</v>
      </c>
      <c r="B548" t="s">
        <v>1</v>
      </c>
      <c r="C548">
        <v>2</v>
      </c>
      <c r="D548" t="s">
        <v>706</v>
      </c>
      <c r="E548" t="s">
        <v>25</v>
      </c>
      <c r="F548">
        <v>0</v>
      </c>
      <c r="G548">
        <v>19</v>
      </c>
      <c r="H548">
        <v>1</v>
      </c>
      <c r="I548">
        <v>0</v>
      </c>
      <c r="J548">
        <v>2908</v>
      </c>
      <c r="K548">
        <v>26</v>
      </c>
      <c r="L548" t="s">
        <v>21</v>
      </c>
      <c r="M548" t="s">
        <v>22</v>
      </c>
      <c r="N548" t="s">
        <v>23</v>
      </c>
      <c r="O548">
        <f>IF(Table1[[#This Row],[Family_Size]]=1,1,0)</f>
        <v>0</v>
      </c>
      <c r="P548">
        <v>2</v>
      </c>
      <c r="Q548" t="str">
        <f ca="1">VLOOKUP(Table1[[#This Row],[Title_1]],[1]Title_1!$A$2:$B$19,2,FALSE)</f>
        <v>Mrs</v>
      </c>
    </row>
    <row r="549" spans="1:17" x14ac:dyDescent="0.35">
      <c r="A549">
        <v>548</v>
      </c>
      <c r="B549" t="s">
        <v>1</v>
      </c>
      <c r="C549">
        <v>2</v>
      </c>
      <c r="D549" t="s">
        <v>707</v>
      </c>
      <c r="E549" t="s">
        <v>19</v>
      </c>
      <c r="F549">
        <v>1</v>
      </c>
      <c r="G549">
        <v>30.815379746835443</v>
      </c>
      <c r="H549">
        <v>0</v>
      </c>
      <c r="I549">
        <v>0</v>
      </c>
      <c r="J549" t="s">
        <v>708</v>
      </c>
      <c r="K549">
        <v>13.862500000000001</v>
      </c>
      <c r="L549" t="s">
        <v>21</v>
      </c>
      <c r="M549" t="s">
        <v>27</v>
      </c>
      <c r="N549" t="s">
        <v>34</v>
      </c>
      <c r="O549">
        <f>IF(Table1[[#This Row],[Family_Size]]=1,1,0)</f>
        <v>1</v>
      </c>
      <c r="P549">
        <v>1</v>
      </c>
      <c r="Q549" t="str">
        <f ca="1">VLOOKUP(Table1[[#This Row],[Title_1]],[1]Title_1!$A$2:$B$19,2,FALSE)</f>
        <v>Mr</v>
      </c>
    </row>
    <row r="550" spans="1:17" x14ac:dyDescent="0.35">
      <c r="A550">
        <v>549</v>
      </c>
      <c r="B550" t="s">
        <v>17</v>
      </c>
      <c r="C550">
        <v>3</v>
      </c>
      <c r="D550" t="s">
        <v>709</v>
      </c>
      <c r="E550" t="s">
        <v>19</v>
      </c>
      <c r="F550">
        <v>1</v>
      </c>
      <c r="G550">
        <v>33</v>
      </c>
      <c r="H550">
        <v>1</v>
      </c>
      <c r="I550">
        <v>1</v>
      </c>
      <c r="J550">
        <v>363291</v>
      </c>
      <c r="K550">
        <v>20.524999999999999</v>
      </c>
      <c r="L550" t="s">
        <v>21</v>
      </c>
      <c r="M550" t="s">
        <v>22</v>
      </c>
      <c r="N550" t="s">
        <v>23</v>
      </c>
      <c r="O550">
        <f>IF(Table1[[#This Row],[Family_Size]]=1,1,0)</f>
        <v>0</v>
      </c>
      <c r="P550">
        <v>3</v>
      </c>
      <c r="Q550" t="str">
        <f ca="1">VLOOKUP(Table1[[#This Row],[Title_1]],[1]Title_1!$A$2:$B$19,2,FALSE)</f>
        <v>Mr</v>
      </c>
    </row>
    <row r="551" spans="1:17" x14ac:dyDescent="0.35">
      <c r="A551">
        <v>550</v>
      </c>
      <c r="B551" t="s">
        <v>1</v>
      </c>
      <c r="C551">
        <v>2</v>
      </c>
      <c r="D551" t="s">
        <v>710</v>
      </c>
      <c r="E551" t="s">
        <v>19</v>
      </c>
      <c r="F551">
        <v>1</v>
      </c>
      <c r="G551">
        <v>8</v>
      </c>
      <c r="H551">
        <v>1</v>
      </c>
      <c r="I551">
        <v>1</v>
      </c>
      <c r="J551" t="s">
        <v>218</v>
      </c>
      <c r="K551">
        <v>36.75</v>
      </c>
      <c r="L551" t="s">
        <v>21</v>
      </c>
      <c r="M551" t="s">
        <v>22</v>
      </c>
      <c r="N551" t="s">
        <v>34</v>
      </c>
      <c r="O551">
        <f>IF(Table1[[#This Row],[Family_Size]]=1,1,0)</f>
        <v>0</v>
      </c>
      <c r="P551">
        <v>3</v>
      </c>
      <c r="Q551" t="str">
        <f ca="1">VLOOKUP(Table1[[#This Row],[Title_1]],[1]Title_1!$A$2:$B$19,2,FALSE)</f>
        <v>Master</v>
      </c>
    </row>
    <row r="552" spans="1:17" x14ac:dyDescent="0.35">
      <c r="A552">
        <v>551</v>
      </c>
      <c r="B552" t="s">
        <v>1</v>
      </c>
      <c r="C552">
        <v>1</v>
      </c>
      <c r="D552" t="s">
        <v>711</v>
      </c>
      <c r="E552" t="s">
        <v>19</v>
      </c>
      <c r="F552">
        <v>1</v>
      </c>
      <c r="G552">
        <v>17</v>
      </c>
      <c r="H552">
        <v>0</v>
      </c>
      <c r="I552">
        <v>2</v>
      </c>
      <c r="J552">
        <v>17421</v>
      </c>
      <c r="K552">
        <v>110.88330000000001</v>
      </c>
      <c r="L552" t="s">
        <v>27</v>
      </c>
      <c r="M552" t="s">
        <v>27</v>
      </c>
      <c r="N552" t="s">
        <v>34</v>
      </c>
      <c r="O552">
        <f>IF(Table1[[#This Row],[Family_Size]]=1,1,0)</f>
        <v>0</v>
      </c>
      <c r="P552">
        <v>3</v>
      </c>
      <c r="Q552" t="str">
        <f ca="1">VLOOKUP(Table1[[#This Row],[Title_1]],[1]Title_1!$A$2:$B$19,2,FALSE)</f>
        <v>Mr</v>
      </c>
    </row>
    <row r="553" spans="1:17" x14ac:dyDescent="0.35">
      <c r="A553">
        <v>552</v>
      </c>
      <c r="B553" t="s">
        <v>17</v>
      </c>
      <c r="C553">
        <v>2</v>
      </c>
      <c r="D553" t="s">
        <v>712</v>
      </c>
      <c r="E553" t="s">
        <v>19</v>
      </c>
      <c r="F553">
        <v>1</v>
      </c>
      <c r="G553">
        <v>27</v>
      </c>
      <c r="H553">
        <v>0</v>
      </c>
      <c r="I553">
        <v>0</v>
      </c>
      <c r="J553">
        <v>244358</v>
      </c>
      <c r="K553">
        <v>26</v>
      </c>
      <c r="L553" t="s">
        <v>21</v>
      </c>
      <c r="M553" t="s">
        <v>22</v>
      </c>
      <c r="N553" t="s">
        <v>23</v>
      </c>
      <c r="O553">
        <f>IF(Table1[[#This Row],[Family_Size]]=1,1,0)</f>
        <v>1</v>
      </c>
      <c r="P553">
        <v>1</v>
      </c>
      <c r="Q553" t="str">
        <f ca="1">VLOOKUP(Table1[[#This Row],[Title_1]],[1]Title_1!$A$2:$B$19,2,FALSE)</f>
        <v>Mr</v>
      </c>
    </row>
    <row r="554" spans="1:17" x14ac:dyDescent="0.35">
      <c r="A554">
        <v>553</v>
      </c>
      <c r="B554" t="s">
        <v>17</v>
      </c>
      <c r="C554">
        <v>3</v>
      </c>
      <c r="D554" t="s">
        <v>713</v>
      </c>
      <c r="E554" t="s">
        <v>19</v>
      </c>
      <c r="F554">
        <v>1</v>
      </c>
      <c r="G554">
        <v>25.962263610315187</v>
      </c>
      <c r="H554">
        <v>0</v>
      </c>
      <c r="I554">
        <v>0</v>
      </c>
      <c r="J554">
        <v>330979</v>
      </c>
      <c r="K554">
        <v>7.8292000000000002</v>
      </c>
      <c r="L554" t="s">
        <v>21</v>
      </c>
      <c r="M554" t="s">
        <v>33</v>
      </c>
      <c r="N554" t="s">
        <v>34</v>
      </c>
      <c r="O554">
        <f>IF(Table1[[#This Row],[Family_Size]]=1,1,0)</f>
        <v>1</v>
      </c>
      <c r="P554">
        <v>1</v>
      </c>
      <c r="Q554" t="str">
        <f ca="1">VLOOKUP(Table1[[#This Row],[Title_1]],[1]Title_1!$A$2:$B$19,2,FALSE)</f>
        <v>Mr</v>
      </c>
    </row>
    <row r="555" spans="1:17" x14ac:dyDescent="0.35">
      <c r="A555">
        <v>554</v>
      </c>
      <c r="B555" t="s">
        <v>1</v>
      </c>
      <c r="C555">
        <v>3</v>
      </c>
      <c r="D555" t="s">
        <v>714</v>
      </c>
      <c r="E555" t="s">
        <v>19</v>
      </c>
      <c r="F555">
        <v>1</v>
      </c>
      <c r="G555">
        <v>22</v>
      </c>
      <c r="H555">
        <v>0</v>
      </c>
      <c r="I555">
        <v>0</v>
      </c>
      <c r="J555">
        <v>2620</v>
      </c>
      <c r="K555">
        <v>7.2249999999999996</v>
      </c>
      <c r="L555" t="s">
        <v>21</v>
      </c>
      <c r="M555" t="s">
        <v>27</v>
      </c>
      <c r="N555" t="s">
        <v>23</v>
      </c>
      <c r="O555">
        <f>IF(Table1[[#This Row],[Family_Size]]=1,1,0)</f>
        <v>1</v>
      </c>
      <c r="P555">
        <v>1</v>
      </c>
      <c r="Q555" t="str">
        <f ca="1">VLOOKUP(Table1[[#This Row],[Title_1]],[1]Title_1!$A$2:$B$19,2,FALSE)</f>
        <v>Mr</v>
      </c>
    </row>
    <row r="556" spans="1:17" x14ac:dyDescent="0.35">
      <c r="A556">
        <v>555</v>
      </c>
      <c r="B556" t="s">
        <v>1</v>
      </c>
      <c r="C556">
        <v>3</v>
      </c>
      <c r="D556" t="s">
        <v>715</v>
      </c>
      <c r="E556" t="s">
        <v>25</v>
      </c>
      <c r="F556">
        <v>0</v>
      </c>
      <c r="G556">
        <v>22</v>
      </c>
      <c r="H556">
        <v>0</v>
      </c>
      <c r="I556">
        <v>0</v>
      </c>
      <c r="J556">
        <v>347085</v>
      </c>
      <c r="K556">
        <v>7.7750000000000004</v>
      </c>
      <c r="L556" t="s">
        <v>21</v>
      </c>
      <c r="M556" t="s">
        <v>22</v>
      </c>
      <c r="N556" t="s">
        <v>23</v>
      </c>
      <c r="O556">
        <f>IF(Table1[[#This Row],[Family_Size]]=1,1,0)</f>
        <v>1</v>
      </c>
      <c r="P556">
        <v>1</v>
      </c>
      <c r="Q556" t="str">
        <f ca="1">VLOOKUP(Table1[[#This Row],[Title_1]],[1]Title_1!$A$2:$B$19,2,FALSE)</f>
        <v>Miss</v>
      </c>
    </row>
    <row r="557" spans="1:17" x14ac:dyDescent="0.35">
      <c r="A557">
        <v>556</v>
      </c>
      <c r="B557" t="s">
        <v>17</v>
      </c>
      <c r="C557">
        <v>1</v>
      </c>
      <c r="D557" t="s">
        <v>716</v>
      </c>
      <c r="E557" t="s">
        <v>19</v>
      </c>
      <c r="F557">
        <v>1</v>
      </c>
      <c r="G557">
        <v>62</v>
      </c>
      <c r="H557">
        <v>0</v>
      </c>
      <c r="I557">
        <v>0</v>
      </c>
      <c r="J557">
        <v>113807</v>
      </c>
      <c r="K557">
        <v>26.55</v>
      </c>
      <c r="L557" t="s">
        <v>21</v>
      </c>
      <c r="M557" t="s">
        <v>22</v>
      </c>
      <c r="N557" t="s">
        <v>37</v>
      </c>
      <c r="O557">
        <f>IF(Table1[[#This Row],[Family_Size]]=1,1,0)</f>
        <v>1</v>
      </c>
      <c r="P557">
        <v>1</v>
      </c>
      <c r="Q557" t="str">
        <f ca="1">VLOOKUP(Table1[[#This Row],[Title_1]],[1]Title_1!$A$2:$B$19,2,FALSE)</f>
        <v>Mr</v>
      </c>
    </row>
    <row r="558" spans="1:17" x14ac:dyDescent="0.35">
      <c r="A558">
        <v>557</v>
      </c>
      <c r="B558" t="s">
        <v>1</v>
      </c>
      <c r="C558">
        <v>1</v>
      </c>
      <c r="D558" t="s">
        <v>717</v>
      </c>
      <c r="E558" t="s">
        <v>25</v>
      </c>
      <c r="F558">
        <v>0</v>
      </c>
      <c r="G558">
        <v>48</v>
      </c>
      <c r="H558">
        <v>1</v>
      </c>
      <c r="I558">
        <v>0</v>
      </c>
      <c r="J558">
        <v>11755</v>
      </c>
      <c r="K558">
        <v>39.6</v>
      </c>
      <c r="L558" t="s">
        <v>59</v>
      </c>
      <c r="M558" t="s">
        <v>27</v>
      </c>
      <c r="N558" t="s">
        <v>37</v>
      </c>
      <c r="O558">
        <f>IF(Table1[[#This Row],[Family_Size]]=1,1,0)</f>
        <v>0</v>
      </c>
      <c r="P558">
        <v>2</v>
      </c>
      <c r="Q558" t="str">
        <f ca="1">VLOOKUP(Table1[[#This Row],[Title_1]],[1]Title_1!$A$2:$B$19,2,FALSE)</f>
        <v>Royality</v>
      </c>
    </row>
    <row r="559" spans="1:17" x14ac:dyDescent="0.35">
      <c r="A559">
        <v>558</v>
      </c>
      <c r="B559" t="s">
        <v>17</v>
      </c>
      <c r="C559">
        <v>1</v>
      </c>
      <c r="D559" t="s">
        <v>718</v>
      </c>
      <c r="E559" t="s">
        <v>19</v>
      </c>
      <c r="F559">
        <v>1</v>
      </c>
      <c r="G559">
        <v>41.029271523178807</v>
      </c>
      <c r="H559">
        <v>0</v>
      </c>
      <c r="I559">
        <v>0</v>
      </c>
      <c r="J559" t="s">
        <v>510</v>
      </c>
      <c r="K559">
        <v>227.52500000000001</v>
      </c>
      <c r="L559" t="s">
        <v>21</v>
      </c>
      <c r="M559" t="s">
        <v>27</v>
      </c>
      <c r="N559" t="s">
        <v>34</v>
      </c>
      <c r="O559">
        <f>IF(Table1[[#This Row],[Family_Size]]=1,1,0)</f>
        <v>1</v>
      </c>
      <c r="P559">
        <v>1</v>
      </c>
      <c r="Q559" t="str">
        <f ca="1">VLOOKUP(Table1[[#This Row],[Title_1]],[1]Title_1!$A$2:$B$19,2,FALSE)</f>
        <v>Mr</v>
      </c>
    </row>
    <row r="560" spans="1:17" x14ac:dyDescent="0.35">
      <c r="A560">
        <v>559</v>
      </c>
      <c r="B560" t="s">
        <v>1</v>
      </c>
      <c r="C560">
        <v>1</v>
      </c>
      <c r="D560" t="s">
        <v>719</v>
      </c>
      <c r="E560" t="s">
        <v>25</v>
      </c>
      <c r="F560">
        <v>0</v>
      </c>
      <c r="G560">
        <v>39</v>
      </c>
      <c r="H560">
        <v>1</v>
      </c>
      <c r="I560">
        <v>1</v>
      </c>
      <c r="J560">
        <v>110413</v>
      </c>
      <c r="K560">
        <v>79.650000000000006</v>
      </c>
      <c r="L560" t="s">
        <v>36</v>
      </c>
      <c r="M560" t="s">
        <v>22</v>
      </c>
      <c r="N560" t="s">
        <v>23</v>
      </c>
      <c r="O560">
        <f>IF(Table1[[#This Row],[Family_Size]]=1,1,0)</f>
        <v>0</v>
      </c>
      <c r="P560">
        <v>3</v>
      </c>
      <c r="Q560" t="str">
        <f ca="1">VLOOKUP(Table1[[#This Row],[Title_1]],[1]Title_1!$A$2:$B$19,2,FALSE)</f>
        <v>Mrs</v>
      </c>
    </row>
    <row r="561" spans="1:17" x14ac:dyDescent="0.35">
      <c r="A561">
        <v>560</v>
      </c>
      <c r="B561" t="s">
        <v>1</v>
      </c>
      <c r="C561">
        <v>3</v>
      </c>
      <c r="D561" t="s">
        <v>720</v>
      </c>
      <c r="E561" t="s">
        <v>25</v>
      </c>
      <c r="F561">
        <v>0</v>
      </c>
      <c r="G561">
        <v>36</v>
      </c>
      <c r="H561">
        <v>1</v>
      </c>
      <c r="I561">
        <v>0</v>
      </c>
      <c r="J561">
        <v>345572</v>
      </c>
      <c r="K561">
        <v>17.399999999999999</v>
      </c>
      <c r="L561" t="s">
        <v>21</v>
      </c>
      <c r="M561" t="s">
        <v>22</v>
      </c>
      <c r="N561" t="s">
        <v>23</v>
      </c>
      <c r="O561">
        <f>IF(Table1[[#This Row],[Family_Size]]=1,1,0)</f>
        <v>0</v>
      </c>
      <c r="P561">
        <v>2</v>
      </c>
      <c r="Q561" t="str">
        <f ca="1">VLOOKUP(Table1[[#This Row],[Title_1]],[1]Title_1!$A$2:$B$19,2,FALSE)</f>
        <v>Mrs</v>
      </c>
    </row>
    <row r="562" spans="1:17" x14ac:dyDescent="0.35">
      <c r="A562">
        <v>561</v>
      </c>
      <c r="B562" t="s">
        <v>17</v>
      </c>
      <c r="C562">
        <v>3</v>
      </c>
      <c r="D562" t="s">
        <v>721</v>
      </c>
      <c r="E562" t="s">
        <v>19</v>
      </c>
      <c r="F562">
        <v>1</v>
      </c>
      <c r="G562">
        <v>25.962263610315187</v>
      </c>
      <c r="H562">
        <v>0</v>
      </c>
      <c r="I562">
        <v>0</v>
      </c>
      <c r="J562">
        <v>372622</v>
      </c>
      <c r="K562">
        <v>7.75</v>
      </c>
      <c r="L562" t="s">
        <v>21</v>
      </c>
      <c r="M562" t="s">
        <v>33</v>
      </c>
      <c r="N562" t="s">
        <v>34</v>
      </c>
      <c r="O562">
        <f>IF(Table1[[#This Row],[Family_Size]]=1,1,0)</f>
        <v>1</v>
      </c>
      <c r="P562">
        <v>1</v>
      </c>
      <c r="Q562" t="str">
        <f ca="1">VLOOKUP(Table1[[#This Row],[Title_1]],[1]Title_1!$A$2:$B$19,2,FALSE)</f>
        <v>Mr</v>
      </c>
    </row>
    <row r="563" spans="1:17" x14ac:dyDescent="0.35">
      <c r="A563">
        <v>562</v>
      </c>
      <c r="B563" t="s">
        <v>17</v>
      </c>
      <c r="C563">
        <v>3</v>
      </c>
      <c r="D563" t="s">
        <v>722</v>
      </c>
      <c r="E563" t="s">
        <v>19</v>
      </c>
      <c r="F563">
        <v>1</v>
      </c>
      <c r="G563">
        <v>40</v>
      </c>
      <c r="H563">
        <v>0</v>
      </c>
      <c r="I563">
        <v>0</v>
      </c>
      <c r="J563">
        <v>349251</v>
      </c>
      <c r="K563">
        <v>7.8958000000000004</v>
      </c>
      <c r="L563" t="s">
        <v>21</v>
      </c>
      <c r="M563" t="s">
        <v>22</v>
      </c>
      <c r="N563" t="s">
        <v>37</v>
      </c>
      <c r="O563">
        <f>IF(Table1[[#This Row],[Family_Size]]=1,1,0)</f>
        <v>1</v>
      </c>
      <c r="P563">
        <v>1</v>
      </c>
      <c r="Q563" t="str">
        <f ca="1">VLOOKUP(Table1[[#This Row],[Title_1]],[1]Title_1!$A$2:$B$19,2,FALSE)</f>
        <v>Mr</v>
      </c>
    </row>
    <row r="564" spans="1:17" x14ac:dyDescent="0.35">
      <c r="A564">
        <v>563</v>
      </c>
      <c r="B564" t="s">
        <v>17</v>
      </c>
      <c r="C564">
        <v>2</v>
      </c>
      <c r="D564" t="s">
        <v>723</v>
      </c>
      <c r="E564" t="s">
        <v>19</v>
      </c>
      <c r="F564">
        <v>1</v>
      </c>
      <c r="G564">
        <v>28</v>
      </c>
      <c r="H564">
        <v>0</v>
      </c>
      <c r="I564">
        <v>0</v>
      </c>
      <c r="J564">
        <v>218629</v>
      </c>
      <c r="K564">
        <v>13.5</v>
      </c>
      <c r="L564" t="s">
        <v>21</v>
      </c>
      <c r="M564" t="s">
        <v>22</v>
      </c>
      <c r="N564" t="s">
        <v>23</v>
      </c>
      <c r="O564">
        <f>IF(Table1[[#This Row],[Family_Size]]=1,1,0)</f>
        <v>1</v>
      </c>
      <c r="P564">
        <v>1</v>
      </c>
      <c r="Q564" t="str">
        <f ca="1">VLOOKUP(Table1[[#This Row],[Title_1]],[1]Title_1!$A$2:$B$19,2,FALSE)</f>
        <v>Mr</v>
      </c>
    </row>
    <row r="565" spans="1:17" x14ac:dyDescent="0.35">
      <c r="A565">
        <v>564</v>
      </c>
      <c r="B565" t="s">
        <v>17</v>
      </c>
      <c r="C565">
        <v>3</v>
      </c>
      <c r="D565" t="s">
        <v>724</v>
      </c>
      <c r="E565" t="s">
        <v>19</v>
      </c>
      <c r="F565">
        <v>1</v>
      </c>
      <c r="G565">
        <v>25.962263610315187</v>
      </c>
      <c r="H565">
        <v>0</v>
      </c>
      <c r="I565">
        <v>0</v>
      </c>
      <c r="J565" t="s">
        <v>725</v>
      </c>
      <c r="K565">
        <v>8.0500000000000007</v>
      </c>
      <c r="L565" t="s">
        <v>21</v>
      </c>
      <c r="M565" t="s">
        <v>22</v>
      </c>
      <c r="N565" t="s">
        <v>34</v>
      </c>
      <c r="O565">
        <f>IF(Table1[[#This Row],[Family_Size]]=1,1,0)</f>
        <v>1</v>
      </c>
      <c r="P565">
        <v>1</v>
      </c>
      <c r="Q565" t="str">
        <f ca="1">VLOOKUP(Table1[[#This Row],[Title_1]],[1]Title_1!$A$2:$B$19,2,FALSE)</f>
        <v>Mr</v>
      </c>
    </row>
    <row r="566" spans="1:17" x14ac:dyDescent="0.35">
      <c r="A566">
        <v>565</v>
      </c>
      <c r="B566" t="s">
        <v>17</v>
      </c>
      <c r="C566">
        <v>3</v>
      </c>
      <c r="D566" t="s">
        <v>726</v>
      </c>
      <c r="E566" t="s">
        <v>25</v>
      </c>
      <c r="F566">
        <v>0</v>
      </c>
      <c r="G566">
        <v>22.185328947368422</v>
      </c>
      <c r="H566">
        <v>0</v>
      </c>
      <c r="I566">
        <v>0</v>
      </c>
      <c r="J566" t="s">
        <v>727</v>
      </c>
      <c r="K566">
        <v>8.0500000000000007</v>
      </c>
      <c r="L566" t="s">
        <v>21</v>
      </c>
      <c r="M566" t="s">
        <v>22</v>
      </c>
      <c r="N566" t="s">
        <v>34</v>
      </c>
      <c r="O566">
        <f>IF(Table1[[#This Row],[Family_Size]]=1,1,0)</f>
        <v>1</v>
      </c>
      <c r="P566">
        <v>1</v>
      </c>
      <c r="Q566" t="str">
        <f ca="1">VLOOKUP(Table1[[#This Row],[Title_1]],[1]Title_1!$A$2:$B$19,2,FALSE)</f>
        <v>Miss</v>
      </c>
    </row>
    <row r="567" spans="1:17" x14ac:dyDescent="0.35">
      <c r="A567">
        <v>566</v>
      </c>
      <c r="B567" t="s">
        <v>17</v>
      </c>
      <c r="C567">
        <v>3</v>
      </c>
      <c r="D567" t="s">
        <v>728</v>
      </c>
      <c r="E567" t="s">
        <v>19</v>
      </c>
      <c r="F567">
        <v>1</v>
      </c>
      <c r="G567">
        <v>24</v>
      </c>
      <c r="H567">
        <v>2</v>
      </c>
      <c r="I567">
        <v>0</v>
      </c>
      <c r="J567" t="s">
        <v>729</v>
      </c>
      <c r="K567">
        <v>24.15</v>
      </c>
      <c r="L567" t="s">
        <v>21</v>
      </c>
      <c r="M567" t="s">
        <v>22</v>
      </c>
      <c r="N567" t="s">
        <v>23</v>
      </c>
      <c r="O567">
        <f>IF(Table1[[#This Row],[Family_Size]]=1,1,0)</f>
        <v>0</v>
      </c>
      <c r="P567">
        <v>3</v>
      </c>
      <c r="Q567" t="str">
        <f ca="1">VLOOKUP(Table1[[#This Row],[Title_1]],[1]Title_1!$A$2:$B$19,2,FALSE)</f>
        <v>Mr</v>
      </c>
    </row>
    <row r="568" spans="1:17" x14ac:dyDescent="0.35">
      <c r="A568">
        <v>567</v>
      </c>
      <c r="B568" t="s">
        <v>17</v>
      </c>
      <c r="C568">
        <v>3</v>
      </c>
      <c r="D568" t="s">
        <v>730</v>
      </c>
      <c r="E568" t="s">
        <v>19</v>
      </c>
      <c r="F568">
        <v>1</v>
      </c>
      <c r="G568">
        <v>19</v>
      </c>
      <c r="H568">
        <v>0</v>
      </c>
      <c r="I568">
        <v>0</v>
      </c>
      <c r="J568">
        <v>349205</v>
      </c>
      <c r="K568">
        <v>7.8958000000000004</v>
      </c>
      <c r="L568" t="s">
        <v>21</v>
      </c>
      <c r="M568" t="s">
        <v>22</v>
      </c>
      <c r="N568" t="s">
        <v>23</v>
      </c>
      <c r="O568">
        <f>IF(Table1[[#This Row],[Family_Size]]=1,1,0)</f>
        <v>1</v>
      </c>
      <c r="P568">
        <v>1</v>
      </c>
      <c r="Q568" t="str">
        <f ca="1">VLOOKUP(Table1[[#This Row],[Title_1]],[1]Title_1!$A$2:$B$19,2,FALSE)</f>
        <v>Mr</v>
      </c>
    </row>
    <row r="569" spans="1:17" x14ac:dyDescent="0.35">
      <c r="A569">
        <v>568</v>
      </c>
      <c r="B569" t="s">
        <v>17</v>
      </c>
      <c r="C569">
        <v>3</v>
      </c>
      <c r="D569" t="s">
        <v>731</v>
      </c>
      <c r="E569" t="s">
        <v>25</v>
      </c>
      <c r="F569">
        <v>0</v>
      </c>
      <c r="G569">
        <v>29</v>
      </c>
      <c r="H569">
        <v>0</v>
      </c>
      <c r="I569">
        <v>4</v>
      </c>
      <c r="J569">
        <v>349909</v>
      </c>
      <c r="K569">
        <v>21.074999999999999</v>
      </c>
      <c r="L569" t="s">
        <v>21</v>
      </c>
      <c r="M569" t="s">
        <v>22</v>
      </c>
      <c r="N569" t="s">
        <v>23</v>
      </c>
      <c r="O569">
        <f>IF(Table1[[#This Row],[Family_Size]]=1,1,0)</f>
        <v>0</v>
      </c>
      <c r="P569">
        <v>5</v>
      </c>
      <c r="Q569" t="str">
        <f ca="1">VLOOKUP(Table1[[#This Row],[Title_1]],[1]Title_1!$A$2:$B$19,2,FALSE)</f>
        <v>Mrs</v>
      </c>
    </row>
    <row r="570" spans="1:17" x14ac:dyDescent="0.35">
      <c r="A570">
        <v>569</v>
      </c>
      <c r="B570" t="s">
        <v>17</v>
      </c>
      <c r="C570">
        <v>3</v>
      </c>
      <c r="D570" t="s">
        <v>732</v>
      </c>
      <c r="E570" t="s">
        <v>19</v>
      </c>
      <c r="F570">
        <v>1</v>
      </c>
      <c r="G570">
        <v>25.962263610315187</v>
      </c>
      <c r="H570">
        <v>0</v>
      </c>
      <c r="I570">
        <v>0</v>
      </c>
      <c r="J570">
        <v>2686</v>
      </c>
      <c r="K570">
        <v>7.2291999999999996</v>
      </c>
      <c r="L570" t="s">
        <v>21</v>
      </c>
      <c r="M570" t="s">
        <v>27</v>
      </c>
      <c r="N570" t="s">
        <v>34</v>
      </c>
      <c r="O570">
        <f>IF(Table1[[#This Row],[Family_Size]]=1,1,0)</f>
        <v>1</v>
      </c>
      <c r="P570">
        <v>1</v>
      </c>
      <c r="Q570" t="str">
        <f ca="1">VLOOKUP(Table1[[#This Row],[Title_1]],[1]Title_1!$A$2:$B$19,2,FALSE)</f>
        <v>Mr</v>
      </c>
    </row>
    <row r="571" spans="1:17" x14ac:dyDescent="0.35">
      <c r="A571">
        <v>570</v>
      </c>
      <c r="B571" t="s">
        <v>1</v>
      </c>
      <c r="C571">
        <v>3</v>
      </c>
      <c r="D571" t="s">
        <v>733</v>
      </c>
      <c r="E571" t="s">
        <v>19</v>
      </c>
      <c r="F571">
        <v>1</v>
      </c>
      <c r="G571">
        <v>32</v>
      </c>
      <c r="H571">
        <v>0</v>
      </c>
      <c r="I571">
        <v>0</v>
      </c>
      <c r="J571">
        <v>350417</v>
      </c>
      <c r="K571">
        <v>7.8541999999999996</v>
      </c>
      <c r="L571" t="s">
        <v>21</v>
      </c>
      <c r="M571" t="s">
        <v>22</v>
      </c>
      <c r="N571" t="s">
        <v>23</v>
      </c>
      <c r="O571">
        <f>IF(Table1[[#This Row],[Family_Size]]=1,1,0)</f>
        <v>1</v>
      </c>
      <c r="P571">
        <v>1</v>
      </c>
      <c r="Q571" t="str">
        <f ca="1">VLOOKUP(Table1[[#This Row],[Title_1]],[1]Title_1!$A$2:$B$19,2,FALSE)</f>
        <v>Mr</v>
      </c>
    </row>
    <row r="572" spans="1:17" x14ac:dyDescent="0.35">
      <c r="A572">
        <v>571</v>
      </c>
      <c r="B572" t="s">
        <v>1</v>
      </c>
      <c r="C572">
        <v>2</v>
      </c>
      <c r="D572" t="s">
        <v>734</v>
      </c>
      <c r="E572" t="s">
        <v>19</v>
      </c>
      <c r="F572">
        <v>1</v>
      </c>
      <c r="G572">
        <v>62</v>
      </c>
      <c r="H572">
        <v>0</v>
      </c>
      <c r="I572">
        <v>0</v>
      </c>
      <c r="J572" t="s">
        <v>735</v>
      </c>
      <c r="K572">
        <v>10.5</v>
      </c>
      <c r="L572" t="s">
        <v>21</v>
      </c>
      <c r="M572" t="s">
        <v>22</v>
      </c>
      <c r="N572" t="s">
        <v>37</v>
      </c>
      <c r="O572">
        <f>IF(Table1[[#This Row],[Family_Size]]=1,1,0)</f>
        <v>1</v>
      </c>
      <c r="P572">
        <v>1</v>
      </c>
      <c r="Q572" t="str">
        <f ca="1">VLOOKUP(Table1[[#This Row],[Title_1]],[1]Title_1!$A$2:$B$19,2,FALSE)</f>
        <v>Mr</v>
      </c>
    </row>
    <row r="573" spans="1:17" x14ac:dyDescent="0.35">
      <c r="A573">
        <v>572</v>
      </c>
      <c r="B573" t="s">
        <v>1</v>
      </c>
      <c r="C573">
        <v>1</v>
      </c>
      <c r="D573" t="s">
        <v>736</v>
      </c>
      <c r="E573" t="s">
        <v>25</v>
      </c>
      <c r="F573">
        <v>0</v>
      </c>
      <c r="G573">
        <v>53</v>
      </c>
      <c r="H573">
        <v>2</v>
      </c>
      <c r="I573">
        <v>0</v>
      </c>
      <c r="J573">
        <v>11769</v>
      </c>
      <c r="K573">
        <v>51.479199999999999</v>
      </c>
      <c r="L573" t="s">
        <v>27</v>
      </c>
      <c r="M573" t="s">
        <v>22</v>
      </c>
      <c r="N573" t="s">
        <v>37</v>
      </c>
      <c r="O573">
        <f>IF(Table1[[#This Row],[Family_Size]]=1,1,0)</f>
        <v>0</v>
      </c>
      <c r="P573">
        <v>3</v>
      </c>
      <c r="Q573" t="str">
        <f ca="1">VLOOKUP(Table1[[#This Row],[Title_1]],[1]Title_1!$A$2:$B$19,2,FALSE)</f>
        <v>Mrs</v>
      </c>
    </row>
    <row r="574" spans="1:17" x14ac:dyDescent="0.35">
      <c r="A574">
        <v>573</v>
      </c>
      <c r="B574" t="s">
        <v>1</v>
      </c>
      <c r="C574">
        <v>1</v>
      </c>
      <c r="D574" t="s">
        <v>737</v>
      </c>
      <c r="E574" t="s">
        <v>19</v>
      </c>
      <c r="F574">
        <v>1</v>
      </c>
      <c r="G574">
        <v>36</v>
      </c>
      <c r="H574">
        <v>0</v>
      </c>
      <c r="I574">
        <v>0</v>
      </c>
      <c r="J574" t="s">
        <v>738</v>
      </c>
      <c r="K574">
        <v>26.387499999999999</v>
      </c>
      <c r="L574" t="s">
        <v>36</v>
      </c>
      <c r="M574" t="s">
        <v>22</v>
      </c>
      <c r="N574" t="s">
        <v>23</v>
      </c>
      <c r="O574">
        <f>IF(Table1[[#This Row],[Family_Size]]=1,1,0)</f>
        <v>1</v>
      </c>
      <c r="P574">
        <v>1</v>
      </c>
      <c r="Q574" t="str">
        <f ca="1">VLOOKUP(Table1[[#This Row],[Title_1]],[1]Title_1!$A$2:$B$19,2,FALSE)</f>
        <v>Mr</v>
      </c>
    </row>
    <row r="575" spans="1:17" x14ac:dyDescent="0.35">
      <c r="A575">
        <v>574</v>
      </c>
      <c r="B575" t="s">
        <v>1</v>
      </c>
      <c r="C575">
        <v>3</v>
      </c>
      <c r="D575" t="s">
        <v>739</v>
      </c>
      <c r="E575" t="s">
        <v>25</v>
      </c>
      <c r="F575">
        <v>0</v>
      </c>
      <c r="G575">
        <v>22.185328947368422</v>
      </c>
      <c r="H575">
        <v>0</v>
      </c>
      <c r="I575">
        <v>0</v>
      </c>
      <c r="J575">
        <v>14312</v>
      </c>
      <c r="K575">
        <v>7.75</v>
      </c>
      <c r="L575" t="s">
        <v>21</v>
      </c>
      <c r="M575" t="s">
        <v>33</v>
      </c>
      <c r="N575" t="s">
        <v>34</v>
      </c>
      <c r="O575">
        <f>IF(Table1[[#This Row],[Family_Size]]=1,1,0)</f>
        <v>1</v>
      </c>
      <c r="P575">
        <v>1</v>
      </c>
      <c r="Q575" t="str">
        <f ca="1">VLOOKUP(Table1[[#This Row],[Title_1]],[1]Title_1!$A$2:$B$19,2,FALSE)</f>
        <v>Miss</v>
      </c>
    </row>
    <row r="576" spans="1:17" x14ac:dyDescent="0.35">
      <c r="A576">
        <v>575</v>
      </c>
      <c r="B576" t="s">
        <v>17</v>
      </c>
      <c r="C576">
        <v>3</v>
      </c>
      <c r="D576" t="s">
        <v>740</v>
      </c>
      <c r="E576" t="s">
        <v>19</v>
      </c>
      <c r="F576">
        <v>1</v>
      </c>
      <c r="G576">
        <v>16</v>
      </c>
      <c r="H576">
        <v>0</v>
      </c>
      <c r="I576">
        <v>0</v>
      </c>
      <c r="J576" t="s">
        <v>741</v>
      </c>
      <c r="K576">
        <v>8.0500000000000007</v>
      </c>
      <c r="L576" t="s">
        <v>21</v>
      </c>
      <c r="M576" t="s">
        <v>22</v>
      </c>
      <c r="N576" t="s">
        <v>34</v>
      </c>
      <c r="O576">
        <f>IF(Table1[[#This Row],[Family_Size]]=1,1,0)</f>
        <v>1</v>
      </c>
      <c r="P576">
        <v>1</v>
      </c>
      <c r="Q576" t="str">
        <f ca="1">VLOOKUP(Table1[[#This Row],[Title_1]],[1]Title_1!$A$2:$B$19,2,FALSE)</f>
        <v>Mr</v>
      </c>
    </row>
    <row r="577" spans="1:17" x14ac:dyDescent="0.35">
      <c r="A577">
        <v>576</v>
      </c>
      <c r="B577" t="s">
        <v>17</v>
      </c>
      <c r="C577">
        <v>3</v>
      </c>
      <c r="D577" t="s">
        <v>742</v>
      </c>
      <c r="E577" t="s">
        <v>19</v>
      </c>
      <c r="F577">
        <v>1</v>
      </c>
      <c r="G577">
        <v>19</v>
      </c>
      <c r="H577">
        <v>0</v>
      </c>
      <c r="I577">
        <v>0</v>
      </c>
      <c r="J577">
        <v>358585</v>
      </c>
      <c r="K577">
        <v>14.5</v>
      </c>
      <c r="L577" t="s">
        <v>21</v>
      </c>
      <c r="M577" t="s">
        <v>22</v>
      </c>
      <c r="N577" t="s">
        <v>23</v>
      </c>
      <c r="O577">
        <f>IF(Table1[[#This Row],[Family_Size]]=1,1,0)</f>
        <v>1</v>
      </c>
      <c r="P577">
        <v>1</v>
      </c>
      <c r="Q577" t="str">
        <f ca="1">VLOOKUP(Table1[[#This Row],[Title_1]],[1]Title_1!$A$2:$B$19,2,FALSE)</f>
        <v>Mr</v>
      </c>
    </row>
    <row r="578" spans="1:17" x14ac:dyDescent="0.35">
      <c r="A578">
        <v>577</v>
      </c>
      <c r="B578" t="s">
        <v>1</v>
      </c>
      <c r="C578">
        <v>2</v>
      </c>
      <c r="D578" t="s">
        <v>743</v>
      </c>
      <c r="E578" t="s">
        <v>25</v>
      </c>
      <c r="F578">
        <v>0</v>
      </c>
      <c r="G578">
        <v>34</v>
      </c>
      <c r="H578">
        <v>0</v>
      </c>
      <c r="I578">
        <v>0</v>
      </c>
      <c r="J578">
        <v>243880</v>
      </c>
      <c r="K578">
        <v>13</v>
      </c>
      <c r="L578" t="s">
        <v>21</v>
      </c>
      <c r="M578" t="s">
        <v>22</v>
      </c>
      <c r="N578" t="s">
        <v>23</v>
      </c>
      <c r="O578">
        <f>IF(Table1[[#This Row],[Family_Size]]=1,1,0)</f>
        <v>1</v>
      </c>
      <c r="P578">
        <v>1</v>
      </c>
      <c r="Q578" t="str">
        <f ca="1">VLOOKUP(Table1[[#This Row],[Title_1]],[1]Title_1!$A$2:$B$19,2,FALSE)</f>
        <v>Miss</v>
      </c>
    </row>
    <row r="579" spans="1:17" x14ac:dyDescent="0.35">
      <c r="A579">
        <v>578</v>
      </c>
      <c r="B579" t="s">
        <v>1</v>
      </c>
      <c r="C579">
        <v>1</v>
      </c>
      <c r="D579" t="s">
        <v>744</v>
      </c>
      <c r="E579" t="s">
        <v>25</v>
      </c>
      <c r="F579">
        <v>0</v>
      </c>
      <c r="G579">
        <v>39</v>
      </c>
      <c r="H579">
        <v>1</v>
      </c>
      <c r="I579">
        <v>0</v>
      </c>
      <c r="J579">
        <v>13507</v>
      </c>
      <c r="K579">
        <v>55.9</v>
      </c>
      <c r="L579" t="s">
        <v>36</v>
      </c>
      <c r="M579" t="s">
        <v>22</v>
      </c>
      <c r="N579" t="s">
        <v>23</v>
      </c>
      <c r="O579">
        <f>IF(Table1[[#This Row],[Family_Size]]=1,1,0)</f>
        <v>0</v>
      </c>
      <c r="P579">
        <v>2</v>
      </c>
      <c r="Q579" t="str">
        <f ca="1">VLOOKUP(Table1[[#This Row],[Title_1]],[1]Title_1!$A$2:$B$19,2,FALSE)</f>
        <v>Mrs</v>
      </c>
    </row>
    <row r="580" spans="1:17" x14ac:dyDescent="0.35">
      <c r="A580">
        <v>579</v>
      </c>
      <c r="B580" t="s">
        <v>17</v>
      </c>
      <c r="C580">
        <v>3</v>
      </c>
      <c r="D580" t="s">
        <v>745</v>
      </c>
      <c r="E580" t="s">
        <v>25</v>
      </c>
      <c r="F580">
        <v>0</v>
      </c>
      <c r="G580">
        <v>22.185328947368422</v>
      </c>
      <c r="H580">
        <v>1</v>
      </c>
      <c r="I580">
        <v>0</v>
      </c>
      <c r="J580">
        <v>2689</v>
      </c>
      <c r="K580">
        <v>14.458299999999999</v>
      </c>
      <c r="L580" t="s">
        <v>21</v>
      </c>
      <c r="M580" t="s">
        <v>27</v>
      </c>
      <c r="N580" t="s">
        <v>34</v>
      </c>
      <c r="O580">
        <f>IF(Table1[[#This Row],[Family_Size]]=1,1,0)</f>
        <v>0</v>
      </c>
      <c r="P580">
        <v>2</v>
      </c>
      <c r="Q580" t="str">
        <f ca="1">VLOOKUP(Table1[[#This Row],[Title_1]],[1]Title_1!$A$2:$B$19,2,FALSE)</f>
        <v>Mrs</v>
      </c>
    </row>
    <row r="581" spans="1:17" x14ac:dyDescent="0.35">
      <c r="A581">
        <v>580</v>
      </c>
      <c r="B581" t="s">
        <v>1</v>
      </c>
      <c r="C581">
        <v>3</v>
      </c>
      <c r="D581" t="s">
        <v>746</v>
      </c>
      <c r="E581" t="s">
        <v>19</v>
      </c>
      <c r="F581">
        <v>1</v>
      </c>
      <c r="G581">
        <v>32</v>
      </c>
      <c r="H581">
        <v>0</v>
      </c>
      <c r="I581">
        <v>0</v>
      </c>
      <c r="J581" t="s">
        <v>747</v>
      </c>
      <c r="K581">
        <v>7.9249999999999998</v>
      </c>
      <c r="L581" t="s">
        <v>21</v>
      </c>
      <c r="M581" t="s">
        <v>22</v>
      </c>
      <c r="N581" t="s">
        <v>23</v>
      </c>
      <c r="O581">
        <f>IF(Table1[[#This Row],[Family_Size]]=1,1,0)</f>
        <v>1</v>
      </c>
      <c r="P581">
        <v>1</v>
      </c>
      <c r="Q581" t="str">
        <f ca="1">VLOOKUP(Table1[[#This Row],[Title_1]],[1]Title_1!$A$2:$B$19,2,FALSE)</f>
        <v>Mr</v>
      </c>
    </row>
    <row r="582" spans="1:17" x14ac:dyDescent="0.35">
      <c r="A582">
        <v>581</v>
      </c>
      <c r="B582" t="s">
        <v>1</v>
      </c>
      <c r="C582">
        <v>2</v>
      </c>
      <c r="D582" t="s">
        <v>748</v>
      </c>
      <c r="E582" t="s">
        <v>25</v>
      </c>
      <c r="F582">
        <v>0</v>
      </c>
      <c r="G582">
        <v>25</v>
      </c>
      <c r="H582">
        <v>1</v>
      </c>
      <c r="I582">
        <v>1</v>
      </c>
      <c r="J582">
        <v>237789</v>
      </c>
      <c r="K582">
        <v>30</v>
      </c>
      <c r="L582" t="s">
        <v>21</v>
      </c>
      <c r="M582" t="s">
        <v>22</v>
      </c>
      <c r="N582" t="s">
        <v>23</v>
      </c>
      <c r="O582">
        <f>IF(Table1[[#This Row],[Family_Size]]=1,1,0)</f>
        <v>0</v>
      </c>
      <c r="P582">
        <v>3</v>
      </c>
      <c r="Q582" t="str">
        <f ca="1">VLOOKUP(Table1[[#This Row],[Title_1]],[1]Title_1!$A$2:$B$19,2,FALSE)</f>
        <v>Miss</v>
      </c>
    </row>
    <row r="583" spans="1:17" x14ac:dyDescent="0.35">
      <c r="A583">
        <v>582</v>
      </c>
      <c r="B583" t="s">
        <v>1</v>
      </c>
      <c r="C583">
        <v>1</v>
      </c>
      <c r="D583" t="s">
        <v>749</v>
      </c>
      <c r="E583" t="s">
        <v>25</v>
      </c>
      <c r="F583">
        <v>0</v>
      </c>
      <c r="G583">
        <v>39</v>
      </c>
      <c r="H583">
        <v>1</v>
      </c>
      <c r="I583">
        <v>1</v>
      </c>
      <c r="J583">
        <v>17421</v>
      </c>
      <c r="K583">
        <v>110.88330000000001</v>
      </c>
      <c r="L583" t="s">
        <v>27</v>
      </c>
      <c r="M583" t="s">
        <v>27</v>
      </c>
      <c r="N583" t="s">
        <v>23</v>
      </c>
      <c r="O583">
        <f>IF(Table1[[#This Row],[Family_Size]]=1,1,0)</f>
        <v>0</v>
      </c>
      <c r="P583">
        <v>3</v>
      </c>
      <c r="Q583" t="str">
        <f ca="1">VLOOKUP(Table1[[#This Row],[Title_1]],[1]Title_1!$A$2:$B$19,2,FALSE)</f>
        <v>Mrs</v>
      </c>
    </row>
    <row r="584" spans="1:17" x14ac:dyDescent="0.35">
      <c r="A584">
        <v>583</v>
      </c>
      <c r="B584" t="s">
        <v>17</v>
      </c>
      <c r="C584">
        <v>2</v>
      </c>
      <c r="D584" t="s">
        <v>750</v>
      </c>
      <c r="E584" t="s">
        <v>19</v>
      </c>
      <c r="F584">
        <v>1</v>
      </c>
      <c r="G584">
        <v>54</v>
      </c>
      <c r="H584">
        <v>0</v>
      </c>
      <c r="I584">
        <v>0</v>
      </c>
      <c r="J584">
        <v>28403</v>
      </c>
      <c r="K584">
        <v>26</v>
      </c>
      <c r="L584" t="s">
        <v>21</v>
      </c>
      <c r="M584" t="s">
        <v>22</v>
      </c>
      <c r="N584" t="s">
        <v>37</v>
      </c>
      <c r="O584">
        <f>IF(Table1[[#This Row],[Family_Size]]=1,1,0)</f>
        <v>1</v>
      </c>
      <c r="P584">
        <v>1</v>
      </c>
      <c r="Q584" t="str">
        <f ca="1">VLOOKUP(Table1[[#This Row],[Title_1]],[1]Title_1!$A$2:$B$19,2,FALSE)</f>
        <v>Mr</v>
      </c>
    </row>
    <row r="585" spans="1:17" x14ac:dyDescent="0.35">
      <c r="A585">
        <v>584</v>
      </c>
      <c r="B585" t="s">
        <v>17</v>
      </c>
      <c r="C585">
        <v>1</v>
      </c>
      <c r="D585" t="s">
        <v>751</v>
      </c>
      <c r="E585" t="s">
        <v>19</v>
      </c>
      <c r="F585">
        <v>1</v>
      </c>
      <c r="G585">
        <v>36</v>
      </c>
      <c r="H585">
        <v>0</v>
      </c>
      <c r="I585">
        <v>0</v>
      </c>
      <c r="J585">
        <v>13049</v>
      </c>
      <c r="K585">
        <v>40.125</v>
      </c>
      <c r="L585" t="s">
        <v>59</v>
      </c>
      <c r="M585" t="s">
        <v>27</v>
      </c>
      <c r="N585" t="s">
        <v>23</v>
      </c>
      <c r="O585">
        <f>IF(Table1[[#This Row],[Family_Size]]=1,1,0)</f>
        <v>1</v>
      </c>
      <c r="P585">
        <v>1</v>
      </c>
      <c r="Q585" t="str">
        <f ca="1">VLOOKUP(Table1[[#This Row],[Title_1]],[1]Title_1!$A$2:$B$19,2,FALSE)</f>
        <v>Mr</v>
      </c>
    </row>
    <row r="586" spans="1:17" x14ac:dyDescent="0.35">
      <c r="A586">
        <v>585</v>
      </c>
      <c r="B586" t="s">
        <v>17</v>
      </c>
      <c r="C586">
        <v>3</v>
      </c>
      <c r="D586" t="s">
        <v>752</v>
      </c>
      <c r="E586" t="s">
        <v>19</v>
      </c>
      <c r="F586">
        <v>1</v>
      </c>
      <c r="G586">
        <v>25.962263610315187</v>
      </c>
      <c r="H586">
        <v>0</v>
      </c>
      <c r="I586">
        <v>0</v>
      </c>
      <c r="J586">
        <v>3411</v>
      </c>
      <c r="K586">
        <v>8.7125000000000004</v>
      </c>
      <c r="L586" t="s">
        <v>21</v>
      </c>
      <c r="M586" t="s">
        <v>27</v>
      </c>
      <c r="N586" t="s">
        <v>34</v>
      </c>
      <c r="O586">
        <f>IF(Table1[[#This Row],[Family_Size]]=1,1,0)</f>
        <v>1</v>
      </c>
      <c r="P586">
        <v>1</v>
      </c>
      <c r="Q586" t="str">
        <f ca="1">VLOOKUP(Table1[[#This Row],[Title_1]],[1]Title_1!$A$2:$B$19,2,FALSE)</f>
        <v>Mr</v>
      </c>
    </row>
    <row r="587" spans="1:17" x14ac:dyDescent="0.35">
      <c r="A587">
        <v>586</v>
      </c>
      <c r="B587" t="s">
        <v>1</v>
      </c>
      <c r="C587">
        <v>1</v>
      </c>
      <c r="D587" t="s">
        <v>753</v>
      </c>
      <c r="E587" t="s">
        <v>25</v>
      </c>
      <c r="F587">
        <v>0</v>
      </c>
      <c r="G587">
        <v>18</v>
      </c>
      <c r="H587">
        <v>0</v>
      </c>
      <c r="I587">
        <v>2</v>
      </c>
      <c r="J587">
        <v>110413</v>
      </c>
      <c r="K587">
        <v>79.650000000000006</v>
      </c>
      <c r="L587" t="s">
        <v>36</v>
      </c>
      <c r="M587" t="s">
        <v>22</v>
      </c>
      <c r="N587" t="s">
        <v>23</v>
      </c>
      <c r="O587">
        <f>IF(Table1[[#This Row],[Family_Size]]=1,1,0)</f>
        <v>0</v>
      </c>
      <c r="P587">
        <v>3</v>
      </c>
      <c r="Q587" t="str">
        <f ca="1">VLOOKUP(Table1[[#This Row],[Title_1]],[1]Title_1!$A$2:$B$19,2,FALSE)</f>
        <v>Miss</v>
      </c>
    </row>
    <row r="588" spans="1:17" x14ac:dyDescent="0.35">
      <c r="A588">
        <v>587</v>
      </c>
      <c r="B588" t="s">
        <v>17</v>
      </c>
      <c r="C588">
        <v>2</v>
      </c>
      <c r="D588" t="s">
        <v>754</v>
      </c>
      <c r="E588" t="s">
        <v>19</v>
      </c>
      <c r="F588">
        <v>1</v>
      </c>
      <c r="G588">
        <v>47</v>
      </c>
      <c r="H588">
        <v>0</v>
      </c>
      <c r="I588">
        <v>0</v>
      </c>
      <c r="J588">
        <v>237565</v>
      </c>
      <c r="K588">
        <v>15</v>
      </c>
      <c r="L588" t="s">
        <v>21</v>
      </c>
      <c r="M588" t="s">
        <v>22</v>
      </c>
      <c r="N588" t="s">
        <v>37</v>
      </c>
      <c r="O588">
        <f>IF(Table1[[#This Row],[Family_Size]]=1,1,0)</f>
        <v>1</v>
      </c>
      <c r="P588">
        <v>1</v>
      </c>
      <c r="Q588" t="str">
        <f ca="1">VLOOKUP(Table1[[#This Row],[Title_1]],[1]Title_1!$A$2:$B$19,2,FALSE)</f>
        <v>Mr</v>
      </c>
    </row>
    <row r="589" spans="1:17" x14ac:dyDescent="0.35">
      <c r="A589">
        <v>588</v>
      </c>
      <c r="B589" t="s">
        <v>1</v>
      </c>
      <c r="C589">
        <v>1</v>
      </c>
      <c r="D589" t="s">
        <v>755</v>
      </c>
      <c r="E589" t="s">
        <v>19</v>
      </c>
      <c r="F589">
        <v>1</v>
      </c>
      <c r="G589">
        <v>60</v>
      </c>
      <c r="H589">
        <v>1</v>
      </c>
      <c r="I589">
        <v>1</v>
      </c>
      <c r="J589">
        <v>13567</v>
      </c>
      <c r="K589">
        <v>79.2</v>
      </c>
      <c r="L589" t="s">
        <v>70</v>
      </c>
      <c r="M589" t="s">
        <v>27</v>
      </c>
      <c r="N589" t="s">
        <v>37</v>
      </c>
      <c r="O589">
        <f>IF(Table1[[#This Row],[Family_Size]]=1,1,0)</f>
        <v>0</v>
      </c>
      <c r="P589">
        <v>3</v>
      </c>
      <c r="Q589" t="str">
        <f ca="1">VLOOKUP(Table1[[#This Row],[Title_1]],[1]Title_1!$A$2:$B$19,2,FALSE)</f>
        <v>Mr</v>
      </c>
    </row>
    <row r="590" spans="1:17" x14ac:dyDescent="0.35">
      <c r="A590">
        <v>589</v>
      </c>
      <c r="B590" t="s">
        <v>17</v>
      </c>
      <c r="C590">
        <v>3</v>
      </c>
      <c r="D590" t="s">
        <v>756</v>
      </c>
      <c r="E590" t="s">
        <v>19</v>
      </c>
      <c r="F590">
        <v>1</v>
      </c>
      <c r="G590">
        <v>22</v>
      </c>
      <c r="H590">
        <v>0</v>
      </c>
      <c r="I590">
        <v>0</v>
      </c>
      <c r="J590">
        <v>14973</v>
      </c>
      <c r="K590">
        <v>8.0500000000000007</v>
      </c>
      <c r="L590" t="s">
        <v>21</v>
      </c>
      <c r="M590" t="s">
        <v>22</v>
      </c>
      <c r="N590" t="s">
        <v>23</v>
      </c>
      <c r="O590">
        <f>IF(Table1[[#This Row],[Family_Size]]=1,1,0)</f>
        <v>1</v>
      </c>
      <c r="P590">
        <v>1</v>
      </c>
      <c r="Q590" t="str">
        <f ca="1">VLOOKUP(Table1[[#This Row],[Title_1]],[1]Title_1!$A$2:$B$19,2,FALSE)</f>
        <v>Mr</v>
      </c>
    </row>
    <row r="591" spans="1:17" x14ac:dyDescent="0.35">
      <c r="A591">
        <v>590</v>
      </c>
      <c r="B591" t="s">
        <v>17</v>
      </c>
      <c r="C591">
        <v>3</v>
      </c>
      <c r="D591" t="s">
        <v>757</v>
      </c>
      <c r="E591" t="s">
        <v>19</v>
      </c>
      <c r="F591">
        <v>1</v>
      </c>
      <c r="G591">
        <v>25.962263610315187</v>
      </c>
      <c r="H591">
        <v>0</v>
      </c>
      <c r="I591">
        <v>0</v>
      </c>
      <c r="J591" t="s">
        <v>758</v>
      </c>
      <c r="K591">
        <v>8.0500000000000007</v>
      </c>
      <c r="L591" t="s">
        <v>21</v>
      </c>
      <c r="M591" t="s">
        <v>22</v>
      </c>
      <c r="N591" t="s">
        <v>34</v>
      </c>
      <c r="O591">
        <f>IF(Table1[[#This Row],[Family_Size]]=1,1,0)</f>
        <v>1</v>
      </c>
      <c r="P591">
        <v>1</v>
      </c>
      <c r="Q591" t="str">
        <f ca="1">VLOOKUP(Table1[[#This Row],[Title_1]],[1]Title_1!$A$2:$B$19,2,FALSE)</f>
        <v>Mr</v>
      </c>
    </row>
    <row r="592" spans="1:17" x14ac:dyDescent="0.35">
      <c r="A592">
        <v>591</v>
      </c>
      <c r="B592" t="s">
        <v>17</v>
      </c>
      <c r="C592">
        <v>3</v>
      </c>
      <c r="D592" t="s">
        <v>759</v>
      </c>
      <c r="E592" t="s">
        <v>19</v>
      </c>
      <c r="F592">
        <v>1</v>
      </c>
      <c r="G592">
        <v>35</v>
      </c>
      <c r="H592">
        <v>0</v>
      </c>
      <c r="I592">
        <v>0</v>
      </c>
      <c r="J592" t="s">
        <v>760</v>
      </c>
      <c r="K592">
        <v>7.125</v>
      </c>
      <c r="L592" t="s">
        <v>21</v>
      </c>
      <c r="M592" t="s">
        <v>22</v>
      </c>
      <c r="N592" t="s">
        <v>23</v>
      </c>
      <c r="O592">
        <f>IF(Table1[[#This Row],[Family_Size]]=1,1,0)</f>
        <v>1</v>
      </c>
      <c r="P592">
        <v>1</v>
      </c>
      <c r="Q592" t="str">
        <f ca="1">VLOOKUP(Table1[[#This Row],[Title_1]],[1]Title_1!$A$2:$B$19,2,FALSE)</f>
        <v>Mr</v>
      </c>
    </row>
    <row r="593" spans="1:17" x14ac:dyDescent="0.35">
      <c r="A593">
        <v>592</v>
      </c>
      <c r="B593" t="s">
        <v>1</v>
      </c>
      <c r="C593">
        <v>1</v>
      </c>
      <c r="D593" t="s">
        <v>761</v>
      </c>
      <c r="E593" t="s">
        <v>25</v>
      </c>
      <c r="F593">
        <v>0</v>
      </c>
      <c r="G593">
        <v>52</v>
      </c>
      <c r="H593">
        <v>1</v>
      </c>
      <c r="I593">
        <v>0</v>
      </c>
      <c r="J593">
        <v>36947</v>
      </c>
      <c r="K593">
        <v>78.2667</v>
      </c>
      <c r="L593" t="s">
        <v>56</v>
      </c>
      <c r="M593" t="s">
        <v>27</v>
      </c>
      <c r="N593" t="s">
        <v>37</v>
      </c>
      <c r="O593">
        <f>IF(Table1[[#This Row],[Family_Size]]=1,1,0)</f>
        <v>0</v>
      </c>
      <c r="P593">
        <v>2</v>
      </c>
      <c r="Q593" t="str">
        <f ca="1">VLOOKUP(Table1[[#This Row],[Title_1]],[1]Title_1!$A$2:$B$19,2,FALSE)</f>
        <v>Mrs</v>
      </c>
    </row>
    <row r="594" spans="1:17" x14ac:dyDescent="0.35">
      <c r="A594">
        <v>593</v>
      </c>
      <c r="B594" t="s">
        <v>17</v>
      </c>
      <c r="C594">
        <v>3</v>
      </c>
      <c r="D594" t="s">
        <v>762</v>
      </c>
      <c r="E594" t="s">
        <v>19</v>
      </c>
      <c r="F594">
        <v>1</v>
      </c>
      <c r="G594">
        <v>47</v>
      </c>
      <c r="H594">
        <v>0</v>
      </c>
      <c r="I594">
        <v>0</v>
      </c>
      <c r="J594" t="s">
        <v>763</v>
      </c>
      <c r="K594">
        <v>7.25</v>
      </c>
      <c r="L594" t="s">
        <v>21</v>
      </c>
      <c r="M594" t="s">
        <v>22</v>
      </c>
      <c r="N594" t="s">
        <v>37</v>
      </c>
      <c r="O594">
        <f>IF(Table1[[#This Row],[Family_Size]]=1,1,0)</f>
        <v>1</v>
      </c>
      <c r="P594">
        <v>1</v>
      </c>
      <c r="Q594" t="str">
        <f ca="1">VLOOKUP(Table1[[#This Row],[Title_1]],[1]Title_1!$A$2:$B$19,2,FALSE)</f>
        <v>Mr</v>
      </c>
    </row>
    <row r="595" spans="1:17" x14ac:dyDescent="0.35">
      <c r="A595">
        <v>594</v>
      </c>
      <c r="B595" t="s">
        <v>17</v>
      </c>
      <c r="C595">
        <v>3</v>
      </c>
      <c r="D595" t="s">
        <v>764</v>
      </c>
      <c r="E595" t="s">
        <v>25</v>
      </c>
      <c r="F595">
        <v>0</v>
      </c>
      <c r="G595">
        <v>22.185328947368422</v>
      </c>
      <c r="H595">
        <v>0</v>
      </c>
      <c r="I595">
        <v>2</v>
      </c>
      <c r="J595">
        <v>364848</v>
      </c>
      <c r="K595">
        <v>7.75</v>
      </c>
      <c r="L595" t="s">
        <v>21</v>
      </c>
      <c r="M595" t="s">
        <v>33</v>
      </c>
      <c r="N595" t="s">
        <v>34</v>
      </c>
      <c r="O595">
        <f>IF(Table1[[#This Row],[Family_Size]]=1,1,0)</f>
        <v>0</v>
      </c>
      <c r="P595">
        <v>3</v>
      </c>
      <c r="Q595" t="str">
        <f ca="1">VLOOKUP(Table1[[#This Row],[Title_1]],[1]Title_1!$A$2:$B$19,2,FALSE)</f>
        <v>Miss</v>
      </c>
    </row>
    <row r="596" spans="1:17" x14ac:dyDescent="0.35">
      <c r="A596">
        <v>595</v>
      </c>
      <c r="B596" t="s">
        <v>17</v>
      </c>
      <c r="C596">
        <v>2</v>
      </c>
      <c r="D596" t="s">
        <v>765</v>
      </c>
      <c r="E596" t="s">
        <v>19</v>
      </c>
      <c r="F596">
        <v>1</v>
      </c>
      <c r="G596">
        <v>37</v>
      </c>
      <c r="H596">
        <v>1</v>
      </c>
      <c r="I596">
        <v>0</v>
      </c>
      <c r="J596" t="s">
        <v>766</v>
      </c>
      <c r="K596">
        <v>26</v>
      </c>
      <c r="L596" t="s">
        <v>21</v>
      </c>
      <c r="M596" t="s">
        <v>22</v>
      </c>
      <c r="N596" t="s">
        <v>23</v>
      </c>
      <c r="O596">
        <f>IF(Table1[[#This Row],[Family_Size]]=1,1,0)</f>
        <v>0</v>
      </c>
      <c r="P596">
        <v>2</v>
      </c>
      <c r="Q596" t="str">
        <f ca="1">VLOOKUP(Table1[[#This Row],[Title_1]],[1]Title_1!$A$2:$B$19,2,FALSE)</f>
        <v>Mr</v>
      </c>
    </row>
    <row r="597" spans="1:17" x14ac:dyDescent="0.35">
      <c r="A597">
        <v>596</v>
      </c>
      <c r="B597" t="s">
        <v>17</v>
      </c>
      <c r="C597">
        <v>3</v>
      </c>
      <c r="D597" t="s">
        <v>767</v>
      </c>
      <c r="E597" t="s">
        <v>19</v>
      </c>
      <c r="F597">
        <v>1</v>
      </c>
      <c r="G597">
        <v>36</v>
      </c>
      <c r="H597">
        <v>1</v>
      </c>
      <c r="I597">
        <v>1</v>
      </c>
      <c r="J597">
        <v>345773</v>
      </c>
      <c r="K597">
        <v>24.15</v>
      </c>
      <c r="L597" t="s">
        <v>21</v>
      </c>
      <c r="M597" t="s">
        <v>22</v>
      </c>
      <c r="N597" t="s">
        <v>23</v>
      </c>
      <c r="O597">
        <f>IF(Table1[[#This Row],[Family_Size]]=1,1,0)</f>
        <v>0</v>
      </c>
      <c r="P597">
        <v>3</v>
      </c>
      <c r="Q597" t="str">
        <f ca="1">VLOOKUP(Table1[[#This Row],[Title_1]],[1]Title_1!$A$2:$B$19,2,FALSE)</f>
        <v>Mr</v>
      </c>
    </row>
    <row r="598" spans="1:17" x14ac:dyDescent="0.35">
      <c r="A598">
        <v>597</v>
      </c>
      <c r="B598" t="s">
        <v>1</v>
      </c>
      <c r="C598">
        <v>2</v>
      </c>
      <c r="D598" t="s">
        <v>768</v>
      </c>
      <c r="E598" t="s">
        <v>25</v>
      </c>
      <c r="F598">
        <v>0</v>
      </c>
      <c r="G598">
        <v>27.499223300970876</v>
      </c>
      <c r="H598">
        <v>0</v>
      </c>
      <c r="I598">
        <v>0</v>
      </c>
      <c r="J598">
        <v>248727</v>
      </c>
      <c r="K598">
        <v>33</v>
      </c>
      <c r="L598" t="s">
        <v>21</v>
      </c>
      <c r="M598" t="s">
        <v>22</v>
      </c>
      <c r="N598" t="s">
        <v>34</v>
      </c>
      <c r="O598">
        <f>IF(Table1[[#This Row],[Family_Size]]=1,1,0)</f>
        <v>1</v>
      </c>
      <c r="P598">
        <v>1</v>
      </c>
      <c r="Q598" t="str">
        <f ca="1">VLOOKUP(Table1[[#This Row],[Title_1]],[1]Title_1!$A$2:$B$19,2,FALSE)</f>
        <v>Miss</v>
      </c>
    </row>
    <row r="599" spans="1:17" x14ac:dyDescent="0.35">
      <c r="A599">
        <v>598</v>
      </c>
      <c r="B599" t="s">
        <v>17</v>
      </c>
      <c r="C599">
        <v>3</v>
      </c>
      <c r="D599" t="s">
        <v>769</v>
      </c>
      <c r="E599" t="s">
        <v>19</v>
      </c>
      <c r="F599">
        <v>1</v>
      </c>
      <c r="G599">
        <v>49</v>
      </c>
      <c r="H599">
        <v>0</v>
      </c>
      <c r="I599">
        <v>0</v>
      </c>
      <c r="J599" t="s">
        <v>264</v>
      </c>
      <c r="K599">
        <v>0</v>
      </c>
      <c r="L599" t="s">
        <v>21</v>
      </c>
      <c r="M599" t="s">
        <v>22</v>
      </c>
      <c r="N599" t="s">
        <v>37</v>
      </c>
      <c r="O599">
        <f>IF(Table1[[#This Row],[Family_Size]]=1,1,0)</f>
        <v>1</v>
      </c>
      <c r="P599">
        <v>1</v>
      </c>
      <c r="Q599" t="str">
        <f ca="1">VLOOKUP(Table1[[#This Row],[Title_1]],[1]Title_1!$A$2:$B$19,2,FALSE)</f>
        <v>Mr</v>
      </c>
    </row>
    <row r="600" spans="1:17" x14ac:dyDescent="0.35">
      <c r="A600">
        <v>599</v>
      </c>
      <c r="B600" t="s">
        <v>17</v>
      </c>
      <c r="C600">
        <v>3</v>
      </c>
      <c r="D600" t="s">
        <v>770</v>
      </c>
      <c r="E600" t="s">
        <v>19</v>
      </c>
      <c r="F600">
        <v>1</v>
      </c>
      <c r="G600">
        <v>25.962263610315187</v>
      </c>
      <c r="H600">
        <v>0</v>
      </c>
      <c r="I600">
        <v>0</v>
      </c>
      <c r="J600">
        <v>2664</v>
      </c>
      <c r="K600">
        <v>7.2249999999999996</v>
      </c>
      <c r="L600" t="s">
        <v>21</v>
      </c>
      <c r="M600" t="s">
        <v>27</v>
      </c>
      <c r="N600" t="s">
        <v>34</v>
      </c>
      <c r="O600">
        <f>IF(Table1[[#This Row],[Family_Size]]=1,1,0)</f>
        <v>1</v>
      </c>
      <c r="P600">
        <v>1</v>
      </c>
      <c r="Q600" t="str">
        <f ca="1">VLOOKUP(Table1[[#This Row],[Title_1]],[1]Title_1!$A$2:$B$19,2,FALSE)</f>
        <v>Mr</v>
      </c>
    </row>
    <row r="601" spans="1:17" x14ac:dyDescent="0.35">
      <c r="A601">
        <v>600</v>
      </c>
      <c r="B601" t="s">
        <v>1</v>
      </c>
      <c r="C601">
        <v>1</v>
      </c>
      <c r="D601" t="s">
        <v>771</v>
      </c>
      <c r="E601" t="s">
        <v>19</v>
      </c>
      <c r="F601">
        <v>1</v>
      </c>
      <c r="G601">
        <v>49</v>
      </c>
      <c r="H601">
        <v>1</v>
      </c>
      <c r="I601">
        <v>0</v>
      </c>
      <c r="J601" t="s">
        <v>427</v>
      </c>
      <c r="K601">
        <v>56.929200000000002</v>
      </c>
      <c r="L601" t="s">
        <v>59</v>
      </c>
      <c r="M601" t="s">
        <v>27</v>
      </c>
      <c r="N601" t="s">
        <v>37</v>
      </c>
      <c r="O601">
        <f>IF(Table1[[#This Row],[Family_Size]]=1,1,0)</f>
        <v>0</v>
      </c>
      <c r="P601">
        <v>2</v>
      </c>
      <c r="Q601" t="str">
        <f ca="1">VLOOKUP(Table1[[#This Row],[Title_1]],[1]Title_1!$A$2:$B$19,2,FALSE)</f>
        <v>Royality</v>
      </c>
    </row>
    <row r="602" spans="1:17" x14ac:dyDescent="0.35">
      <c r="A602">
        <v>601</v>
      </c>
      <c r="B602" t="s">
        <v>1</v>
      </c>
      <c r="C602">
        <v>2</v>
      </c>
      <c r="D602" t="s">
        <v>772</v>
      </c>
      <c r="E602" t="s">
        <v>25</v>
      </c>
      <c r="F602">
        <v>0</v>
      </c>
      <c r="G602">
        <v>24</v>
      </c>
      <c r="H602">
        <v>2</v>
      </c>
      <c r="I602">
        <v>1</v>
      </c>
      <c r="J602">
        <v>243847</v>
      </c>
      <c r="K602">
        <v>27</v>
      </c>
      <c r="L602" t="s">
        <v>21</v>
      </c>
      <c r="M602" t="s">
        <v>22</v>
      </c>
      <c r="N602" t="s">
        <v>23</v>
      </c>
      <c r="O602">
        <f>IF(Table1[[#This Row],[Family_Size]]=1,1,0)</f>
        <v>0</v>
      </c>
      <c r="P602">
        <v>4</v>
      </c>
      <c r="Q602" t="str">
        <f ca="1">VLOOKUP(Table1[[#This Row],[Title_1]],[1]Title_1!$A$2:$B$19,2,FALSE)</f>
        <v>Mrs</v>
      </c>
    </row>
    <row r="603" spans="1:17" x14ac:dyDescent="0.35">
      <c r="A603">
        <v>602</v>
      </c>
      <c r="B603" t="s">
        <v>17</v>
      </c>
      <c r="C603">
        <v>3</v>
      </c>
      <c r="D603" t="s">
        <v>773</v>
      </c>
      <c r="E603" t="s">
        <v>19</v>
      </c>
      <c r="F603">
        <v>1</v>
      </c>
      <c r="G603">
        <v>25.962263610315187</v>
      </c>
      <c r="H603">
        <v>0</v>
      </c>
      <c r="I603">
        <v>0</v>
      </c>
      <c r="J603">
        <v>349214</v>
      </c>
      <c r="K603">
        <v>7.8958000000000004</v>
      </c>
      <c r="L603" t="s">
        <v>21</v>
      </c>
      <c r="M603" t="s">
        <v>22</v>
      </c>
      <c r="N603" t="s">
        <v>34</v>
      </c>
      <c r="O603">
        <f>IF(Table1[[#This Row],[Family_Size]]=1,1,0)</f>
        <v>1</v>
      </c>
      <c r="P603">
        <v>1</v>
      </c>
      <c r="Q603" t="str">
        <f ca="1">VLOOKUP(Table1[[#This Row],[Title_1]],[1]Title_1!$A$2:$B$19,2,FALSE)</f>
        <v>Mr</v>
      </c>
    </row>
    <row r="604" spans="1:17" x14ac:dyDescent="0.35">
      <c r="A604">
        <v>603</v>
      </c>
      <c r="B604" t="s">
        <v>17</v>
      </c>
      <c r="C604">
        <v>1</v>
      </c>
      <c r="D604" t="s">
        <v>774</v>
      </c>
      <c r="E604" t="s">
        <v>19</v>
      </c>
      <c r="F604">
        <v>1</v>
      </c>
      <c r="G604">
        <v>41.029271523178807</v>
      </c>
      <c r="H604">
        <v>0</v>
      </c>
      <c r="I604">
        <v>0</v>
      </c>
      <c r="J604">
        <v>113796</v>
      </c>
      <c r="K604">
        <v>42.4</v>
      </c>
      <c r="L604" t="s">
        <v>21</v>
      </c>
      <c r="M604" t="s">
        <v>22</v>
      </c>
      <c r="N604" t="s">
        <v>34</v>
      </c>
      <c r="O604">
        <f>IF(Table1[[#This Row],[Family_Size]]=1,1,0)</f>
        <v>1</v>
      </c>
      <c r="P604">
        <v>1</v>
      </c>
      <c r="Q604" t="str">
        <f ca="1">VLOOKUP(Table1[[#This Row],[Title_1]],[1]Title_1!$A$2:$B$19,2,FALSE)</f>
        <v>Mr</v>
      </c>
    </row>
    <row r="605" spans="1:17" x14ac:dyDescent="0.35">
      <c r="A605">
        <v>604</v>
      </c>
      <c r="B605" t="s">
        <v>17</v>
      </c>
      <c r="C605">
        <v>3</v>
      </c>
      <c r="D605" t="s">
        <v>775</v>
      </c>
      <c r="E605" t="s">
        <v>19</v>
      </c>
      <c r="F605">
        <v>1</v>
      </c>
      <c r="G605">
        <v>44</v>
      </c>
      <c r="H605">
        <v>0</v>
      </c>
      <c r="I605">
        <v>0</v>
      </c>
      <c r="J605">
        <v>364511</v>
      </c>
      <c r="K605">
        <v>8.0500000000000007</v>
      </c>
      <c r="L605" t="s">
        <v>21</v>
      </c>
      <c r="M605" t="s">
        <v>22</v>
      </c>
      <c r="N605" t="s">
        <v>37</v>
      </c>
      <c r="O605">
        <f>IF(Table1[[#This Row],[Family_Size]]=1,1,0)</f>
        <v>1</v>
      </c>
      <c r="P605">
        <v>1</v>
      </c>
      <c r="Q605" t="str">
        <f ca="1">VLOOKUP(Table1[[#This Row],[Title_1]],[1]Title_1!$A$2:$B$19,2,FALSE)</f>
        <v>Mr</v>
      </c>
    </row>
    <row r="606" spans="1:17" x14ac:dyDescent="0.35">
      <c r="A606">
        <v>605</v>
      </c>
      <c r="B606" t="s">
        <v>1</v>
      </c>
      <c r="C606">
        <v>1</v>
      </c>
      <c r="D606" t="s">
        <v>776</v>
      </c>
      <c r="E606" t="s">
        <v>19</v>
      </c>
      <c r="F606">
        <v>1</v>
      </c>
      <c r="G606">
        <v>35</v>
      </c>
      <c r="H606">
        <v>0</v>
      </c>
      <c r="I606">
        <v>0</v>
      </c>
      <c r="J606">
        <v>111426</v>
      </c>
      <c r="K606">
        <v>26.55</v>
      </c>
      <c r="L606" t="s">
        <v>21</v>
      </c>
      <c r="M606" t="s">
        <v>27</v>
      </c>
      <c r="N606" t="s">
        <v>23</v>
      </c>
      <c r="O606">
        <f>IF(Table1[[#This Row],[Family_Size]]=1,1,0)</f>
        <v>1</v>
      </c>
      <c r="P606">
        <v>1</v>
      </c>
      <c r="Q606" t="str">
        <f ca="1">VLOOKUP(Table1[[#This Row],[Title_1]],[1]Title_1!$A$2:$B$19,2,FALSE)</f>
        <v>Mr</v>
      </c>
    </row>
    <row r="607" spans="1:17" x14ac:dyDescent="0.35">
      <c r="A607">
        <v>606</v>
      </c>
      <c r="B607" t="s">
        <v>17</v>
      </c>
      <c r="C607">
        <v>3</v>
      </c>
      <c r="D607" t="s">
        <v>777</v>
      </c>
      <c r="E607" t="s">
        <v>19</v>
      </c>
      <c r="F607">
        <v>1</v>
      </c>
      <c r="G607">
        <v>36</v>
      </c>
      <c r="H607">
        <v>1</v>
      </c>
      <c r="I607">
        <v>0</v>
      </c>
      <c r="J607">
        <v>349910</v>
      </c>
      <c r="K607">
        <v>15.55</v>
      </c>
      <c r="L607" t="s">
        <v>21</v>
      </c>
      <c r="M607" t="s">
        <v>22</v>
      </c>
      <c r="N607" t="s">
        <v>23</v>
      </c>
      <c r="O607">
        <f>IF(Table1[[#This Row],[Family_Size]]=1,1,0)</f>
        <v>0</v>
      </c>
      <c r="P607">
        <v>2</v>
      </c>
      <c r="Q607" t="str">
        <f ca="1">VLOOKUP(Table1[[#This Row],[Title_1]],[1]Title_1!$A$2:$B$19,2,FALSE)</f>
        <v>Mr</v>
      </c>
    </row>
    <row r="608" spans="1:17" x14ac:dyDescent="0.35">
      <c r="A608">
        <v>607</v>
      </c>
      <c r="B608" t="s">
        <v>17</v>
      </c>
      <c r="C608">
        <v>3</v>
      </c>
      <c r="D608" t="s">
        <v>778</v>
      </c>
      <c r="E608" t="s">
        <v>19</v>
      </c>
      <c r="F608">
        <v>1</v>
      </c>
      <c r="G608">
        <v>30</v>
      </c>
      <c r="H608">
        <v>0</v>
      </c>
      <c r="I608">
        <v>0</v>
      </c>
      <c r="J608">
        <v>349246</v>
      </c>
      <c r="K608">
        <v>7.8958000000000004</v>
      </c>
      <c r="L608" t="s">
        <v>21</v>
      </c>
      <c r="M608" t="s">
        <v>22</v>
      </c>
      <c r="N608" t="s">
        <v>23</v>
      </c>
      <c r="O608">
        <f>IF(Table1[[#This Row],[Family_Size]]=1,1,0)</f>
        <v>1</v>
      </c>
      <c r="P608">
        <v>1</v>
      </c>
      <c r="Q608" t="str">
        <f ca="1">VLOOKUP(Table1[[#This Row],[Title_1]],[1]Title_1!$A$2:$B$19,2,FALSE)</f>
        <v>Mr</v>
      </c>
    </row>
    <row r="609" spans="1:17" x14ac:dyDescent="0.35">
      <c r="A609">
        <v>608</v>
      </c>
      <c r="B609" t="s">
        <v>1</v>
      </c>
      <c r="C609">
        <v>1</v>
      </c>
      <c r="D609" t="s">
        <v>779</v>
      </c>
      <c r="E609" t="s">
        <v>19</v>
      </c>
      <c r="F609">
        <v>1</v>
      </c>
      <c r="G609">
        <v>27</v>
      </c>
      <c r="H609">
        <v>0</v>
      </c>
      <c r="I609">
        <v>0</v>
      </c>
      <c r="J609">
        <v>113804</v>
      </c>
      <c r="K609">
        <v>30.5</v>
      </c>
      <c r="L609" t="s">
        <v>21</v>
      </c>
      <c r="M609" t="s">
        <v>22</v>
      </c>
      <c r="N609" t="s">
        <v>23</v>
      </c>
      <c r="O609">
        <f>IF(Table1[[#This Row],[Family_Size]]=1,1,0)</f>
        <v>1</v>
      </c>
      <c r="P609">
        <v>1</v>
      </c>
      <c r="Q609" t="str">
        <f ca="1">VLOOKUP(Table1[[#This Row],[Title_1]],[1]Title_1!$A$2:$B$19,2,FALSE)</f>
        <v>Mr</v>
      </c>
    </row>
    <row r="610" spans="1:17" x14ac:dyDescent="0.35">
      <c r="A610">
        <v>609</v>
      </c>
      <c r="B610" t="s">
        <v>1</v>
      </c>
      <c r="C610">
        <v>2</v>
      </c>
      <c r="D610" t="s">
        <v>780</v>
      </c>
      <c r="E610" t="s">
        <v>25</v>
      </c>
      <c r="F610">
        <v>0</v>
      </c>
      <c r="G610">
        <v>22</v>
      </c>
      <c r="H610">
        <v>1</v>
      </c>
      <c r="I610">
        <v>2</v>
      </c>
      <c r="J610" t="s">
        <v>86</v>
      </c>
      <c r="K610">
        <v>41.5792</v>
      </c>
      <c r="L610" t="s">
        <v>21</v>
      </c>
      <c r="M610" t="s">
        <v>27</v>
      </c>
      <c r="N610" t="s">
        <v>23</v>
      </c>
      <c r="O610">
        <f>IF(Table1[[#This Row],[Family_Size]]=1,1,0)</f>
        <v>0</v>
      </c>
      <c r="P610">
        <v>4</v>
      </c>
      <c r="Q610" t="str">
        <f ca="1">VLOOKUP(Table1[[#This Row],[Title_1]],[1]Title_1!$A$2:$B$19,2,FALSE)</f>
        <v>Mrs</v>
      </c>
    </row>
    <row r="611" spans="1:17" x14ac:dyDescent="0.35">
      <c r="A611">
        <v>610</v>
      </c>
      <c r="B611" t="s">
        <v>1</v>
      </c>
      <c r="C611">
        <v>1</v>
      </c>
      <c r="D611" t="s">
        <v>781</v>
      </c>
      <c r="E611" t="s">
        <v>25</v>
      </c>
      <c r="F611">
        <v>0</v>
      </c>
      <c r="G611">
        <v>40</v>
      </c>
      <c r="H611">
        <v>0</v>
      </c>
      <c r="I611">
        <v>0</v>
      </c>
      <c r="J611" t="s">
        <v>376</v>
      </c>
      <c r="K611">
        <v>153.46250000000001</v>
      </c>
      <c r="L611" t="s">
        <v>27</v>
      </c>
      <c r="M611" t="s">
        <v>22</v>
      </c>
      <c r="N611" t="s">
        <v>37</v>
      </c>
      <c r="O611">
        <f>IF(Table1[[#This Row],[Family_Size]]=1,1,0)</f>
        <v>1</v>
      </c>
      <c r="P611">
        <v>1</v>
      </c>
      <c r="Q611" t="str">
        <f ca="1">VLOOKUP(Table1[[#This Row],[Title_1]],[1]Title_1!$A$2:$B$19,2,FALSE)</f>
        <v>Miss</v>
      </c>
    </row>
    <row r="612" spans="1:17" x14ac:dyDescent="0.35">
      <c r="A612">
        <v>611</v>
      </c>
      <c r="B612" t="s">
        <v>17</v>
      </c>
      <c r="C612">
        <v>3</v>
      </c>
      <c r="D612" t="s">
        <v>782</v>
      </c>
      <c r="E612" t="s">
        <v>25</v>
      </c>
      <c r="F612">
        <v>0</v>
      </c>
      <c r="G612">
        <v>39</v>
      </c>
      <c r="H612">
        <v>1</v>
      </c>
      <c r="I612">
        <v>5</v>
      </c>
      <c r="J612">
        <v>347082</v>
      </c>
      <c r="K612">
        <v>31.274999999999999</v>
      </c>
      <c r="L612" t="s">
        <v>21</v>
      </c>
      <c r="M612" t="s">
        <v>22</v>
      </c>
      <c r="N612" t="s">
        <v>23</v>
      </c>
      <c r="O612">
        <f>IF(Table1[[#This Row],[Family_Size]]=1,1,0)</f>
        <v>0</v>
      </c>
      <c r="P612">
        <v>7</v>
      </c>
      <c r="Q612" t="str">
        <f ca="1">VLOOKUP(Table1[[#This Row],[Title_1]],[1]Title_1!$A$2:$B$19,2,FALSE)</f>
        <v>Mrs</v>
      </c>
    </row>
    <row r="613" spans="1:17" x14ac:dyDescent="0.35">
      <c r="A613">
        <v>612</v>
      </c>
      <c r="B613" t="s">
        <v>17</v>
      </c>
      <c r="C613">
        <v>3</v>
      </c>
      <c r="D613" t="s">
        <v>783</v>
      </c>
      <c r="E613" t="s">
        <v>19</v>
      </c>
      <c r="F613">
        <v>1</v>
      </c>
      <c r="G613">
        <v>25.962263610315187</v>
      </c>
      <c r="H613">
        <v>0</v>
      </c>
      <c r="I613">
        <v>0</v>
      </c>
      <c r="J613" t="s">
        <v>784</v>
      </c>
      <c r="K613">
        <v>7.05</v>
      </c>
      <c r="L613" t="s">
        <v>21</v>
      </c>
      <c r="M613" t="s">
        <v>22</v>
      </c>
      <c r="N613" t="s">
        <v>34</v>
      </c>
      <c r="O613">
        <f>IF(Table1[[#This Row],[Family_Size]]=1,1,0)</f>
        <v>1</v>
      </c>
      <c r="P613">
        <v>1</v>
      </c>
      <c r="Q613" t="str">
        <f ca="1">VLOOKUP(Table1[[#This Row],[Title_1]],[1]Title_1!$A$2:$B$19,2,FALSE)</f>
        <v>Mr</v>
      </c>
    </row>
    <row r="614" spans="1:17" x14ac:dyDescent="0.35">
      <c r="A614">
        <v>613</v>
      </c>
      <c r="B614" t="s">
        <v>1</v>
      </c>
      <c r="C614">
        <v>3</v>
      </c>
      <c r="D614" t="s">
        <v>785</v>
      </c>
      <c r="E614" t="s">
        <v>25</v>
      </c>
      <c r="F614">
        <v>0</v>
      </c>
      <c r="G614">
        <v>22.185328947368422</v>
      </c>
      <c r="H614">
        <v>1</v>
      </c>
      <c r="I614">
        <v>0</v>
      </c>
      <c r="J614">
        <v>367230</v>
      </c>
      <c r="K614">
        <v>15.5</v>
      </c>
      <c r="L614" t="s">
        <v>21</v>
      </c>
      <c r="M614" t="s">
        <v>33</v>
      </c>
      <c r="N614" t="s">
        <v>34</v>
      </c>
      <c r="O614">
        <f>IF(Table1[[#This Row],[Family_Size]]=1,1,0)</f>
        <v>0</v>
      </c>
      <c r="P614">
        <v>2</v>
      </c>
      <c r="Q614" t="str">
        <f ca="1">VLOOKUP(Table1[[#This Row],[Title_1]],[1]Title_1!$A$2:$B$19,2,FALSE)</f>
        <v>Miss</v>
      </c>
    </row>
    <row r="615" spans="1:17" x14ac:dyDescent="0.35">
      <c r="A615">
        <v>614</v>
      </c>
      <c r="B615" t="s">
        <v>17</v>
      </c>
      <c r="C615">
        <v>3</v>
      </c>
      <c r="D615" t="s">
        <v>786</v>
      </c>
      <c r="E615" t="s">
        <v>19</v>
      </c>
      <c r="F615">
        <v>1</v>
      </c>
      <c r="G615">
        <v>25.962263610315187</v>
      </c>
      <c r="H615">
        <v>0</v>
      </c>
      <c r="I615">
        <v>0</v>
      </c>
      <c r="J615">
        <v>370377</v>
      </c>
      <c r="K615">
        <v>7.75</v>
      </c>
      <c r="L615" t="s">
        <v>21</v>
      </c>
      <c r="M615" t="s">
        <v>33</v>
      </c>
      <c r="N615" t="s">
        <v>34</v>
      </c>
      <c r="O615">
        <f>IF(Table1[[#This Row],[Family_Size]]=1,1,0)</f>
        <v>1</v>
      </c>
      <c r="P615">
        <v>1</v>
      </c>
      <c r="Q615" t="str">
        <f ca="1">VLOOKUP(Table1[[#This Row],[Title_1]],[1]Title_1!$A$2:$B$19,2,FALSE)</f>
        <v>Mr</v>
      </c>
    </row>
    <row r="616" spans="1:17" x14ac:dyDescent="0.35">
      <c r="A616">
        <v>615</v>
      </c>
      <c r="B616" t="s">
        <v>17</v>
      </c>
      <c r="C616">
        <v>3</v>
      </c>
      <c r="D616" t="s">
        <v>787</v>
      </c>
      <c r="E616" t="s">
        <v>19</v>
      </c>
      <c r="F616">
        <v>1</v>
      </c>
      <c r="G616">
        <v>35</v>
      </c>
      <c r="H616">
        <v>0</v>
      </c>
      <c r="I616">
        <v>0</v>
      </c>
      <c r="J616">
        <v>364512</v>
      </c>
      <c r="K616">
        <v>8.0500000000000007</v>
      </c>
      <c r="L616" t="s">
        <v>21</v>
      </c>
      <c r="M616" t="s">
        <v>22</v>
      </c>
      <c r="N616" t="s">
        <v>23</v>
      </c>
      <c r="O616">
        <f>IF(Table1[[#This Row],[Family_Size]]=1,1,0)</f>
        <v>1</v>
      </c>
      <c r="P616">
        <v>1</v>
      </c>
      <c r="Q616" t="str">
        <f ca="1">VLOOKUP(Table1[[#This Row],[Title_1]],[1]Title_1!$A$2:$B$19,2,FALSE)</f>
        <v>Mr</v>
      </c>
    </row>
    <row r="617" spans="1:17" x14ac:dyDescent="0.35">
      <c r="A617">
        <v>616</v>
      </c>
      <c r="B617" t="s">
        <v>1</v>
      </c>
      <c r="C617">
        <v>2</v>
      </c>
      <c r="D617" t="s">
        <v>788</v>
      </c>
      <c r="E617" t="s">
        <v>25</v>
      </c>
      <c r="F617">
        <v>0</v>
      </c>
      <c r="G617">
        <v>24</v>
      </c>
      <c r="H617">
        <v>1</v>
      </c>
      <c r="I617">
        <v>2</v>
      </c>
      <c r="J617">
        <v>220845</v>
      </c>
      <c r="K617">
        <v>65</v>
      </c>
      <c r="L617" t="s">
        <v>21</v>
      </c>
      <c r="M617" t="s">
        <v>22</v>
      </c>
      <c r="N617" t="s">
        <v>23</v>
      </c>
      <c r="O617">
        <f>IF(Table1[[#This Row],[Family_Size]]=1,1,0)</f>
        <v>0</v>
      </c>
      <c r="P617">
        <v>4</v>
      </c>
      <c r="Q617" t="str">
        <f ca="1">VLOOKUP(Table1[[#This Row],[Title_1]],[1]Title_1!$A$2:$B$19,2,FALSE)</f>
        <v>Miss</v>
      </c>
    </row>
    <row r="618" spans="1:17" x14ac:dyDescent="0.35">
      <c r="A618">
        <v>617</v>
      </c>
      <c r="B618" t="s">
        <v>17</v>
      </c>
      <c r="C618">
        <v>3</v>
      </c>
      <c r="D618" t="s">
        <v>789</v>
      </c>
      <c r="E618" t="s">
        <v>19</v>
      </c>
      <c r="F618">
        <v>1</v>
      </c>
      <c r="G618">
        <v>34</v>
      </c>
      <c r="H618">
        <v>1</v>
      </c>
      <c r="I618">
        <v>1</v>
      </c>
      <c r="J618">
        <v>347080</v>
      </c>
      <c r="K618">
        <v>14.4</v>
      </c>
      <c r="L618" t="s">
        <v>21</v>
      </c>
      <c r="M618" t="s">
        <v>22</v>
      </c>
      <c r="N618" t="s">
        <v>23</v>
      </c>
      <c r="O618">
        <f>IF(Table1[[#This Row],[Family_Size]]=1,1,0)</f>
        <v>0</v>
      </c>
      <c r="P618">
        <v>3</v>
      </c>
      <c r="Q618" t="str">
        <f ca="1">VLOOKUP(Table1[[#This Row],[Title_1]],[1]Title_1!$A$2:$B$19,2,FALSE)</f>
        <v>Mr</v>
      </c>
    </row>
    <row r="619" spans="1:17" x14ac:dyDescent="0.35">
      <c r="A619">
        <v>618</v>
      </c>
      <c r="B619" t="s">
        <v>17</v>
      </c>
      <c r="C619">
        <v>3</v>
      </c>
      <c r="D619" t="s">
        <v>790</v>
      </c>
      <c r="E619" t="s">
        <v>25</v>
      </c>
      <c r="F619">
        <v>0</v>
      </c>
      <c r="G619">
        <v>26</v>
      </c>
      <c r="H619">
        <v>1</v>
      </c>
      <c r="I619">
        <v>0</v>
      </c>
      <c r="J619" t="s">
        <v>357</v>
      </c>
      <c r="K619">
        <v>16.100000000000001</v>
      </c>
      <c r="L619" t="s">
        <v>21</v>
      </c>
      <c r="M619" t="s">
        <v>22</v>
      </c>
      <c r="N619" t="s">
        <v>23</v>
      </c>
      <c r="O619">
        <f>IF(Table1[[#This Row],[Family_Size]]=1,1,0)</f>
        <v>0</v>
      </c>
      <c r="P619">
        <v>2</v>
      </c>
      <c r="Q619" t="str">
        <f ca="1">VLOOKUP(Table1[[#This Row],[Title_1]],[1]Title_1!$A$2:$B$19,2,FALSE)</f>
        <v>Mrs</v>
      </c>
    </row>
    <row r="620" spans="1:17" x14ac:dyDescent="0.35">
      <c r="A620">
        <v>619</v>
      </c>
      <c r="B620" t="s">
        <v>1</v>
      </c>
      <c r="C620">
        <v>2</v>
      </c>
      <c r="D620" t="s">
        <v>791</v>
      </c>
      <c r="E620" t="s">
        <v>25</v>
      </c>
      <c r="F620">
        <v>0</v>
      </c>
      <c r="G620">
        <v>4</v>
      </c>
      <c r="H620">
        <v>2</v>
      </c>
      <c r="I620">
        <v>1</v>
      </c>
      <c r="J620">
        <v>230136</v>
      </c>
      <c r="K620">
        <v>39</v>
      </c>
      <c r="L620" t="s">
        <v>118</v>
      </c>
      <c r="M620" t="s">
        <v>22</v>
      </c>
      <c r="N620" t="s">
        <v>34</v>
      </c>
      <c r="O620">
        <f>IF(Table1[[#This Row],[Family_Size]]=1,1,0)</f>
        <v>0</v>
      </c>
      <c r="P620">
        <v>4</v>
      </c>
      <c r="Q620" t="str">
        <f ca="1">VLOOKUP(Table1[[#This Row],[Title_1]],[1]Title_1!$A$2:$B$19,2,FALSE)</f>
        <v>Miss</v>
      </c>
    </row>
    <row r="621" spans="1:17" x14ac:dyDescent="0.35">
      <c r="A621">
        <v>620</v>
      </c>
      <c r="B621" t="s">
        <v>17</v>
      </c>
      <c r="C621">
        <v>2</v>
      </c>
      <c r="D621" t="s">
        <v>792</v>
      </c>
      <c r="E621" t="s">
        <v>19</v>
      </c>
      <c r="F621">
        <v>1</v>
      </c>
      <c r="G621">
        <v>26</v>
      </c>
      <c r="H621">
        <v>0</v>
      </c>
      <c r="I621">
        <v>0</v>
      </c>
      <c r="J621">
        <v>31028</v>
      </c>
      <c r="K621">
        <v>10.5</v>
      </c>
      <c r="L621" t="s">
        <v>21</v>
      </c>
      <c r="M621" t="s">
        <v>22</v>
      </c>
      <c r="N621" t="s">
        <v>23</v>
      </c>
      <c r="O621">
        <f>IF(Table1[[#This Row],[Family_Size]]=1,1,0)</f>
        <v>1</v>
      </c>
      <c r="P621">
        <v>1</v>
      </c>
      <c r="Q621" t="str">
        <f ca="1">VLOOKUP(Table1[[#This Row],[Title_1]],[1]Title_1!$A$2:$B$19,2,FALSE)</f>
        <v>Mr</v>
      </c>
    </row>
    <row r="622" spans="1:17" x14ac:dyDescent="0.35">
      <c r="A622">
        <v>621</v>
      </c>
      <c r="B622" t="s">
        <v>17</v>
      </c>
      <c r="C622">
        <v>3</v>
      </c>
      <c r="D622" t="s">
        <v>793</v>
      </c>
      <c r="E622" t="s">
        <v>19</v>
      </c>
      <c r="F622">
        <v>1</v>
      </c>
      <c r="G622">
        <v>27</v>
      </c>
      <c r="H622">
        <v>1</v>
      </c>
      <c r="I622">
        <v>0</v>
      </c>
      <c r="J622">
        <v>2659</v>
      </c>
      <c r="K622">
        <v>14.4542</v>
      </c>
      <c r="L622" t="s">
        <v>21</v>
      </c>
      <c r="M622" t="s">
        <v>27</v>
      </c>
      <c r="N622" t="s">
        <v>23</v>
      </c>
      <c r="O622">
        <f>IF(Table1[[#This Row],[Family_Size]]=1,1,0)</f>
        <v>0</v>
      </c>
      <c r="P622">
        <v>2</v>
      </c>
      <c r="Q622" t="str">
        <f ca="1">VLOOKUP(Table1[[#This Row],[Title_1]],[1]Title_1!$A$2:$B$19,2,FALSE)</f>
        <v>Mr</v>
      </c>
    </row>
    <row r="623" spans="1:17" x14ac:dyDescent="0.35">
      <c r="A623">
        <v>622</v>
      </c>
      <c r="B623" t="s">
        <v>1</v>
      </c>
      <c r="C623">
        <v>1</v>
      </c>
      <c r="D623" t="s">
        <v>794</v>
      </c>
      <c r="E623" t="s">
        <v>19</v>
      </c>
      <c r="F623">
        <v>1</v>
      </c>
      <c r="G623">
        <v>42</v>
      </c>
      <c r="H623">
        <v>1</v>
      </c>
      <c r="I623">
        <v>0</v>
      </c>
      <c r="J623">
        <v>11753</v>
      </c>
      <c r="K623">
        <v>52.554200000000002</v>
      </c>
      <c r="L623" t="s">
        <v>56</v>
      </c>
      <c r="M623" t="s">
        <v>22</v>
      </c>
      <c r="N623" t="s">
        <v>37</v>
      </c>
      <c r="O623">
        <f>IF(Table1[[#This Row],[Family_Size]]=1,1,0)</f>
        <v>0</v>
      </c>
      <c r="P623">
        <v>2</v>
      </c>
      <c r="Q623" t="str">
        <f ca="1">VLOOKUP(Table1[[#This Row],[Title_1]],[1]Title_1!$A$2:$B$19,2,FALSE)</f>
        <v>Mr</v>
      </c>
    </row>
    <row r="624" spans="1:17" x14ac:dyDescent="0.35">
      <c r="A624">
        <v>623</v>
      </c>
      <c r="B624" t="s">
        <v>1</v>
      </c>
      <c r="C624">
        <v>3</v>
      </c>
      <c r="D624" t="s">
        <v>795</v>
      </c>
      <c r="E624" t="s">
        <v>19</v>
      </c>
      <c r="F624">
        <v>1</v>
      </c>
      <c r="G624">
        <v>20</v>
      </c>
      <c r="H624">
        <v>1</v>
      </c>
      <c r="I624">
        <v>1</v>
      </c>
      <c r="J624">
        <v>2653</v>
      </c>
      <c r="K624">
        <v>15.7417</v>
      </c>
      <c r="L624" t="s">
        <v>21</v>
      </c>
      <c r="M624" t="s">
        <v>27</v>
      </c>
      <c r="N624" t="s">
        <v>23</v>
      </c>
      <c r="O624">
        <f>IF(Table1[[#This Row],[Family_Size]]=1,1,0)</f>
        <v>0</v>
      </c>
      <c r="P624">
        <v>3</v>
      </c>
      <c r="Q624" t="str">
        <f ca="1">VLOOKUP(Table1[[#This Row],[Title_1]],[1]Title_1!$A$2:$B$19,2,FALSE)</f>
        <v>Mr</v>
      </c>
    </row>
    <row r="625" spans="1:17" x14ac:dyDescent="0.35">
      <c r="A625">
        <v>624</v>
      </c>
      <c r="B625" t="s">
        <v>17</v>
      </c>
      <c r="C625">
        <v>3</v>
      </c>
      <c r="D625" t="s">
        <v>796</v>
      </c>
      <c r="E625" t="s">
        <v>19</v>
      </c>
      <c r="F625">
        <v>1</v>
      </c>
      <c r="G625">
        <v>21</v>
      </c>
      <c r="H625">
        <v>0</v>
      </c>
      <c r="I625">
        <v>0</v>
      </c>
      <c r="J625">
        <v>350029</v>
      </c>
      <c r="K625">
        <v>7.8541999999999996</v>
      </c>
      <c r="L625" t="s">
        <v>21</v>
      </c>
      <c r="M625" t="s">
        <v>22</v>
      </c>
      <c r="N625" t="s">
        <v>23</v>
      </c>
      <c r="O625">
        <f>IF(Table1[[#This Row],[Family_Size]]=1,1,0)</f>
        <v>1</v>
      </c>
      <c r="P625">
        <v>1</v>
      </c>
      <c r="Q625" t="str">
        <f ca="1">VLOOKUP(Table1[[#This Row],[Title_1]],[1]Title_1!$A$2:$B$19,2,FALSE)</f>
        <v>Mr</v>
      </c>
    </row>
    <row r="626" spans="1:17" x14ac:dyDescent="0.35">
      <c r="A626">
        <v>625</v>
      </c>
      <c r="B626" t="s">
        <v>17</v>
      </c>
      <c r="C626">
        <v>3</v>
      </c>
      <c r="D626" t="s">
        <v>797</v>
      </c>
      <c r="E626" t="s">
        <v>19</v>
      </c>
      <c r="F626">
        <v>1</v>
      </c>
      <c r="G626">
        <v>21</v>
      </c>
      <c r="H626">
        <v>0</v>
      </c>
      <c r="I626">
        <v>0</v>
      </c>
      <c r="J626">
        <v>54636</v>
      </c>
      <c r="K626">
        <v>16.100000000000001</v>
      </c>
      <c r="L626" t="s">
        <v>21</v>
      </c>
      <c r="M626" t="s">
        <v>22</v>
      </c>
      <c r="N626" t="s">
        <v>23</v>
      </c>
      <c r="O626">
        <f>IF(Table1[[#This Row],[Family_Size]]=1,1,0)</f>
        <v>1</v>
      </c>
      <c r="P626">
        <v>1</v>
      </c>
      <c r="Q626" t="str">
        <f ca="1">VLOOKUP(Table1[[#This Row],[Title_1]],[1]Title_1!$A$2:$B$19,2,FALSE)</f>
        <v>Mr</v>
      </c>
    </row>
    <row r="627" spans="1:17" x14ac:dyDescent="0.35">
      <c r="A627">
        <v>626</v>
      </c>
      <c r="B627" t="s">
        <v>17</v>
      </c>
      <c r="C627">
        <v>1</v>
      </c>
      <c r="D627" t="s">
        <v>798</v>
      </c>
      <c r="E627" t="s">
        <v>19</v>
      </c>
      <c r="F627">
        <v>1</v>
      </c>
      <c r="G627">
        <v>61</v>
      </c>
      <c r="H627">
        <v>0</v>
      </c>
      <c r="I627">
        <v>0</v>
      </c>
      <c r="J627">
        <v>36963</v>
      </c>
      <c r="K627">
        <v>32.320799999999998</v>
      </c>
      <c r="L627" t="s">
        <v>56</v>
      </c>
      <c r="M627" t="s">
        <v>22</v>
      </c>
      <c r="N627" t="s">
        <v>37</v>
      </c>
      <c r="O627">
        <f>IF(Table1[[#This Row],[Family_Size]]=1,1,0)</f>
        <v>1</v>
      </c>
      <c r="P627">
        <v>1</v>
      </c>
      <c r="Q627" t="str">
        <f ca="1">VLOOKUP(Table1[[#This Row],[Title_1]],[1]Title_1!$A$2:$B$19,2,FALSE)</f>
        <v>Mr</v>
      </c>
    </row>
    <row r="628" spans="1:17" x14ac:dyDescent="0.35">
      <c r="A628">
        <v>627</v>
      </c>
      <c r="B628" t="s">
        <v>17</v>
      </c>
      <c r="C628">
        <v>2</v>
      </c>
      <c r="D628" t="s">
        <v>799</v>
      </c>
      <c r="E628" t="s">
        <v>19</v>
      </c>
      <c r="F628">
        <v>1</v>
      </c>
      <c r="G628">
        <v>57</v>
      </c>
      <c r="H628">
        <v>0</v>
      </c>
      <c r="I628">
        <v>0</v>
      </c>
      <c r="J628">
        <v>219533</v>
      </c>
      <c r="K628">
        <v>12.35</v>
      </c>
      <c r="L628" t="s">
        <v>21</v>
      </c>
      <c r="M628" t="s">
        <v>33</v>
      </c>
      <c r="N628" t="s">
        <v>37</v>
      </c>
      <c r="O628">
        <f>IF(Table1[[#This Row],[Family_Size]]=1,1,0)</f>
        <v>1</v>
      </c>
      <c r="P628">
        <v>1</v>
      </c>
      <c r="Q628" t="str">
        <f ca="1">VLOOKUP(Table1[[#This Row],[Title_1]],[1]Title_1!$A$2:$B$19,2,FALSE)</f>
        <v>Royality</v>
      </c>
    </row>
    <row r="629" spans="1:17" x14ac:dyDescent="0.35">
      <c r="A629">
        <v>628</v>
      </c>
      <c r="B629" t="s">
        <v>1</v>
      </c>
      <c r="C629">
        <v>1</v>
      </c>
      <c r="D629" t="s">
        <v>800</v>
      </c>
      <c r="E629" t="s">
        <v>25</v>
      </c>
      <c r="F629">
        <v>0</v>
      </c>
      <c r="G629">
        <v>21</v>
      </c>
      <c r="H629">
        <v>0</v>
      </c>
      <c r="I629">
        <v>0</v>
      </c>
      <c r="J629">
        <v>13502</v>
      </c>
      <c r="K629">
        <v>77.958299999999994</v>
      </c>
      <c r="L629" t="s">
        <v>56</v>
      </c>
      <c r="M629" t="s">
        <v>22</v>
      </c>
      <c r="N629" t="s">
        <v>23</v>
      </c>
      <c r="O629">
        <f>IF(Table1[[#This Row],[Family_Size]]=1,1,0)</f>
        <v>1</v>
      </c>
      <c r="P629">
        <v>1</v>
      </c>
      <c r="Q629" t="str">
        <f ca="1">VLOOKUP(Table1[[#This Row],[Title_1]],[1]Title_1!$A$2:$B$19,2,FALSE)</f>
        <v>Miss</v>
      </c>
    </row>
    <row r="630" spans="1:17" x14ac:dyDescent="0.35">
      <c r="A630">
        <v>629</v>
      </c>
      <c r="B630" t="s">
        <v>17</v>
      </c>
      <c r="C630">
        <v>3</v>
      </c>
      <c r="D630" t="s">
        <v>801</v>
      </c>
      <c r="E630" t="s">
        <v>19</v>
      </c>
      <c r="F630">
        <v>1</v>
      </c>
      <c r="G630">
        <v>26</v>
      </c>
      <c r="H630">
        <v>0</v>
      </c>
      <c r="I630">
        <v>0</v>
      </c>
      <c r="J630">
        <v>349224</v>
      </c>
      <c r="K630">
        <v>7.8958000000000004</v>
      </c>
      <c r="L630" t="s">
        <v>21</v>
      </c>
      <c r="M630" t="s">
        <v>22</v>
      </c>
      <c r="N630" t="s">
        <v>23</v>
      </c>
      <c r="O630">
        <f>IF(Table1[[#This Row],[Family_Size]]=1,1,0)</f>
        <v>1</v>
      </c>
      <c r="P630">
        <v>1</v>
      </c>
      <c r="Q630" t="str">
        <f ca="1">VLOOKUP(Table1[[#This Row],[Title_1]],[1]Title_1!$A$2:$B$19,2,FALSE)</f>
        <v>Mr</v>
      </c>
    </row>
    <row r="631" spans="1:17" x14ac:dyDescent="0.35">
      <c r="A631">
        <v>630</v>
      </c>
      <c r="B631" t="s">
        <v>17</v>
      </c>
      <c r="C631">
        <v>3</v>
      </c>
      <c r="D631" t="s">
        <v>802</v>
      </c>
      <c r="E631" t="s">
        <v>19</v>
      </c>
      <c r="F631">
        <v>1</v>
      </c>
      <c r="G631">
        <v>25.962263610315187</v>
      </c>
      <c r="H631">
        <v>0</v>
      </c>
      <c r="I631">
        <v>0</v>
      </c>
      <c r="J631">
        <v>334912</v>
      </c>
      <c r="K631">
        <v>7.7332999999999998</v>
      </c>
      <c r="L631" t="s">
        <v>21</v>
      </c>
      <c r="M631" t="s">
        <v>33</v>
      </c>
      <c r="N631" t="s">
        <v>34</v>
      </c>
      <c r="O631">
        <f>IF(Table1[[#This Row],[Family_Size]]=1,1,0)</f>
        <v>1</v>
      </c>
      <c r="P631">
        <v>1</v>
      </c>
      <c r="Q631" t="str">
        <f ca="1">VLOOKUP(Table1[[#This Row],[Title_1]],[1]Title_1!$A$2:$B$19,2,FALSE)</f>
        <v>Mr</v>
      </c>
    </row>
    <row r="632" spans="1:17" x14ac:dyDescent="0.35">
      <c r="A632">
        <v>631</v>
      </c>
      <c r="B632" t="s">
        <v>1</v>
      </c>
      <c r="C632">
        <v>1</v>
      </c>
      <c r="D632" t="s">
        <v>803</v>
      </c>
      <c r="E632" t="s">
        <v>19</v>
      </c>
      <c r="F632">
        <v>1</v>
      </c>
      <c r="G632">
        <v>80</v>
      </c>
      <c r="H632">
        <v>0</v>
      </c>
      <c r="I632">
        <v>0</v>
      </c>
      <c r="J632">
        <v>27042</v>
      </c>
      <c r="K632">
        <v>30</v>
      </c>
      <c r="L632" t="s">
        <v>59</v>
      </c>
      <c r="M632" t="s">
        <v>22</v>
      </c>
      <c r="N632" t="s">
        <v>37</v>
      </c>
      <c r="O632">
        <f>IF(Table1[[#This Row],[Family_Size]]=1,1,0)</f>
        <v>1</v>
      </c>
      <c r="P632">
        <v>1</v>
      </c>
      <c r="Q632" t="str">
        <f ca="1">VLOOKUP(Table1[[#This Row],[Title_1]],[1]Title_1!$A$2:$B$19,2,FALSE)</f>
        <v>Mr</v>
      </c>
    </row>
    <row r="633" spans="1:17" x14ac:dyDescent="0.35">
      <c r="A633">
        <v>632</v>
      </c>
      <c r="B633" t="s">
        <v>17</v>
      </c>
      <c r="C633">
        <v>3</v>
      </c>
      <c r="D633" t="s">
        <v>804</v>
      </c>
      <c r="E633" t="s">
        <v>19</v>
      </c>
      <c r="F633">
        <v>1</v>
      </c>
      <c r="G633">
        <v>51</v>
      </c>
      <c r="H633">
        <v>0</v>
      </c>
      <c r="I633">
        <v>0</v>
      </c>
      <c r="J633">
        <v>347743</v>
      </c>
      <c r="K633">
        <v>7.0541999999999998</v>
      </c>
      <c r="L633" t="s">
        <v>21</v>
      </c>
      <c r="M633" t="s">
        <v>22</v>
      </c>
      <c r="N633" t="s">
        <v>37</v>
      </c>
      <c r="O633">
        <f>IF(Table1[[#This Row],[Family_Size]]=1,1,0)</f>
        <v>1</v>
      </c>
      <c r="P633">
        <v>1</v>
      </c>
      <c r="Q633" t="str">
        <f ca="1">VLOOKUP(Table1[[#This Row],[Title_1]],[1]Title_1!$A$2:$B$19,2,FALSE)</f>
        <v>Mr</v>
      </c>
    </row>
    <row r="634" spans="1:17" x14ac:dyDescent="0.35">
      <c r="A634">
        <v>633</v>
      </c>
      <c r="B634" t="s">
        <v>1</v>
      </c>
      <c r="C634">
        <v>1</v>
      </c>
      <c r="D634" t="s">
        <v>805</v>
      </c>
      <c r="E634" t="s">
        <v>19</v>
      </c>
      <c r="F634">
        <v>1</v>
      </c>
      <c r="G634">
        <v>32</v>
      </c>
      <c r="H634">
        <v>0</v>
      </c>
      <c r="I634">
        <v>0</v>
      </c>
      <c r="J634">
        <v>13214</v>
      </c>
      <c r="K634">
        <v>30.5</v>
      </c>
      <c r="L634" t="s">
        <v>70</v>
      </c>
      <c r="M634" t="s">
        <v>27</v>
      </c>
      <c r="N634" t="s">
        <v>23</v>
      </c>
      <c r="O634">
        <f>IF(Table1[[#This Row],[Family_Size]]=1,1,0)</f>
        <v>1</v>
      </c>
      <c r="P634">
        <v>1</v>
      </c>
      <c r="Q634" t="str">
        <f ca="1">VLOOKUP(Table1[[#This Row],[Title_1]],[1]Title_1!$A$2:$B$19,2,FALSE)</f>
        <v>Royality</v>
      </c>
    </row>
    <row r="635" spans="1:17" x14ac:dyDescent="0.35">
      <c r="A635">
        <v>634</v>
      </c>
      <c r="B635" t="s">
        <v>17</v>
      </c>
      <c r="C635">
        <v>1</v>
      </c>
      <c r="D635" t="s">
        <v>806</v>
      </c>
      <c r="E635" t="s">
        <v>19</v>
      </c>
      <c r="F635">
        <v>1</v>
      </c>
      <c r="G635">
        <v>41.029271523178807</v>
      </c>
      <c r="H635">
        <v>0</v>
      </c>
      <c r="I635">
        <v>0</v>
      </c>
      <c r="J635">
        <v>112052</v>
      </c>
      <c r="K635">
        <v>0</v>
      </c>
      <c r="L635" t="s">
        <v>21</v>
      </c>
      <c r="M635" t="s">
        <v>22</v>
      </c>
      <c r="N635" t="s">
        <v>34</v>
      </c>
      <c r="O635">
        <f>IF(Table1[[#This Row],[Family_Size]]=1,1,0)</f>
        <v>1</v>
      </c>
      <c r="P635">
        <v>1</v>
      </c>
      <c r="Q635" t="str">
        <f ca="1">VLOOKUP(Table1[[#This Row],[Title_1]],[1]Title_1!$A$2:$B$19,2,FALSE)</f>
        <v>Mr</v>
      </c>
    </row>
    <row r="636" spans="1:17" x14ac:dyDescent="0.35">
      <c r="A636">
        <v>635</v>
      </c>
      <c r="B636" t="s">
        <v>17</v>
      </c>
      <c r="C636">
        <v>3</v>
      </c>
      <c r="D636" t="s">
        <v>807</v>
      </c>
      <c r="E636" t="s">
        <v>25</v>
      </c>
      <c r="F636">
        <v>0</v>
      </c>
      <c r="G636">
        <v>9</v>
      </c>
      <c r="H636">
        <v>3</v>
      </c>
      <c r="I636">
        <v>2</v>
      </c>
      <c r="J636">
        <v>347088</v>
      </c>
      <c r="K636">
        <v>27.9</v>
      </c>
      <c r="L636" t="s">
        <v>21</v>
      </c>
      <c r="M636" t="s">
        <v>22</v>
      </c>
      <c r="N636" t="s">
        <v>34</v>
      </c>
      <c r="O636">
        <f>IF(Table1[[#This Row],[Family_Size]]=1,1,0)</f>
        <v>0</v>
      </c>
      <c r="P636">
        <v>6</v>
      </c>
      <c r="Q636" t="str">
        <f ca="1">VLOOKUP(Table1[[#This Row],[Title_1]],[1]Title_1!$A$2:$B$19,2,FALSE)</f>
        <v>Miss</v>
      </c>
    </row>
    <row r="637" spans="1:17" x14ac:dyDescent="0.35">
      <c r="A637">
        <v>636</v>
      </c>
      <c r="B637" t="s">
        <v>1</v>
      </c>
      <c r="C637">
        <v>2</v>
      </c>
      <c r="D637" t="s">
        <v>808</v>
      </c>
      <c r="E637" t="s">
        <v>25</v>
      </c>
      <c r="F637">
        <v>0</v>
      </c>
      <c r="G637">
        <v>28</v>
      </c>
      <c r="H637">
        <v>0</v>
      </c>
      <c r="I637">
        <v>0</v>
      </c>
      <c r="J637">
        <v>237668</v>
      </c>
      <c r="K637">
        <v>13</v>
      </c>
      <c r="L637" t="s">
        <v>21</v>
      </c>
      <c r="M637" t="s">
        <v>22</v>
      </c>
      <c r="N637" t="s">
        <v>23</v>
      </c>
      <c r="O637">
        <f>IF(Table1[[#This Row],[Family_Size]]=1,1,0)</f>
        <v>1</v>
      </c>
      <c r="P637">
        <v>1</v>
      </c>
      <c r="Q637" t="str">
        <f ca="1">VLOOKUP(Table1[[#This Row],[Title_1]],[1]Title_1!$A$2:$B$19,2,FALSE)</f>
        <v>Miss</v>
      </c>
    </row>
    <row r="638" spans="1:17" x14ac:dyDescent="0.35">
      <c r="A638">
        <v>637</v>
      </c>
      <c r="B638" t="s">
        <v>17</v>
      </c>
      <c r="C638">
        <v>3</v>
      </c>
      <c r="D638" t="s">
        <v>809</v>
      </c>
      <c r="E638" t="s">
        <v>19</v>
      </c>
      <c r="F638">
        <v>1</v>
      </c>
      <c r="G638">
        <v>32</v>
      </c>
      <c r="H638">
        <v>0</v>
      </c>
      <c r="I638">
        <v>0</v>
      </c>
      <c r="J638" t="s">
        <v>810</v>
      </c>
      <c r="K638">
        <v>7.9249999999999998</v>
      </c>
      <c r="L638" t="s">
        <v>21</v>
      </c>
      <c r="M638" t="s">
        <v>22</v>
      </c>
      <c r="N638" t="s">
        <v>23</v>
      </c>
      <c r="O638">
        <f>IF(Table1[[#This Row],[Family_Size]]=1,1,0)</f>
        <v>1</v>
      </c>
      <c r="P638">
        <v>1</v>
      </c>
      <c r="Q638" t="str">
        <f ca="1">VLOOKUP(Table1[[#This Row],[Title_1]],[1]Title_1!$A$2:$B$19,2,FALSE)</f>
        <v>Mr</v>
      </c>
    </row>
    <row r="639" spans="1:17" x14ac:dyDescent="0.35">
      <c r="A639">
        <v>638</v>
      </c>
      <c r="B639" t="s">
        <v>17</v>
      </c>
      <c r="C639">
        <v>2</v>
      </c>
      <c r="D639" t="s">
        <v>811</v>
      </c>
      <c r="E639" t="s">
        <v>19</v>
      </c>
      <c r="F639">
        <v>1</v>
      </c>
      <c r="G639">
        <v>31</v>
      </c>
      <c r="H639">
        <v>1</v>
      </c>
      <c r="I639">
        <v>1</v>
      </c>
      <c r="J639" t="s">
        <v>337</v>
      </c>
      <c r="K639">
        <v>26.25</v>
      </c>
      <c r="L639" t="s">
        <v>21</v>
      </c>
      <c r="M639" t="s">
        <v>22</v>
      </c>
      <c r="N639" t="s">
        <v>23</v>
      </c>
      <c r="O639">
        <f>IF(Table1[[#This Row],[Family_Size]]=1,1,0)</f>
        <v>0</v>
      </c>
      <c r="P639">
        <v>3</v>
      </c>
      <c r="Q639" t="str">
        <f ca="1">VLOOKUP(Table1[[#This Row],[Title_1]],[1]Title_1!$A$2:$B$19,2,FALSE)</f>
        <v>Mr</v>
      </c>
    </row>
    <row r="640" spans="1:17" x14ac:dyDescent="0.35">
      <c r="A640">
        <v>639</v>
      </c>
      <c r="B640" t="s">
        <v>17</v>
      </c>
      <c r="C640">
        <v>3</v>
      </c>
      <c r="D640" t="s">
        <v>812</v>
      </c>
      <c r="E640" t="s">
        <v>25</v>
      </c>
      <c r="F640">
        <v>0</v>
      </c>
      <c r="G640">
        <v>41</v>
      </c>
      <c r="H640">
        <v>0</v>
      </c>
      <c r="I640">
        <v>5</v>
      </c>
      <c r="J640">
        <v>3101295</v>
      </c>
      <c r="K640">
        <v>39.6875</v>
      </c>
      <c r="L640" t="s">
        <v>21</v>
      </c>
      <c r="M640" t="s">
        <v>22</v>
      </c>
      <c r="N640" t="s">
        <v>37</v>
      </c>
      <c r="O640">
        <f>IF(Table1[[#This Row],[Family_Size]]=1,1,0)</f>
        <v>0</v>
      </c>
      <c r="P640">
        <v>6</v>
      </c>
      <c r="Q640" t="str">
        <f ca="1">VLOOKUP(Table1[[#This Row],[Title_1]],[1]Title_1!$A$2:$B$19,2,FALSE)</f>
        <v>Mrs</v>
      </c>
    </row>
    <row r="641" spans="1:17" x14ac:dyDescent="0.35">
      <c r="A641">
        <v>640</v>
      </c>
      <c r="B641" t="s">
        <v>17</v>
      </c>
      <c r="C641">
        <v>3</v>
      </c>
      <c r="D641" t="s">
        <v>813</v>
      </c>
      <c r="E641" t="s">
        <v>19</v>
      </c>
      <c r="F641">
        <v>1</v>
      </c>
      <c r="G641">
        <v>25.962263610315187</v>
      </c>
      <c r="H641">
        <v>1</v>
      </c>
      <c r="I641">
        <v>0</v>
      </c>
      <c r="J641">
        <v>376564</v>
      </c>
      <c r="K641">
        <v>16.100000000000001</v>
      </c>
      <c r="L641" t="s">
        <v>21</v>
      </c>
      <c r="M641" t="s">
        <v>22</v>
      </c>
      <c r="N641" t="s">
        <v>34</v>
      </c>
      <c r="O641">
        <f>IF(Table1[[#This Row],[Family_Size]]=1,1,0)</f>
        <v>0</v>
      </c>
      <c r="P641">
        <v>2</v>
      </c>
      <c r="Q641" t="str">
        <f ca="1">VLOOKUP(Table1[[#This Row],[Title_1]],[1]Title_1!$A$2:$B$19,2,FALSE)</f>
        <v>Mr</v>
      </c>
    </row>
    <row r="642" spans="1:17" x14ac:dyDescent="0.35">
      <c r="A642">
        <v>641</v>
      </c>
      <c r="B642" t="s">
        <v>17</v>
      </c>
      <c r="C642">
        <v>3</v>
      </c>
      <c r="D642" t="s">
        <v>814</v>
      </c>
      <c r="E642" t="s">
        <v>19</v>
      </c>
      <c r="F642">
        <v>1</v>
      </c>
      <c r="G642">
        <v>20</v>
      </c>
      <c r="H642">
        <v>0</v>
      </c>
      <c r="I642">
        <v>0</v>
      </c>
      <c r="J642">
        <v>350050</v>
      </c>
      <c r="K642">
        <v>7.8541999999999996</v>
      </c>
      <c r="L642" t="s">
        <v>21</v>
      </c>
      <c r="M642" t="s">
        <v>22</v>
      </c>
      <c r="N642" t="s">
        <v>23</v>
      </c>
      <c r="O642">
        <f>IF(Table1[[#This Row],[Family_Size]]=1,1,0)</f>
        <v>1</v>
      </c>
      <c r="P642">
        <v>1</v>
      </c>
      <c r="Q642" t="str">
        <f ca="1">VLOOKUP(Table1[[#This Row],[Title_1]],[1]Title_1!$A$2:$B$19,2,FALSE)</f>
        <v>Mr</v>
      </c>
    </row>
    <row r="643" spans="1:17" x14ac:dyDescent="0.35">
      <c r="A643">
        <v>642</v>
      </c>
      <c r="B643" t="s">
        <v>1</v>
      </c>
      <c r="C643">
        <v>1</v>
      </c>
      <c r="D643" t="s">
        <v>815</v>
      </c>
      <c r="E643" t="s">
        <v>25</v>
      </c>
      <c r="F643">
        <v>0</v>
      </c>
      <c r="G643">
        <v>24</v>
      </c>
      <c r="H643">
        <v>0</v>
      </c>
      <c r="I643">
        <v>0</v>
      </c>
      <c r="J643" t="s">
        <v>497</v>
      </c>
      <c r="K643">
        <v>69.3</v>
      </c>
      <c r="L643" t="s">
        <v>70</v>
      </c>
      <c r="M643" t="s">
        <v>27</v>
      </c>
      <c r="N643" t="s">
        <v>23</v>
      </c>
      <c r="O643">
        <f>IF(Table1[[#This Row],[Family_Size]]=1,1,0)</f>
        <v>1</v>
      </c>
      <c r="P643">
        <v>1</v>
      </c>
      <c r="Q643" t="str">
        <f ca="1">VLOOKUP(Table1[[#This Row],[Title_1]],[1]Title_1!$A$2:$B$19,2,FALSE)</f>
        <v>Miss</v>
      </c>
    </row>
    <row r="644" spans="1:17" x14ac:dyDescent="0.35">
      <c r="A644">
        <v>643</v>
      </c>
      <c r="B644" t="s">
        <v>17</v>
      </c>
      <c r="C644">
        <v>3</v>
      </c>
      <c r="D644" t="s">
        <v>816</v>
      </c>
      <c r="E644" t="s">
        <v>25</v>
      </c>
      <c r="F644">
        <v>0</v>
      </c>
      <c r="G644">
        <v>2</v>
      </c>
      <c r="H644">
        <v>3</v>
      </c>
      <c r="I644">
        <v>2</v>
      </c>
      <c r="J644">
        <v>347088</v>
      </c>
      <c r="K644">
        <v>27.9</v>
      </c>
      <c r="L644" t="s">
        <v>21</v>
      </c>
      <c r="M644" t="s">
        <v>22</v>
      </c>
      <c r="N644" t="s">
        <v>34</v>
      </c>
      <c r="O644">
        <f>IF(Table1[[#This Row],[Family_Size]]=1,1,0)</f>
        <v>0</v>
      </c>
      <c r="P644">
        <v>6</v>
      </c>
      <c r="Q644" t="str">
        <f ca="1">VLOOKUP(Table1[[#This Row],[Title_1]],[1]Title_1!$A$2:$B$19,2,FALSE)</f>
        <v>Miss</v>
      </c>
    </row>
    <row r="645" spans="1:17" x14ac:dyDescent="0.35">
      <c r="A645">
        <v>644</v>
      </c>
      <c r="B645" t="s">
        <v>1</v>
      </c>
      <c r="C645">
        <v>3</v>
      </c>
      <c r="D645" t="s">
        <v>817</v>
      </c>
      <c r="E645" t="s">
        <v>19</v>
      </c>
      <c r="F645">
        <v>1</v>
      </c>
      <c r="G645">
        <v>25.962263610315187</v>
      </c>
      <c r="H645">
        <v>0</v>
      </c>
      <c r="I645">
        <v>0</v>
      </c>
      <c r="J645">
        <v>1601</v>
      </c>
      <c r="K645">
        <v>56.495800000000003</v>
      </c>
      <c r="L645" t="s">
        <v>21</v>
      </c>
      <c r="M645" t="s">
        <v>22</v>
      </c>
      <c r="N645" t="s">
        <v>34</v>
      </c>
      <c r="O645">
        <f>IF(Table1[[#This Row],[Family_Size]]=1,1,0)</f>
        <v>1</v>
      </c>
      <c r="P645">
        <v>1</v>
      </c>
      <c r="Q645" t="str">
        <f ca="1">VLOOKUP(Table1[[#This Row],[Title_1]],[1]Title_1!$A$2:$B$19,2,FALSE)</f>
        <v>Mr</v>
      </c>
    </row>
    <row r="646" spans="1:17" x14ac:dyDescent="0.35">
      <c r="A646">
        <v>645</v>
      </c>
      <c r="B646" t="s">
        <v>1</v>
      </c>
      <c r="C646">
        <v>3</v>
      </c>
      <c r="D646" t="s">
        <v>818</v>
      </c>
      <c r="E646" t="s">
        <v>25</v>
      </c>
      <c r="F646">
        <v>0</v>
      </c>
      <c r="G646">
        <v>0.75</v>
      </c>
      <c r="H646">
        <v>2</v>
      </c>
      <c r="I646">
        <v>1</v>
      </c>
      <c r="J646">
        <v>2666</v>
      </c>
      <c r="K646">
        <v>19.258299999999998</v>
      </c>
      <c r="L646" t="s">
        <v>21</v>
      </c>
      <c r="M646" t="s">
        <v>27</v>
      </c>
      <c r="N646" t="s">
        <v>34</v>
      </c>
      <c r="O646">
        <f>IF(Table1[[#This Row],[Family_Size]]=1,1,0)</f>
        <v>0</v>
      </c>
      <c r="P646">
        <v>4</v>
      </c>
      <c r="Q646" t="str">
        <f ca="1">VLOOKUP(Table1[[#This Row],[Title_1]],[1]Title_1!$A$2:$B$19,2,FALSE)</f>
        <v>Miss</v>
      </c>
    </row>
    <row r="647" spans="1:17" x14ac:dyDescent="0.35">
      <c r="A647">
        <v>646</v>
      </c>
      <c r="B647" t="s">
        <v>1</v>
      </c>
      <c r="C647">
        <v>1</v>
      </c>
      <c r="D647" t="s">
        <v>819</v>
      </c>
      <c r="E647" t="s">
        <v>19</v>
      </c>
      <c r="F647">
        <v>1</v>
      </c>
      <c r="G647">
        <v>48</v>
      </c>
      <c r="H647">
        <v>1</v>
      </c>
      <c r="I647">
        <v>0</v>
      </c>
      <c r="J647" t="s">
        <v>98</v>
      </c>
      <c r="K647">
        <v>76.729200000000006</v>
      </c>
      <c r="L647" t="s">
        <v>56</v>
      </c>
      <c r="M647" t="s">
        <v>27</v>
      </c>
      <c r="N647" t="s">
        <v>37</v>
      </c>
      <c r="O647">
        <f>IF(Table1[[#This Row],[Family_Size]]=1,1,0)</f>
        <v>0</v>
      </c>
      <c r="P647">
        <v>2</v>
      </c>
      <c r="Q647" t="str">
        <f ca="1">VLOOKUP(Table1[[#This Row],[Title_1]],[1]Title_1!$A$2:$B$19,2,FALSE)</f>
        <v>Mr</v>
      </c>
    </row>
    <row r="648" spans="1:17" x14ac:dyDescent="0.35">
      <c r="A648">
        <v>647</v>
      </c>
      <c r="B648" t="s">
        <v>17</v>
      </c>
      <c r="C648">
        <v>3</v>
      </c>
      <c r="D648" t="s">
        <v>820</v>
      </c>
      <c r="E648" t="s">
        <v>19</v>
      </c>
      <c r="F648">
        <v>1</v>
      </c>
      <c r="G648">
        <v>19</v>
      </c>
      <c r="H648">
        <v>0</v>
      </c>
      <c r="I648">
        <v>0</v>
      </c>
      <c r="J648">
        <v>349231</v>
      </c>
      <c r="K648">
        <v>7.8958000000000004</v>
      </c>
      <c r="L648" t="s">
        <v>21</v>
      </c>
      <c r="M648" t="s">
        <v>22</v>
      </c>
      <c r="N648" t="s">
        <v>23</v>
      </c>
      <c r="O648">
        <f>IF(Table1[[#This Row],[Family_Size]]=1,1,0)</f>
        <v>1</v>
      </c>
      <c r="P648">
        <v>1</v>
      </c>
      <c r="Q648" t="str">
        <f ca="1">VLOOKUP(Table1[[#This Row],[Title_1]],[1]Title_1!$A$2:$B$19,2,FALSE)</f>
        <v>Mr</v>
      </c>
    </row>
    <row r="649" spans="1:17" x14ac:dyDescent="0.35">
      <c r="A649">
        <v>648</v>
      </c>
      <c r="B649" t="s">
        <v>1</v>
      </c>
      <c r="C649">
        <v>1</v>
      </c>
      <c r="D649" t="s">
        <v>821</v>
      </c>
      <c r="E649" t="s">
        <v>19</v>
      </c>
      <c r="F649">
        <v>1</v>
      </c>
      <c r="G649">
        <v>56</v>
      </c>
      <c r="H649">
        <v>0</v>
      </c>
      <c r="I649">
        <v>0</v>
      </c>
      <c r="J649">
        <v>13213</v>
      </c>
      <c r="K649">
        <v>35.5</v>
      </c>
      <c r="L649" t="s">
        <v>59</v>
      </c>
      <c r="M649" t="s">
        <v>27</v>
      </c>
      <c r="N649" t="s">
        <v>37</v>
      </c>
      <c r="O649">
        <f>IF(Table1[[#This Row],[Family_Size]]=1,1,0)</f>
        <v>1</v>
      </c>
      <c r="P649">
        <v>1</v>
      </c>
      <c r="Q649" t="str">
        <f ca="1">VLOOKUP(Table1[[#This Row],[Title_1]],[1]Title_1!$A$2:$B$19,2,FALSE)</f>
        <v>Royality</v>
      </c>
    </row>
    <row r="650" spans="1:17" x14ac:dyDescent="0.35">
      <c r="A650">
        <v>649</v>
      </c>
      <c r="B650" t="s">
        <v>17</v>
      </c>
      <c r="C650">
        <v>3</v>
      </c>
      <c r="D650" t="s">
        <v>822</v>
      </c>
      <c r="E650" t="s">
        <v>19</v>
      </c>
      <c r="F650">
        <v>1</v>
      </c>
      <c r="G650">
        <v>25.962263610315187</v>
      </c>
      <c r="H650">
        <v>0</v>
      </c>
      <c r="I650">
        <v>0</v>
      </c>
      <c r="J650" t="s">
        <v>823</v>
      </c>
      <c r="K650">
        <v>7.55</v>
      </c>
      <c r="L650" t="s">
        <v>21</v>
      </c>
      <c r="M650" t="s">
        <v>22</v>
      </c>
      <c r="N650" t="s">
        <v>34</v>
      </c>
      <c r="O650">
        <f>IF(Table1[[#This Row],[Family_Size]]=1,1,0)</f>
        <v>1</v>
      </c>
      <c r="P650">
        <v>1</v>
      </c>
      <c r="Q650" t="str">
        <f ca="1">VLOOKUP(Table1[[#This Row],[Title_1]],[1]Title_1!$A$2:$B$19,2,FALSE)</f>
        <v>Mr</v>
      </c>
    </row>
    <row r="651" spans="1:17" x14ac:dyDescent="0.35">
      <c r="A651">
        <v>650</v>
      </c>
      <c r="B651" t="s">
        <v>1</v>
      </c>
      <c r="C651">
        <v>3</v>
      </c>
      <c r="D651" t="s">
        <v>824</v>
      </c>
      <c r="E651" t="s">
        <v>25</v>
      </c>
      <c r="F651">
        <v>0</v>
      </c>
      <c r="G651">
        <v>23</v>
      </c>
      <c r="H651">
        <v>0</v>
      </c>
      <c r="I651">
        <v>0</v>
      </c>
      <c r="J651" t="s">
        <v>825</v>
      </c>
      <c r="K651">
        <v>7.55</v>
      </c>
      <c r="L651" t="s">
        <v>21</v>
      </c>
      <c r="M651" t="s">
        <v>22</v>
      </c>
      <c r="N651" t="s">
        <v>23</v>
      </c>
      <c r="O651">
        <f>IF(Table1[[#This Row],[Family_Size]]=1,1,0)</f>
        <v>1</v>
      </c>
      <c r="P651">
        <v>1</v>
      </c>
      <c r="Q651" t="str">
        <f ca="1">VLOOKUP(Table1[[#This Row],[Title_1]],[1]Title_1!$A$2:$B$19,2,FALSE)</f>
        <v>Miss</v>
      </c>
    </row>
    <row r="652" spans="1:17" x14ac:dyDescent="0.35">
      <c r="A652">
        <v>651</v>
      </c>
      <c r="B652" t="s">
        <v>17</v>
      </c>
      <c r="C652">
        <v>3</v>
      </c>
      <c r="D652" t="s">
        <v>826</v>
      </c>
      <c r="E652" t="s">
        <v>19</v>
      </c>
      <c r="F652">
        <v>1</v>
      </c>
      <c r="G652">
        <v>25.962263610315187</v>
      </c>
      <c r="H652">
        <v>0</v>
      </c>
      <c r="I652">
        <v>0</v>
      </c>
      <c r="J652">
        <v>349221</v>
      </c>
      <c r="K652">
        <v>7.8958000000000004</v>
      </c>
      <c r="L652" t="s">
        <v>21</v>
      </c>
      <c r="M652" t="s">
        <v>22</v>
      </c>
      <c r="N652" t="s">
        <v>34</v>
      </c>
      <c r="O652">
        <f>IF(Table1[[#This Row],[Family_Size]]=1,1,0)</f>
        <v>1</v>
      </c>
      <c r="P652">
        <v>1</v>
      </c>
      <c r="Q652" t="str">
        <f ca="1">VLOOKUP(Table1[[#This Row],[Title_1]],[1]Title_1!$A$2:$B$19,2,FALSE)</f>
        <v>Mr</v>
      </c>
    </row>
    <row r="653" spans="1:17" x14ac:dyDescent="0.35">
      <c r="A653">
        <v>652</v>
      </c>
      <c r="B653" t="s">
        <v>1</v>
      </c>
      <c r="C653">
        <v>2</v>
      </c>
      <c r="D653" t="s">
        <v>827</v>
      </c>
      <c r="E653" t="s">
        <v>25</v>
      </c>
      <c r="F653">
        <v>0</v>
      </c>
      <c r="G653">
        <v>18</v>
      </c>
      <c r="H653">
        <v>0</v>
      </c>
      <c r="I653">
        <v>1</v>
      </c>
      <c r="J653">
        <v>231919</v>
      </c>
      <c r="K653">
        <v>23</v>
      </c>
      <c r="L653" t="s">
        <v>21</v>
      </c>
      <c r="M653" t="s">
        <v>22</v>
      </c>
      <c r="N653" t="s">
        <v>23</v>
      </c>
      <c r="O653">
        <f>IF(Table1[[#This Row],[Family_Size]]=1,1,0)</f>
        <v>0</v>
      </c>
      <c r="P653">
        <v>2</v>
      </c>
      <c r="Q653" t="str">
        <f ca="1">VLOOKUP(Table1[[#This Row],[Title_1]],[1]Title_1!$A$2:$B$19,2,FALSE)</f>
        <v>Miss</v>
      </c>
    </row>
    <row r="654" spans="1:17" x14ac:dyDescent="0.35">
      <c r="A654">
        <v>653</v>
      </c>
      <c r="B654" t="s">
        <v>17</v>
      </c>
      <c r="C654">
        <v>3</v>
      </c>
      <c r="D654" t="s">
        <v>828</v>
      </c>
      <c r="E654" t="s">
        <v>19</v>
      </c>
      <c r="F654">
        <v>1</v>
      </c>
      <c r="G654">
        <v>21</v>
      </c>
      <c r="H654">
        <v>0</v>
      </c>
      <c r="I654">
        <v>0</v>
      </c>
      <c r="J654">
        <v>8475</v>
      </c>
      <c r="K654">
        <v>8.4332999999999991</v>
      </c>
      <c r="L654" t="s">
        <v>21</v>
      </c>
      <c r="M654" t="s">
        <v>22</v>
      </c>
      <c r="N654" t="s">
        <v>23</v>
      </c>
      <c r="O654">
        <f>IF(Table1[[#This Row],[Family_Size]]=1,1,0)</f>
        <v>1</v>
      </c>
      <c r="P654">
        <v>1</v>
      </c>
      <c r="Q654" t="str">
        <f ca="1">VLOOKUP(Table1[[#This Row],[Title_1]],[1]Title_1!$A$2:$B$19,2,FALSE)</f>
        <v>Mr</v>
      </c>
    </row>
    <row r="655" spans="1:17" x14ac:dyDescent="0.35">
      <c r="A655">
        <v>654</v>
      </c>
      <c r="B655" t="s">
        <v>1</v>
      </c>
      <c r="C655">
        <v>3</v>
      </c>
      <c r="D655" t="s">
        <v>829</v>
      </c>
      <c r="E655" t="s">
        <v>25</v>
      </c>
      <c r="F655">
        <v>0</v>
      </c>
      <c r="G655">
        <v>22.185328947368422</v>
      </c>
      <c r="H655">
        <v>0</v>
      </c>
      <c r="I655">
        <v>0</v>
      </c>
      <c r="J655">
        <v>330919</v>
      </c>
      <c r="K655">
        <v>7.8292000000000002</v>
      </c>
      <c r="L655" t="s">
        <v>21</v>
      </c>
      <c r="M655" t="s">
        <v>33</v>
      </c>
      <c r="N655" t="s">
        <v>34</v>
      </c>
      <c r="O655">
        <f>IF(Table1[[#This Row],[Family_Size]]=1,1,0)</f>
        <v>1</v>
      </c>
      <c r="P655">
        <v>1</v>
      </c>
      <c r="Q655" t="str">
        <f ca="1">VLOOKUP(Table1[[#This Row],[Title_1]],[1]Title_1!$A$2:$B$19,2,FALSE)</f>
        <v>Miss</v>
      </c>
    </row>
    <row r="656" spans="1:17" x14ac:dyDescent="0.35">
      <c r="A656">
        <v>655</v>
      </c>
      <c r="B656" t="s">
        <v>17</v>
      </c>
      <c r="C656">
        <v>3</v>
      </c>
      <c r="D656" t="s">
        <v>830</v>
      </c>
      <c r="E656" t="s">
        <v>25</v>
      </c>
      <c r="F656">
        <v>0</v>
      </c>
      <c r="G656">
        <v>18</v>
      </c>
      <c r="H656">
        <v>0</v>
      </c>
      <c r="I656">
        <v>0</v>
      </c>
      <c r="J656">
        <v>365226</v>
      </c>
      <c r="K656">
        <v>6.75</v>
      </c>
      <c r="L656" t="s">
        <v>21</v>
      </c>
      <c r="M656" t="s">
        <v>33</v>
      </c>
      <c r="N656" t="s">
        <v>23</v>
      </c>
      <c r="O656">
        <f>IF(Table1[[#This Row],[Family_Size]]=1,1,0)</f>
        <v>1</v>
      </c>
      <c r="P656">
        <v>1</v>
      </c>
      <c r="Q656" t="str">
        <f ca="1">VLOOKUP(Table1[[#This Row],[Title_1]],[1]Title_1!$A$2:$B$19,2,FALSE)</f>
        <v>Miss</v>
      </c>
    </row>
    <row r="657" spans="1:17" x14ac:dyDescent="0.35">
      <c r="A657">
        <v>656</v>
      </c>
      <c r="B657" t="s">
        <v>17</v>
      </c>
      <c r="C657">
        <v>2</v>
      </c>
      <c r="D657" t="s">
        <v>831</v>
      </c>
      <c r="E657" t="s">
        <v>19</v>
      </c>
      <c r="F657">
        <v>1</v>
      </c>
      <c r="G657">
        <v>24</v>
      </c>
      <c r="H657">
        <v>2</v>
      </c>
      <c r="I657">
        <v>0</v>
      </c>
      <c r="J657" t="s">
        <v>127</v>
      </c>
      <c r="K657">
        <v>73.5</v>
      </c>
      <c r="L657" t="s">
        <v>21</v>
      </c>
      <c r="M657" t="s">
        <v>22</v>
      </c>
      <c r="N657" t="s">
        <v>23</v>
      </c>
      <c r="O657">
        <f>IF(Table1[[#This Row],[Family_Size]]=1,1,0)</f>
        <v>0</v>
      </c>
      <c r="P657">
        <v>3</v>
      </c>
      <c r="Q657" t="str">
        <f ca="1">VLOOKUP(Table1[[#This Row],[Title_1]],[1]Title_1!$A$2:$B$19,2,FALSE)</f>
        <v>Mr</v>
      </c>
    </row>
    <row r="658" spans="1:17" x14ac:dyDescent="0.35">
      <c r="A658">
        <v>657</v>
      </c>
      <c r="B658" t="s">
        <v>17</v>
      </c>
      <c r="C658">
        <v>3</v>
      </c>
      <c r="D658" t="s">
        <v>832</v>
      </c>
      <c r="E658" t="s">
        <v>19</v>
      </c>
      <c r="F658">
        <v>1</v>
      </c>
      <c r="G658">
        <v>25.962263610315187</v>
      </c>
      <c r="H658">
        <v>0</v>
      </c>
      <c r="I658">
        <v>0</v>
      </c>
      <c r="J658">
        <v>349223</v>
      </c>
      <c r="K658">
        <v>7.8958000000000004</v>
      </c>
      <c r="L658" t="s">
        <v>21</v>
      </c>
      <c r="M658" t="s">
        <v>22</v>
      </c>
      <c r="N658" t="s">
        <v>34</v>
      </c>
      <c r="O658">
        <f>IF(Table1[[#This Row],[Family_Size]]=1,1,0)</f>
        <v>1</v>
      </c>
      <c r="P658">
        <v>1</v>
      </c>
      <c r="Q658" t="str">
        <f ca="1">VLOOKUP(Table1[[#This Row],[Title_1]],[1]Title_1!$A$2:$B$19,2,FALSE)</f>
        <v>Mr</v>
      </c>
    </row>
    <row r="659" spans="1:17" x14ac:dyDescent="0.35">
      <c r="A659">
        <v>658</v>
      </c>
      <c r="B659" t="s">
        <v>17</v>
      </c>
      <c r="C659">
        <v>3</v>
      </c>
      <c r="D659" t="s">
        <v>833</v>
      </c>
      <c r="E659" t="s">
        <v>25</v>
      </c>
      <c r="F659">
        <v>0</v>
      </c>
      <c r="G659">
        <v>32</v>
      </c>
      <c r="H659">
        <v>1</v>
      </c>
      <c r="I659">
        <v>1</v>
      </c>
      <c r="J659">
        <v>364849</v>
      </c>
      <c r="K659">
        <v>15.5</v>
      </c>
      <c r="L659" t="s">
        <v>21</v>
      </c>
      <c r="M659" t="s">
        <v>33</v>
      </c>
      <c r="N659" t="s">
        <v>23</v>
      </c>
      <c r="O659">
        <f>IF(Table1[[#This Row],[Family_Size]]=1,1,0)</f>
        <v>0</v>
      </c>
      <c r="P659">
        <v>3</v>
      </c>
      <c r="Q659" t="str">
        <f ca="1">VLOOKUP(Table1[[#This Row],[Title_1]],[1]Title_1!$A$2:$B$19,2,FALSE)</f>
        <v>Mrs</v>
      </c>
    </row>
    <row r="660" spans="1:17" x14ac:dyDescent="0.35">
      <c r="A660">
        <v>659</v>
      </c>
      <c r="B660" t="s">
        <v>17</v>
      </c>
      <c r="C660">
        <v>2</v>
      </c>
      <c r="D660" t="s">
        <v>834</v>
      </c>
      <c r="E660" t="s">
        <v>19</v>
      </c>
      <c r="F660">
        <v>1</v>
      </c>
      <c r="G660">
        <v>23</v>
      </c>
      <c r="H660">
        <v>0</v>
      </c>
      <c r="I660">
        <v>0</v>
      </c>
      <c r="J660">
        <v>29751</v>
      </c>
      <c r="K660">
        <v>13</v>
      </c>
      <c r="L660" t="s">
        <v>21</v>
      </c>
      <c r="M660" t="s">
        <v>22</v>
      </c>
      <c r="N660" t="s">
        <v>23</v>
      </c>
      <c r="O660">
        <f>IF(Table1[[#This Row],[Family_Size]]=1,1,0)</f>
        <v>1</v>
      </c>
      <c r="P660">
        <v>1</v>
      </c>
      <c r="Q660" t="str">
        <f ca="1">VLOOKUP(Table1[[#This Row],[Title_1]],[1]Title_1!$A$2:$B$19,2,FALSE)</f>
        <v>Mr</v>
      </c>
    </row>
    <row r="661" spans="1:17" x14ac:dyDescent="0.35">
      <c r="A661">
        <v>660</v>
      </c>
      <c r="B661" t="s">
        <v>17</v>
      </c>
      <c r="C661">
        <v>1</v>
      </c>
      <c r="D661" t="s">
        <v>835</v>
      </c>
      <c r="E661" t="s">
        <v>19</v>
      </c>
      <c r="F661">
        <v>1</v>
      </c>
      <c r="G661">
        <v>58</v>
      </c>
      <c r="H661">
        <v>0</v>
      </c>
      <c r="I661">
        <v>2</v>
      </c>
      <c r="J661">
        <v>35273</v>
      </c>
      <c r="K661">
        <v>113.27500000000001</v>
      </c>
      <c r="L661" t="s">
        <v>56</v>
      </c>
      <c r="M661" t="s">
        <v>27</v>
      </c>
      <c r="N661" t="s">
        <v>37</v>
      </c>
      <c r="O661">
        <f>IF(Table1[[#This Row],[Family_Size]]=1,1,0)</f>
        <v>0</v>
      </c>
      <c r="P661">
        <v>3</v>
      </c>
      <c r="Q661" t="str">
        <f ca="1">VLOOKUP(Table1[[#This Row],[Title_1]],[1]Title_1!$A$2:$B$19,2,FALSE)</f>
        <v>Mr</v>
      </c>
    </row>
    <row r="662" spans="1:17" x14ac:dyDescent="0.35">
      <c r="A662">
        <v>661</v>
      </c>
      <c r="B662" t="s">
        <v>1</v>
      </c>
      <c r="C662">
        <v>1</v>
      </c>
      <c r="D662" t="s">
        <v>836</v>
      </c>
      <c r="E662" t="s">
        <v>19</v>
      </c>
      <c r="F662">
        <v>1</v>
      </c>
      <c r="G662">
        <v>50</v>
      </c>
      <c r="H662">
        <v>2</v>
      </c>
      <c r="I662">
        <v>0</v>
      </c>
      <c r="J662" t="s">
        <v>456</v>
      </c>
      <c r="K662">
        <v>133.65</v>
      </c>
      <c r="L662" t="s">
        <v>21</v>
      </c>
      <c r="M662" t="s">
        <v>22</v>
      </c>
      <c r="N662" t="s">
        <v>37</v>
      </c>
      <c r="O662">
        <f>IF(Table1[[#This Row],[Family_Size]]=1,1,0)</f>
        <v>0</v>
      </c>
      <c r="P662">
        <v>3</v>
      </c>
      <c r="Q662" t="str">
        <f ca="1">VLOOKUP(Table1[[#This Row],[Title_1]],[1]Title_1!$A$2:$B$19,2,FALSE)</f>
        <v>Royality</v>
      </c>
    </row>
    <row r="663" spans="1:17" x14ac:dyDescent="0.35">
      <c r="A663">
        <v>662</v>
      </c>
      <c r="B663" t="s">
        <v>17</v>
      </c>
      <c r="C663">
        <v>3</v>
      </c>
      <c r="D663" t="s">
        <v>837</v>
      </c>
      <c r="E663" t="s">
        <v>19</v>
      </c>
      <c r="F663">
        <v>1</v>
      </c>
      <c r="G663">
        <v>40</v>
      </c>
      <c r="H663">
        <v>0</v>
      </c>
      <c r="I663">
        <v>0</v>
      </c>
      <c r="J663">
        <v>2623</v>
      </c>
      <c r="K663">
        <v>7.2249999999999996</v>
      </c>
      <c r="L663" t="s">
        <v>21</v>
      </c>
      <c r="M663" t="s">
        <v>27</v>
      </c>
      <c r="N663" t="s">
        <v>37</v>
      </c>
      <c r="O663">
        <f>IF(Table1[[#This Row],[Family_Size]]=1,1,0)</f>
        <v>1</v>
      </c>
      <c r="P663">
        <v>1</v>
      </c>
      <c r="Q663" t="str">
        <f ca="1">VLOOKUP(Table1[[#This Row],[Title_1]],[1]Title_1!$A$2:$B$19,2,FALSE)</f>
        <v>Mr</v>
      </c>
    </row>
    <row r="664" spans="1:17" x14ac:dyDescent="0.35">
      <c r="A664">
        <v>663</v>
      </c>
      <c r="B664" t="s">
        <v>17</v>
      </c>
      <c r="C664">
        <v>1</v>
      </c>
      <c r="D664" t="s">
        <v>838</v>
      </c>
      <c r="E664" t="s">
        <v>19</v>
      </c>
      <c r="F664">
        <v>1</v>
      </c>
      <c r="G664">
        <v>47</v>
      </c>
      <c r="H664">
        <v>0</v>
      </c>
      <c r="I664">
        <v>0</v>
      </c>
      <c r="J664">
        <v>5727</v>
      </c>
      <c r="K664">
        <v>25.587499999999999</v>
      </c>
      <c r="L664" t="s">
        <v>36</v>
      </c>
      <c r="M664" t="s">
        <v>22</v>
      </c>
      <c r="N664" t="s">
        <v>37</v>
      </c>
      <c r="O664">
        <f>IF(Table1[[#This Row],[Family_Size]]=1,1,0)</f>
        <v>1</v>
      </c>
      <c r="P664">
        <v>1</v>
      </c>
      <c r="Q664" t="str">
        <f ca="1">VLOOKUP(Table1[[#This Row],[Title_1]],[1]Title_1!$A$2:$B$19,2,FALSE)</f>
        <v>Mr</v>
      </c>
    </row>
    <row r="665" spans="1:17" x14ac:dyDescent="0.35">
      <c r="A665">
        <v>664</v>
      </c>
      <c r="B665" t="s">
        <v>17</v>
      </c>
      <c r="C665">
        <v>3</v>
      </c>
      <c r="D665" t="s">
        <v>839</v>
      </c>
      <c r="E665" t="s">
        <v>19</v>
      </c>
      <c r="F665">
        <v>1</v>
      </c>
      <c r="G665">
        <v>36</v>
      </c>
      <c r="H665">
        <v>0</v>
      </c>
      <c r="I665">
        <v>0</v>
      </c>
      <c r="J665">
        <v>349210</v>
      </c>
      <c r="K665">
        <v>7.4958</v>
      </c>
      <c r="L665" t="s">
        <v>21</v>
      </c>
      <c r="M665" t="s">
        <v>22</v>
      </c>
      <c r="N665" t="s">
        <v>23</v>
      </c>
      <c r="O665">
        <f>IF(Table1[[#This Row],[Family_Size]]=1,1,0)</f>
        <v>1</v>
      </c>
      <c r="P665">
        <v>1</v>
      </c>
      <c r="Q665" t="str">
        <f ca="1">VLOOKUP(Table1[[#This Row],[Title_1]],[1]Title_1!$A$2:$B$19,2,FALSE)</f>
        <v>Mr</v>
      </c>
    </row>
    <row r="666" spans="1:17" x14ac:dyDescent="0.35">
      <c r="A666">
        <v>665</v>
      </c>
      <c r="B666" t="s">
        <v>1</v>
      </c>
      <c r="C666">
        <v>3</v>
      </c>
      <c r="D666" t="s">
        <v>840</v>
      </c>
      <c r="E666" t="s">
        <v>19</v>
      </c>
      <c r="F666">
        <v>1</v>
      </c>
      <c r="G666">
        <v>20</v>
      </c>
      <c r="H666">
        <v>1</v>
      </c>
      <c r="I666">
        <v>0</v>
      </c>
      <c r="J666" t="s">
        <v>841</v>
      </c>
      <c r="K666">
        <v>7.9249999999999998</v>
      </c>
      <c r="L666" t="s">
        <v>21</v>
      </c>
      <c r="M666" t="s">
        <v>22</v>
      </c>
      <c r="N666" t="s">
        <v>23</v>
      </c>
      <c r="O666">
        <f>IF(Table1[[#This Row],[Family_Size]]=1,1,0)</f>
        <v>0</v>
      </c>
      <c r="P666">
        <v>2</v>
      </c>
      <c r="Q666" t="str">
        <f ca="1">VLOOKUP(Table1[[#This Row],[Title_1]],[1]Title_1!$A$2:$B$19,2,FALSE)</f>
        <v>Mr</v>
      </c>
    </row>
    <row r="667" spans="1:17" x14ac:dyDescent="0.35">
      <c r="A667">
        <v>666</v>
      </c>
      <c r="B667" t="s">
        <v>17</v>
      </c>
      <c r="C667">
        <v>2</v>
      </c>
      <c r="D667" t="s">
        <v>842</v>
      </c>
      <c r="E667" t="s">
        <v>19</v>
      </c>
      <c r="F667">
        <v>1</v>
      </c>
      <c r="G667">
        <v>32</v>
      </c>
      <c r="H667">
        <v>2</v>
      </c>
      <c r="I667">
        <v>0</v>
      </c>
      <c r="J667" t="s">
        <v>127</v>
      </c>
      <c r="K667">
        <v>73.5</v>
      </c>
      <c r="L667" t="s">
        <v>21</v>
      </c>
      <c r="M667" t="s">
        <v>22</v>
      </c>
      <c r="N667" t="s">
        <v>23</v>
      </c>
      <c r="O667">
        <f>IF(Table1[[#This Row],[Family_Size]]=1,1,0)</f>
        <v>0</v>
      </c>
      <c r="P667">
        <v>3</v>
      </c>
      <c r="Q667" t="str">
        <f ca="1">VLOOKUP(Table1[[#This Row],[Title_1]],[1]Title_1!$A$2:$B$19,2,FALSE)</f>
        <v>Mr</v>
      </c>
    </row>
    <row r="668" spans="1:17" x14ac:dyDescent="0.35">
      <c r="A668">
        <v>667</v>
      </c>
      <c r="B668" t="s">
        <v>17</v>
      </c>
      <c r="C668">
        <v>2</v>
      </c>
      <c r="D668" t="s">
        <v>843</v>
      </c>
      <c r="E668" t="s">
        <v>19</v>
      </c>
      <c r="F668">
        <v>1</v>
      </c>
      <c r="G668">
        <v>25</v>
      </c>
      <c r="H668">
        <v>0</v>
      </c>
      <c r="I668">
        <v>0</v>
      </c>
      <c r="J668">
        <v>234686</v>
      </c>
      <c r="K668">
        <v>13</v>
      </c>
      <c r="L668" t="s">
        <v>21</v>
      </c>
      <c r="M668" t="s">
        <v>22</v>
      </c>
      <c r="N668" t="s">
        <v>23</v>
      </c>
      <c r="O668">
        <f>IF(Table1[[#This Row],[Family_Size]]=1,1,0)</f>
        <v>1</v>
      </c>
      <c r="P668">
        <v>1</v>
      </c>
      <c r="Q668" t="str">
        <f ca="1">VLOOKUP(Table1[[#This Row],[Title_1]],[1]Title_1!$A$2:$B$19,2,FALSE)</f>
        <v>Mr</v>
      </c>
    </row>
    <row r="669" spans="1:17" x14ac:dyDescent="0.35">
      <c r="A669">
        <v>668</v>
      </c>
      <c r="B669" t="s">
        <v>17</v>
      </c>
      <c r="C669">
        <v>3</v>
      </c>
      <c r="D669" t="s">
        <v>844</v>
      </c>
      <c r="E669" t="s">
        <v>19</v>
      </c>
      <c r="F669">
        <v>1</v>
      </c>
      <c r="G669">
        <v>25.962263610315187</v>
      </c>
      <c r="H669">
        <v>0</v>
      </c>
      <c r="I669">
        <v>0</v>
      </c>
      <c r="J669">
        <v>312993</v>
      </c>
      <c r="K669">
        <v>7.7750000000000004</v>
      </c>
      <c r="L669" t="s">
        <v>21</v>
      </c>
      <c r="M669" t="s">
        <v>22</v>
      </c>
      <c r="N669" t="s">
        <v>34</v>
      </c>
      <c r="O669">
        <f>IF(Table1[[#This Row],[Family_Size]]=1,1,0)</f>
        <v>1</v>
      </c>
      <c r="P669">
        <v>1</v>
      </c>
      <c r="Q669" t="str">
        <f ca="1">VLOOKUP(Table1[[#This Row],[Title_1]],[1]Title_1!$A$2:$B$19,2,FALSE)</f>
        <v>Mr</v>
      </c>
    </row>
    <row r="670" spans="1:17" x14ac:dyDescent="0.35">
      <c r="A670">
        <v>669</v>
      </c>
      <c r="B670" t="s">
        <v>17</v>
      </c>
      <c r="C670">
        <v>3</v>
      </c>
      <c r="D670" t="s">
        <v>845</v>
      </c>
      <c r="E670" t="s">
        <v>19</v>
      </c>
      <c r="F670">
        <v>1</v>
      </c>
      <c r="G670">
        <v>43</v>
      </c>
      <c r="H670">
        <v>0</v>
      </c>
      <c r="I670">
        <v>0</v>
      </c>
      <c r="J670" t="s">
        <v>846</v>
      </c>
      <c r="K670">
        <v>8.0500000000000007</v>
      </c>
      <c r="L670" t="s">
        <v>21</v>
      </c>
      <c r="M670" t="s">
        <v>22</v>
      </c>
      <c r="N670" t="s">
        <v>37</v>
      </c>
      <c r="O670">
        <f>IF(Table1[[#This Row],[Family_Size]]=1,1,0)</f>
        <v>1</v>
      </c>
      <c r="P670">
        <v>1</v>
      </c>
      <c r="Q670" t="str">
        <f ca="1">VLOOKUP(Table1[[#This Row],[Title_1]],[1]Title_1!$A$2:$B$19,2,FALSE)</f>
        <v>Mr</v>
      </c>
    </row>
    <row r="671" spans="1:17" x14ac:dyDescent="0.35">
      <c r="A671">
        <v>670</v>
      </c>
      <c r="B671" t="s">
        <v>1</v>
      </c>
      <c r="C671">
        <v>1</v>
      </c>
      <c r="D671" t="s">
        <v>847</v>
      </c>
      <c r="E671" t="s">
        <v>25</v>
      </c>
      <c r="F671">
        <v>0</v>
      </c>
      <c r="G671">
        <v>37.037593984962406</v>
      </c>
      <c r="H671">
        <v>1</v>
      </c>
      <c r="I671">
        <v>0</v>
      </c>
      <c r="J671">
        <v>19996</v>
      </c>
      <c r="K671">
        <v>52</v>
      </c>
      <c r="L671" t="s">
        <v>27</v>
      </c>
      <c r="M671" t="s">
        <v>22</v>
      </c>
      <c r="N671" t="s">
        <v>34</v>
      </c>
      <c r="O671">
        <f>IF(Table1[[#This Row],[Family_Size]]=1,1,0)</f>
        <v>0</v>
      </c>
      <c r="P671">
        <v>2</v>
      </c>
      <c r="Q671" t="str">
        <f ca="1">VLOOKUP(Table1[[#This Row],[Title_1]],[1]Title_1!$A$2:$B$19,2,FALSE)</f>
        <v>Mrs</v>
      </c>
    </row>
    <row r="672" spans="1:17" x14ac:dyDescent="0.35">
      <c r="A672">
        <v>671</v>
      </c>
      <c r="B672" t="s">
        <v>1</v>
      </c>
      <c r="C672">
        <v>2</v>
      </c>
      <c r="D672" t="s">
        <v>848</v>
      </c>
      <c r="E672" t="s">
        <v>25</v>
      </c>
      <c r="F672">
        <v>0</v>
      </c>
      <c r="G672">
        <v>40</v>
      </c>
      <c r="H672">
        <v>1</v>
      </c>
      <c r="I672">
        <v>1</v>
      </c>
      <c r="J672">
        <v>29750</v>
      </c>
      <c r="K672">
        <v>39</v>
      </c>
      <c r="L672" t="s">
        <v>21</v>
      </c>
      <c r="M672" t="s">
        <v>22</v>
      </c>
      <c r="N672" t="s">
        <v>37</v>
      </c>
      <c r="O672">
        <f>IF(Table1[[#This Row],[Family_Size]]=1,1,0)</f>
        <v>0</v>
      </c>
      <c r="P672">
        <v>3</v>
      </c>
      <c r="Q672" t="str">
        <f ca="1">VLOOKUP(Table1[[#This Row],[Title_1]],[1]Title_1!$A$2:$B$19,2,FALSE)</f>
        <v>Mrs</v>
      </c>
    </row>
    <row r="673" spans="1:17" x14ac:dyDescent="0.35">
      <c r="A673">
        <v>672</v>
      </c>
      <c r="B673" t="s">
        <v>17</v>
      </c>
      <c r="C673">
        <v>1</v>
      </c>
      <c r="D673" t="s">
        <v>849</v>
      </c>
      <c r="E673" t="s">
        <v>19</v>
      </c>
      <c r="F673">
        <v>1</v>
      </c>
      <c r="G673">
        <v>31</v>
      </c>
      <c r="H673">
        <v>1</v>
      </c>
      <c r="I673">
        <v>0</v>
      </c>
      <c r="J673" t="s">
        <v>850</v>
      </c>
      <c r="K673">
        <v>52</v>
      </c>
      <c r="L673" t="s">
        <v>70</v>
      </c>
      <c r="M673" t="s">
        <v>22</v>
      </c>
      <c r="N673" t="s">
        <v>23</v>
      </c>
      <c r="O673">
        <f>IF(Table1[[#This Row],[Family_Size]]=1,1,0)</f>
        <v>0</v>
      </c>
      <c r="P673">
        <v>2</v>
      </c>
      <c r="Q673" t="str">
        <f ca="1">VLOOKUP(Table1[[#This Row],[Title_1]],[1]Title_1!$A$2:$B$19,2,FALSE)</f>
        <v>Mr</v>
      </c>
    </row>
    <row r="674" spans="1:17" x14ac:dyDescent="0.35">
      <c r="A674">
        <v>673</v>
      </c>
      <c r="B674" t="s">
        <v>17</v>
      </c>
      <c r="C674">
        <v>2</v>
      </c>
      <c r="D674" t="s">
        <v>851</v>
      </c>
      <c r="E674" t="s">
        <v>19</v>
      </c>
      <c r="F674">
        <v>1</v>
      </c>
      <c r="G674">
        <v>70</v>
      </c>
      <c r="H674">
        <v>0</v>
      </c>
      <c r="I674">
        <v>0</v>
      </c>
      <c r="J674" t="s">
        <v>852</v>
      </c>
      <c r="K674">
        <v>10.5</v>
      </c>
      <c r="L674" t="s">
        <v>21</v>
      </c>
      <c r="M674" t="s">
        <v>22</v>
      </c>
      <c r="N674" t="s">
        <v>37</v>
      </c>
      <c r="O674">
        <f>IF(Table1[[#This Row],[Family_Size]]=1,1,0)</f>
        <v>1</v>
      </c>
      <c r="P674">
        <v>1</v>
      </c>
      <c r="Q674" t="str">
        <f ca="1">VLOOKUP(Table1[[#This Row],[Title_1]],[1]Title_1!$A$2:$B$19,2,FALSE)</f>
        <v>Mr</v>
      </c>
    </row>
    <row r="675" spans="1:17" x14ac:dyDescent="0.35">
      <c r="A675">
        <v>674</v>
      </c>
      <c r="B675" t="s">
        <v>1</v>
      </c>
      <c r="C675">
        <v>2</v>
      </c>
      <c r="D675" t="s">
        <v>853</v>
      </c>
      <c r="E675" t="s">
        <v>19</v>
      </c>
      <c r="F675">
        <v>1</v>
      </c>
      <c r="G675">
        <v>31</v>
      </c>
      <c r="H675">
        <v>0</v>
      </c>
      <c r="I675">
        <v>0</v>
      </c>
      <c r="J675">
        <v>244270</v>
      </c>
      <c r="K675">
        <v>13</v>
      </c>
      <c r="L675" t="s">
        <v>21</v>
      </c>
      <c r="M675" t="s">
        <v>22</v>
      </c>
      <c r="N675" t="s">
        <v>23</v>
      </c>
      <c r="O675">
        <f>IF(Table1[[#This Row],[Family_Size]]=1,1,0)</f>
        <v>1</v>
      </c>
      <c r="P675">
        <v>1</v>
      </c>
      <c r="Q675" t="str">
        <f ca="1">VLOOKUP(Table1[[#This Row],[Title_1]],[1]Title_1!$A$2:$B$19,2,FALSE)</f>
        <v>Mr</v>
      </c>
    </row>
    <row r="676" spans="1:17" x14ac:dyDescent="0.35">
      <c r="A676">
        <v>675</v>
      </c>
      <c r="B676" t="s">
        <v>17</v>
      </c>
      <c r="C676">
        <v>2</v>
      </c>
      <c r="D676" t="s">
        <v>854</v>
      </c>
      <c r="E676" t="s">
        <v>19</v>
      </c>
      <c r="F676">
        <v>1</v>
      </c>
      <c r="G676">
        <v>30.815379746835443</v>
      </c>
      <c r="H676">
        <v>0</v>
      </c>
      <c r="I676">
        <v>0</v>
      </c>
      <c r="J676">
        <v>239856</v>
      </c>
      <c r="K676">
        <v>0</v>
      </c>
      <c r="L676" t="s">
        <v>21</v>
      </c>
      <c r="M676" t="s">
        <v>22</v>
      </c>
      <c r="N676" t="s">
        <v>34</v>
      </c>
      <c r="O676">
        <f>IF(Table1[[#This Row],[Family_Size]]=1,1,0)</f>
        <v>1</v>
      </c>
      <c r="P676">
        <v>1</v>
      </c>
      <c r="Q676" t="str">
        <f ca="1">VLOOKUP(Table1[[#This Row],[Title_1]],[1]Title_1!$A$2:$B$19,2,FALSE)</f>
        <v>Mr</v>
      </c>
    </row>
    <row r="677" spans="1:17" x14ac:dyDescent="0.35">
      <c r="A677">
        <v>676</v>
      </c>
      <c r="B677" t="s">
        <v>17</v>
      </c>
      <c r="C677">
        <v>3</v>
      </c>
      <c r="D677" t="s">
        <v>855</v>
      </c>
      <c r="E677" t="s">
        <v>19</v>
      </c>
      <c r="F677">
        <v>1</v>
      </c>
      <c r="G677">
        <v>18</v>
      </c>
      <c r="H677">
        <v>0</v>
      </c>
      <c r="I677">
        <v>0</v>
      </c>
      <c r="J677">
        <v>349912</v>
      </c>
      <c r="K677">
        <v>7.7750000000000004</v>
      </c>
      <c r="L677" t="s">
        <v>21</v>
      </c>
      <c r="M677" t="s">
        <v>22</v>
      </c>
      <c r="N677" t="s">
        <v>23</v>
      </c>
      <c r="O677">
        <f>IF(Table1[[#This Row],[Family_Size]]=1,1,0)</f>
        <v>1</v>
      </c>
      <c r="P677">
        <v>1</v>
      </c>
      <c r="Q677" t="str">
        <f ca="1">VLOOKUP(Table1[[#This Row],[Title_1]],[1]Title_1!$A$2:$B$19,2,FALSE)</f>
        <v>Mr</v>
      </c>
    </row>
    <row r="678" spans="1:17" x14ac:dyDescent="0.35">
      <c r="A678">
        <v>677</v>
      </c>
      <c r="B678" t="s">
        <v>17</v>
      </c>
      <c r="C678">
        <v>3</v>
      </c>
      <c r="D678" t="s">
        <v>856</v>
      </c>
      <c r="E678" t="s">
        <v>19</v>
      </c>
      <c r="F678">
        <v>1</v>
      </c>
      <c r="G678">
        <v>24.5</v>
      </c>
      <c r="H678">
        <v>0</v>
      </c>
      <c r="I678">
        <v>0</v>
      </c>
      <c r="J678">
        <v>342826</v>
      </c>
      <c r="K678">
        <v>8.0500000000000007</v>
      </c>
      <c r="L678" t="s">
        <v>21</v>
      </c>
      <c r="M678" t="s">
        <v>22</v>
      </c>
      <c r="N678" t="s">
        <v>23</v>
      </c>
      <c r="O678">
        <f>IF(Table1[[#This Row],[Family_Size]]=1,1,0)</f>
        <v>1</v>
      </c>
      <c r="P678">
        <v>1</v>
      </c>
      <c r="Q678" t="str">
        <f ca="1">VLOOKUP(Table1[[#This Row],[Title_1]],[1]Title_1!$A$2:$B$19,2,FALSE)</f>
        <v>Mr</v>
      </c>
    </row>
    <row r="679" spans="1:17" x14ac:dyDescent="0.35">
      <c r="A679">
        <v>678</v>
      </c>
      <c r="B679" t="s">
        <v>1</v>
      </c>
      <c r="C679">
        <v>3</v>
      </c>
      <c r="D679" t="s">
        <v>857</v>
      </c>
      <c r="E679" t="s">
        <v>25</v>
      </c>
      <c r="F679">
        <v>0</v>
      </c>
      <c r="G679">
        <v>18</v>
      </c>
      <c r="H679">
        <v>0</v>
      </c>
      <c r="I679">
        <v>0</v>
      </c>
      <c r="J679">
        <v>4138</v>
      </c>
      <c r="K679">
        <v>9.8416999999999994</v>
      </c>
      <c r="L679" t="s">
        <v>21</v>
      </c>
      <c r="M679" t="s">
        <v>22</v>
      </c>
      <c r="N679" t="s">
        <v>23</v>
      </c>
      <c r="O679">
        <f>IF(Table1[[#This Row],[Family_Size]]=1,1,0)</f>
        <v>1</v>
      </c>
      <c r="P679">
        <v>1</v>
      </c>
      <c r="Q679" t="str">
        <f ca="1">VLOOKUP(Table1[[#This Row],[Title_1]],[1]Title_1!$A$2:$B$19,2,FALSE)</f>
        <v>Miss</v>
      </c>
    </row>
    <row r="680" spans="1:17" x14ac:dyDescent="0.35">
      <c r="A680">
        <v>679</v>
      </c>
      <c r="B680" t="s">
        <v>17</v>
      </c>
      <c r="C680">
        <v>3</v>
      </c>
      <c r="D680" t="s">
        <v>858</v>
      </c>
      <c r="E680" t="s">
        <v>25</v>
      </c>
      <c r="F680">
        <v>0</v>
      </c>
      <c r="G680">
        <v>43</v>
      </c>
      <c r="H680">
        <v>1</v>
      </c>
      <c r="I680">
        <v>6</v>
      </c>
      <c r="J680" t="s">
        <v>108</v>
      </c>
      <c r="K680">
        <v>46.9</v>
      </c>
      <c r="L680" t="s">
        <v>21</v>
      </c>
      <c r="M680" t="s">
        <v>22</v>
      </c>
      <c r="N680" t="s">
        <v>37</v>
      </c>
      <c r="O680">
        <f>IF(Table1[[#This Row],[Family_Size]]=1,1,0)</f>
        <v>0</v>
      </c>
      <c r="P680">
        <v>8</v>
      </c>
      <c r="Q680" t="str">
        <f ca="1">VLOOKUP(Table1[[#This Row],[Title_1]],[1]Title_1!$A$2:$B$19,2,FALSE)</f>
        <v>Mrs</v>
      </c>
    </row>
    <row r="681" spans="1:17" x14ac:dyDescent="0.35">
      <c r="A681">
        <v>680</v>
      </c>
      <c r="B681" t="s">
        <v>1</v>
      </c>
      <c r="C681">
        <v>1</v>
      </c>
      <c r="D681" t="s">
        <v>859</v>
      </c>
      <c r="E681" t="s">
        <v>19</v>
      </c>
      <c r="F681">
        <v>1</v>
      </c>
      <c r="G681">
        <v>36</v>
      </c>
      <c r="H681">
        <v>0</v>
      </c>
      <c r="I681">
        <v>1</v>
      </c>
      <c r="J681" t="s">
        <v>364</v>
      </c>
      <c r="K681">
        <v>512.32920000000001</v>
      </c>
      <c r="L681" t="s">
        <v>70</v>
      </c>
      <c r="M681" t="s">
        <v>27</v>
      </c>
      <c r="N681" t="s">
        <v>23</v>
      </c>
      <c r="O681">
        <f>IF(Table1[[#This Row],[Family_Size]]=1,1,0)</f>
        <v>0</v>
      </c>
      <c r="P681">
        <v>2</v>
      </c>
      <c r="Q681" t="str">
        <f ca="1">VLOOKUP(Table1[[#This Row],[Title_1]],[1]Title_1!$A$2:$B$19,2,FALSE)</f>
        <v>Mr</v>
      </c>
    </row>
    <row r="682" spans="1:17" x14ac:dyDescent="0.35">
      <c r="A682">
        <v>681</v>
      </c>
      <c r="B682" t="s">
        <v>17</v>
      </c>
      <c r="C682">
        <v>3</v>
      </c>
      <c r="D682" t="s">
        <v>860</v>
      </c>
      <c r="E682" t="s">
        <v>25</v>
      </c>
      <c r="F682">
        <v>0</v>
      </c>
      <c r="G682">
        <v>22.185328947368422</v>
      </c>
      <c r="H682">
        <v>0</v>
      </c>
      <c r="I682">
        <v>0</v>
      </c>
      <c r="J682">
        <v>330935</v>
      </c>
      <c r="K682">
        <v>8.1374999999999993</v>
      </c>
      <c r="L682" t="s">
        <v>21</v>
      </c>
      <c r="M682" t="s">
        <v>33</v>
      </c>
      <c r="N682" t="s">
        <v>34</v>
      </c>
      <c r="O682">
        <f>IF(Table1[[#This Row],[Family_Size]]=1,1,0)</f>
        <v>1</v>
      </c>
      <c r="P682">
        <v>1</v>
      </c>
      <c r="Q682" t="str">
        <f ca="1">VLOOKUP(Table1[[#This Row],[Title_1]],[1]Title_1!$A$2:$B$19,2,FALSE)</f>
        <v>Miss</v>
      </c>
    </row>
    <row r="683" spans="1:17" x14ac:dyDescent="0.35">
      <c r="A683">
        <v>682</v>
      </c>
      <c r="B683" t="s">
        <v>1</v>
      </c>
      <c r="C683">
        <v>1</v>
      </c>
      <c r="D683" t="s">
        <v>861</v>
      </c>
      <c r="E683" t="s">
        <v>19</v>
      </c>
      <c r="F683">
        <v>1</v>
      </c>
      <c r="G683">
        <v>27</v>
      </c>
      <c r="H683">
        <v>0</v>
      </c>
      <c r="I683">
        <v>0</v>
      </c>
      <c r="J683" t="s">
        <v>98</v>
      </c>
      <c r="K683">
        <v>76.729200000000006</v>
      </c>
      <c r="L683" t="s">
        <v>56</v>
      </c>
      <c r="M683" t="s">
        <v>27</v>
      </c>
      <c r="N683" t="s">
        <v>23</v>
      </c>
      <c r="O683">
        <f>IF(Table1[[#This Row],[Family_Size]]=1,1,0)</f>
        <v>1</v>
      </c>
      <c r="P683">
        <v>1</v>
      </c>
      <c r="Q683" t="str">
        <f ca="1">VLOOKUP(Table1[[#This Row],[Title_1]],[1]Title_1!$A$2:$B$19,2,FALSE)</f>
        <v>Mr</v>
      </c>
    </row>
    <row r="684" spans="1:17" x14ac:dyDescent="0.35">
      <c r="A684">
        <v>683</v>
      </c>
      <c r="B684" t="s">
        <v>17</v>
      </c>
      <c r="C684">
        <v>3</v>
      </c>
      <c r="D684" t="s">
        <v>862</v>
      </c>
      <c r="E684" t="s">
        <v>19</v>
      </c>
      <c r="F684">
        <v>1</v>
      </c>
      <c r="G684">
        <v>20</v>
      </c>
      <c r="H684">
        <v>0</v>
      </c>
      <c r="I684">
        <v>0</v>
      </c>
      <c r="J684">
        <v>6563</v>
      </c>
      <c r="K684">
        <v>9.2249999999999996</v>
      </c>
      <c r="L684" t="s">
        <v>21</v>
      </c>
      <c r="M684" t="s">
        <v>22</v>
      </c>
      <c r="N684" t="s">
        <v>23</v>
      </c>
      <c r="O684">
        <f>IF(Table1[[#This Row],[Family_Size]]=1,1,0)</f>
        <v>1</v>
      </c>
      <c r="P684">
        <v>1</v>
      </c>
      <c r="Q684" t="str">
        <f ca="1">VLOOKUP(Table1[[#This Row],[Title_1]],[1]Title_1!$A$2:$B$19,2,FALSE)</f>
        <v>Mr</v>
      </c>
    </row>
    <row r="685" spans="1:17" x14ac:dyDescent="0.35">
      <c r="A685">
        <v>684</v>
      </c>
      <c r="B685" t="s">
        <v>17</v>
      </c>
      <c r="C685">
        <v>3</v>
      </c>
      <c r="D685" t="s">
        <v>863</v>
      </c>
      <c r="E685" t="s">
        <v>19</v>
      </c>
      <c r="F685">
        <v>1</v>
      </c>
      <c r="G685">
        <v>14</v>
      </c>
      <c r="H685">
        <v>5</v>
      </c>
      <c r="I685">
        <v>2</v>
      </c>
      <c r="J685" t="s">
        <v>108</v>
      </c>
      <c r="K685">
        <v>46.9</v>
      </c>
      <c r="L685" t="s">
        <v>21</v>
      </c>
      <c r="M685" t="s">
        <v>22</v>
      </c>
      <c r="N685" t="s">
        <v>34</v>
      </c>
      <c r="O685">
        <f>IF(Table1[[#This Row],[Family_Size]]=1,1,0)</f>
        <v>0</v>
      </c>
      <c r="P685">
        <v>8</v>
      </c>
      <c r="Q685" t="str">
        <f ca="1">VLOOKUP(Table1[[#This Row],[Title_1]],[1]Title_1!$A$2:$B$19,2,FALSE)</f>
        <v>Mr</v>
      </c>
    </row>
    <row r="686" spans="1:17" x14ac:dyDescent="0.35">
      <c r="A686">
        <v>685</v>
      </c>
      <c r="B686" t="s">
        <v>17</v>
      </c>
      <c r="C686">
        <v>2</v>
      </c>
      <c r="D686" t="s">
        <v>864</v>
      </c>
      <c r="E686" t="s">
        <v>19</v>
      </c>
      <c r="F686">
        <v>1</v>
      </c>
      <c r="G686">
        <v>60</v>
      </c>
      <c r="H686">
        <v>1</v>
      </c>
      <c r="I686">
        <v>1</v>
      </c>
      <c r="J686">
        <v>29750</v>
      </c>
      <c r="K686">
        <v>39</v>
      </c>
      <c r="L686" t="s">
        <v>21</v>
      </c>
      <c r="M686" t="s">
        <v>22</v>
      </c>
      <c r="N686" t="s">
        <v>37</v>
      </c>
      <c r="O686">
        <f>IF(Table1[[#This Row],[Family_Size]]=1,1,0)</f>
        <v>0</v>
      </c>
      <c r="P686">
        <v>3</v>
      </c>
      <c r="Q686" t="str">
        <f ca="1">VLOOKUP(Table1[[#This Row],[Title_1]],[1]Title_1!$A$2:$B$19,2,FALSE)</f>
        <v>Mr</v>
      </c>
    </row>
    <row r="687" spans="1:17" x14ac:dyDescent="0.35">
      <c r="A687">
        <v>686</v>
      </c>
      <c r="B687" t="s">
        <v>17</v>
      </c>
      <c r="C687">
        <v>2</v>
      </c>
      <c r="D687" t="s">
        <v>865</v>
      </c>
      <c r="E687" t="s">
        <v>19</v>
      </c>
      <c r="F687">
        <v>1</v>
      </c>
      <c r="G687">
        <v>25</v>
      </c>
      <c r="H687">
        <v>1</v>
      </c>
      <c r="I687">
        <v>2</v>
      </c>
      <c r="J687" t="s">
        <v>86</v>
      </c>
      <c r="K687">
        <v>41.5792</v>
      </c>
      <c r="L687" t="s">
        <v>21</v>
      </c>
      <c r="M687" t="s">
        <v>27</v>
      </c>
      <c r="N687" t="s">
        <v>23</v>
      </c>
      <c r="O687">
        <f>IF(Table1[[#This Row],[Family_Size]]=1,1,0)</f>
        <v>0</v>
      </c>
      <c r="P687">
        <v>4</v>
      </c>
      <c r="Q687" t="str">
        <f ca="1">VLOOKUP(Table1[[#This Row],[Title_1]],[1]Title_1!$A$2:$B$19,2,FALSE)</f>
        <v>Mr</v>
      </c>
    </row>
    <row r="688" spans="1:17" x14ac:dyDescent="0.35">
      <c r="A688">
        <v>687</v>
      </c>
      <c r="B688" t="s">
        <v>17</v>
      </c>
      <c r="C688">
        <v>3</v>
      </c>
      <c r="D688" t="s">
        <v>866</v>
      </c>
      <c r="E688" t="s">
        <v>19</v>
      </c>
      <c r="F688">
        <v>1</v>
      </c>
      <c r="G688">
        <v>14</v>
      </c>
      <c r="H688">
        <v>4</v>
      </c>
      <c r="I688">
        <v>1</v>
      </c>
      <c r="J688">
        <v>3101295</v>
      </c>
      <c r="K688">
        <v>39.6875</v>
      </c>
      <c r="L688" t="s">
        <v>21</v>
      </c>
      <c r="M688" t="s">
        <v>22</v>
      </c>
      <c r="N688" t="s">
        <v>34</v>
      </c>
      <c r="O688">
        <f>IF(Table1[[#This Row],[Family_Size]]=1,1,0)</f>
        <v>0</v>
      </c>
      <c r="P688">
        <v>6</v>
      </c>
      <c r="Q688" t="str">
        <f ca="1">VLOOKUP(Table1[[#This Row],[Title_1]],[1]Title_1!$A$2:$B$19,2,FALSE)</f>
        <v>Mr</v>
      </c>
    </row>
    <row r="689" spans="1:17" x14ac:dyDescent="0.35">
      <c r="A689">
        <v>688</v>
      </c>
      <c r="B689" t="s">
        <v>17</v>
      </c>
      <c r="C689">
        <v>3</v>
      </c>
      <c r="D689" t="s">
        <v>867</v>
      </c>
      <c r="E689" t="s">
        <v>19</v>
      </c>
      <c r="F689">
        <v>1</v>
      </c>
      <c r="G689">
        <v>19</v>
      </c>
      <c r="H689">
        <v>0</v>
      </c>
      <c r="I689">
        <v>0</v>
      </c>
      <c r="J689">
        <v>349228</v>
      </c>
      <c r="K689">
        <v>10.1708</v>
      </c>
      <c r="L689" t="s">
        <v>21</v>
      </c>
      <c r="M689" t="s">
        <v>22</v>
      </c>
      <c r="N689" t="s">
        <v>23</v>
      </c>
      <c r="O689">
        <f>IF(Table1[[#This Row],[Family_Size]]=1,1,0)</f>
        <v>1</v>
      </c>
      <c r="P689">
        <v>1</v>
      </c>
      <c r="Q689" t="str">
        <f ca="1">VLOOKUP(Table1[[#This Row],[Title_1]],[1]Title_1!$A$2:$B$19,2,FALSE)</f>
        <v>Mr</v>
      </c>
    </row>
    <row r="690" spans="1:17" x14ac:dyDescent="0.35">
      <c r="A690">
        <v>689</v>
      </c>
      <c r="B690" t="s">
        <v>17</v>
      </c>
      <c r="C690">
        <v>3</v>
      </c>
      <c r="D690" t="s">
        <v>868</v>
      </c>
      <c r="E690" t="s">
        <v>19</v>
      </c>
      <c r="F690">
        <v>1</v>
      </c>
      <c r="G690">
        <v>18</v>
      </c>
      <c r="H690">
        <v>0</v>
      </c>
      <c r="I690">
        <v>0</v>
      </c>
      <c r="J690">
        <v>350036</v>
      </c>
      <c r="K690">
        <v>7.7957999999999998</v>
      </c>
      <c r="L690" t="s">
        <v>21</v>
      </c>
      <c r="M690" t="s">
        <v>22</v>
      </c>
      <c r="N690" t="s">
        <v>23</v>
      </c>
      <c r="O690">
        <f>IF(Table1[[#This Row],[Family_Size]]=1,1,0)</f>
        <v>1</v>
      </c>
      <c r="P690">
        <v>1</v>
      </c>
      <c r="Q690" t="str">
        <f ca="1">VLOOKUP(Table1[[#This Row],[Title_1]],[1]Title_1!$A$2:$B$19,2,FALSE)</f>
        <v>Mr</v>
      </c>
    </row>
    <row r="691" spans="1:17" x14ac:dyDescent="0.35">
      <c r="A691">
        <v>690</v>
      </c>
      <c r="B691" t="s">
        <v>1</v>
      </c>
      <c r="C691">
        <v>1</v>
      </c>
      <c r="D691" t="s">
        <v>869</v>
      </c>
      <c r="E691" t="s">
        <v>25</v>
      </c>
      <c r="F691">
        <v>0</v>
      </c>
      <c r="G691">
        <v>15</v>
      </c>
      <c r="H691">
        <v>0</v>
      </c>
      <c r="I691">
        <v>1</v>
      </c>
      <c r="J691">
        <v>24160</v>
      </c>
      <c r="K691">
        <v>211.33750000000001</v>
      </c>
      <c r="L691" t="s">
        <v>70</v>
      </c>
      <c r="M691" t="s">
        <v>22</v>
      </c>
      <c r="N691" t="s">
        <v>34</v>
      </c>
      <c r="O691">
        <f>IF(Table1[[#This Row],[Family_Size]]=1,1,0)</f>
        <v>0</v>
      </c>
      <c r="P691">
        <v>2</v>
      </c>
      <c r="Q691" t="str">
        <f ca="1">VLOOKUP(Table1[[#This Row],[Title_1]],[1]Title_1!$A$2:$B$19,2,FALSE)</f>
        <v>Miss</v>
      </c>
    </row>
    <row r="692" spans="1:17" x14ac:dyDescent="0.35">
      <c r="A692">
        <v>691</v>
      </c>
      <c r="B692" t="s">
        <v>1</v>
      </c>
      <c r="C692">
        <v>1</v>
      </c>
      <c r="D692" t="s">
        <v>870</v>
      </c>
      <c r="E692" t="s">
        <v>19</v>
      </c>
      <c r="F692">
        <v>1</v>
      </c>
      <c r="G692">
        <v>31</v>
      </c>
      <c r="H692">
        <v>1</v>
      </c>
      <c r="I692">
        <v>0</v>
      </c>
      <c r="J692">
        <v>17474</v>
      </c>
      <c r="K692">
        <v>57</v>
      </c>
      <c r="L692" t="s">
        <v>70</v>
      </c>
      <c r="M692" t="s">
        <v>22</v>
      </c>
      <c r="N692" t="s">
        <v>23</v>
      </c>
      <c r="O692">
        <f>IF(Table1[[#This Row],[Family_Size]]=1,1,0)</f>
        <v>0</v>
      </c>
      <c r="P692">
        <v>2</v>
      </c>
      <c r="Q692" t="str">
        <f ca="1">VLOOKUP(Table1[[#This Row],[Title_1]],[1]Title_1!$A$2:$B$19,2,FALSE)</f>
        <v>Mr</v>
      </c>
    </row>
    <row r="693" spans="1:17" x14ac:dyDescent="0.35">
      <c r="A693">
        <v>692</v>
      </c>
      <c r="B693" t="s">
        <v>1</v>
      </c>
      <c r="C693">
        <v>3</v>
      </c>
      <c r="D693" t="s">
        <v>871</v>
      </c>
      <c r="E693" t="s">
        <v>25</v>
      </c>
      <c r="F693">
        <v>0</v>
      </c>
      <c r="G693">
        <v>4</v>
      </c>
      <c r="H693">
        <v>0</v>
      </c>
      <c r="I693">
        <v>1</v>
      </c>
      <c r="J693">
        <v>349256</v>
      </c>
      <c r="K693">
        <v>13.416700000000001</v>
      </c>
      <c r="L693" t="s">
        <v>21</v>
      </c>
      <c r="M693" t="s">
        <v>27</v>
      </c>
      <c r="N693" t="s">
        <v>34</v>
      </c>
      <c r="O693">
        <f>IF(Table1[[#This Row],[Family_Size]]=1,1,0)</f>
        <v>0</v>
      </c>
      <c r="P693">
        <v>2</v>
      </c>
      <c r="Q693" t="str">
        <f ca="1">VLOOKUP(Table1[[#This Row],[Title_1]],[1]Title_1!$A$2:$B$19,2,FALSE)</f>
        <v>Miss</v>
      </c>
    </row>
    <row r="694" spans="1:17" x14ac:dyDescent="0.35">
      <c r="A694">
        <v>693</v>
      </c>
      <c r="B694" t="s">
        <v>1</v>
      </c>
      <c r="C694">
        <v>3</v>
      </c>
      <c r="D694" t="s">
        <v>872</v>
      </c>
      <c r="E694" t="s">
        <v>19</v>
      </c>
      <c r="F694">
        <v>1</v>
      </c>
      <c r="G694">
        <v>25.962263610315187</v>
      </c>
      <c r="H694">
        <v>0</v>
      </c>
      <c r="I694">
        <v>0</v>
      </c>
      <c r="J694">
        <v>1601</v>
      </c>
      <c r="K694">
        <v>56.495800000000003</v>
      </c>
      <c r="L694" t="s">
        <v>21</v>
      </c>
      <c r="M694" t="s">
        <v>22</v>
      </c>
      <c r="N694" t="s">
        <v>34</v>
      </c>
      <c r="O694">
        <f>IF(Table1[[#This Row],[Family_Size]]=1,1,0)</f>
        <v>1</v>
      </c>
      <c r="P694">
        <v>1</v>
      </c>
      <c r="Q694" t="str">
        <f ca="1">VLOOKUP(Table1[[#This Row],[Title_1]],[1]Title_1!$A$2:$B$19,2,FALSE)</f>
        <v>Mr</v>
      </c>
    </row>
    <row r="695" spans="1:17" x14ac:dyDescent="0.35">
      <c r="A695">
        <v>694</v>
      </c>
      <c r="B695" t="s">
        <v>17</v>
      </c>
      <c r="C695">
        <v>3</v>
      </c>
      <c r="D695" t="s">
        <v>873</v>
      </c>
      <c r="E695" t="s">
        <v>19</v>
      </c>
      <c r="F695">
        <v>1</v>
      </c>
      <c r="G695">
        <v>25</v>
      </c>
      <c r="H695">
        <v>0</v>
      </c>
      <c r="I695">
        <v>0</v>
      </c>
      <c r="J695">
        <v>2672</v>
      </c>
      <c r="K695">
        <v>7.2249999999999996</v>
      </c>
      <c r="L695" t="s">
        <v>21</v>
      </c>
      <c r="M695" t="s">
        <v>27</v>
      </c>
      <c r="N695" t="s">
        <v>23</v>
      </c>
      <c r="O695">
        <f>IF(Table1[[#This Row],[Family_Size]]=1,1,0)</f>
        <v>1</v>
      </c>
      <c r="P695">
        <v>1</v>
      </c>
      <c r="Q695" t="str">
        <f ca="1">VLOOKUP(Table1[[#This Row],[Title_1]],[1]Title_1!$A$2:$B$19,2,FALSE)</f>
        <v>Mr</v>
      </c>
    </row>
    <row r="696" spans="1:17" x14ac:dyDescent="0.35">
      <c r="A696">
        <v>695</v>
      </c>
      <c r="B696" t="s">
        <v>17</v>
      </c>
      <c r="C696">
        <v>1</v>
      </c>
      <c r="D696" t="s">
        <v>874</v>
      </c>
      <c r="E696" t="s">
        <v>19</v>
      </c>
      <c r="F696">
        <v>1</v>
      </c>
      <c r="G696">
        <v>60</v>
      </c>
      <c r="H696">
        <v>0</v>
      </c>
      <c r="I696">
        <v>0</v>
      </c>
      <c r="J696">
        <v>113800</v>
      </c>
      <c r="K696">
        <v>26.55</v>
      </c>
      <c r="L696" t="s">
        <v>21</v>
      </c>
      <c r="M696" t="s">
        <v>22</v>
      </c>
      <c r="N696" t="s">
        <v>37</v>
      </c>
      <c r="O696">
        <f>IF(Table1[[#This Row],[Family_Size]]=1,1,0)</f>
        <v>1</v>
      </c>
      <c r="P696">
        <v>1</v>
      </c>
      <c r="Q696" t="str">
        <f ca="1">VLOOKUP(Table1[[#This Row],[Title_1]],[1]Title_1!$A$2:$B$19,2,FALSE)</f>
        <v>Royality</v>
      </c>
    </row>
    <row r="697" spans="1:17" x14ac:dyDescent="0.35">
      <c r="A697">
        <v>696</v>
      </c>
      <c r="B697" t="s">
        <v>17</v>
      </c>
      <c r="C697">
        <v>2</v>
      </c>
      <c r="D697" t="s">
        <v>875</v>
      </c>
      <c r="E697" t="s">
        <v>19</v>
      </c>
      <c r="F697">
        <v>1</v>
      </c>
      <c r="G697">
        <v>52</v>
      </c>
      <c r="H697">
        <v>0</v>
      </c>
      <c r="I697">
        <v>0</v>
      </c>
      <c r="J697">
        <v>248731</v>
      </c>
      <c r="K697">
        <v>13.5</v>
      </c>
      <c r="L697" t="s">
        <v>21</v>
      </c>
      <c r="M697" t="s">
        <v>22</v>
      </c>
      <c r="N697" t="s">
        <v>37</v>
      </c>
      <c r="O697">
        <f>IF(Table1[[#This Row],[Family_Size]]=1,1,0)</f>
        <v>1</v>
      </c>
      <c r="P697">
        <v>1</v>
      </c>
      <c r="Q697" t="str">
        <f ca="1">VLOOKUP(Table1[[#This Row],[Title_1]],[1]Title_1!$A$2:$B$19,2,FALSE)</f>
        <v>Mr</v>
      </c>
    </row>
    <row r="698" spans="1:17" x14ac:dyDescent="0.35">
      <c r="A698">
        <v>697</v>
      </c>
      <c r="B698" t="s">
        <v>17</v>
      </c>
      <c r="C698">
        <v>3</v>
      </c>
      <c r="D698" t="s">
        <v>876</v>
      </c>
      <c r="E698" t="s">
        <v>19</v>
      </c>
      <c r="F698">
        <v>1</v>
      </c>
      <c r="G698">
        <v>44</v>
      </c>
      <c r="H698">
        <v>0</v>
      </c>
      <c r="I698">
        <v>0</v>
      </c>
      <c r="J698">
        <v>363592</v>
      </c>
      <c r="K698">
        <v>8.0500000000000007</v>
      </c>
      <c r="L698" t="s">
        <v>21</v>
      </c>
      <c r="M698" t="s">
        <v>22</v>
      </c>
      <c r="N698" t="s">
        <v>37</v>
      </c>
      <c r="O698">
        <f>IF(Table1[[#This Row],[Family_Size]]=1,1,0)</f>
        <v>1</v>
      </c>
      <c r="P698">
        <v>1</v>
      </c>
      <c r="Q698" t="str">
        <f ca="1">VLOOKUP(Table1[[#This Row],[Title_1]],[1]Title_1!$A$2:$B$19,2,FALSE)</f>
        <v>Mr</v>
      </c>
    </row>
    <row r="699" spans="1:17" x14ac:dyDescent="0.35">
      <c r="A699">
        <v>698</v>
      </c>
      <c r="B699" t="s">
        <v>1</v>
      </c>
      <c r="C699">
        <v>3</v>
      </c>
      <c r="D699" t="s">
        <v>877</v>
      </c>
      <c r="E699" t="s">
        <v>25</v>
      </c>
      <c r="F699">
        <v>0</v>
      </c>
      <c r="G699">
        <v>22.185328947368422</v>
      </c>
      <c r="H699">
        <v>0</v>
      </c>
      <c r="I699">
        <v>0</v>
      </c>
      <c r="J699">
        <v>35852</v>
      </c>
      <c r="K699">
        <v>7.7332999999999998</v>
      </c>
      <c r="L699" t="s">
        <v>21</v>
      </c>
      <c r="M699" t="s">
        <v>33</v>
      </c>
      <c r="N699" t="s">
        <v>34</v>
      </c>
      <c r="O699">
        <f>IF(Table1[[#This Row],[Family_Size]]=1,1,0)</f>
        <v>1</v>
      </c>
      <c r="P699">
        <v>1</v>
      </c>
      <c r="Q699" t="str">
        <f ca="1">VLOOKUP(Table1[[#This Row],[Title_1]],[1]Title_1!$A$2:$B$19,2,FALSE)</f>
        <v>Miss</v>
      </c>
    </row>
    <row r="700" spans="1:17" x14ac:dyDescent="0.35">
      <c r="A700">
        <v>699</v>
      </c>
      <c r="B700" t="s">
        <v>17</v>
      </c>
      <c r="C700">
        <v>1</v>
      </c>
      <c r="D700" t="s">
        <v>878</v>
      </c>
      <c r="E700" t="s">
        <v>19</v>
      </c>
      <c r="F700">
        <v>1</v>
      </c>
      <c r="G700">
        <v>49</v>
      </c>
      <c r="H700">
        <v>1</v>
      </c>
      <c r="I700">
        <v>1</v>
      </c>
      <c r="J700">
        <v>17421</v>
      </c>
      <c r="K700">
        <v>110.88330000000001</v>
      </c>
      <c r="L700" t="s">
        <v>27</v>
      </c>
      <c r="M700" t="s">
        <v>27</v>
      </c>
      <c r="N700" t="s">
        <v>37</v>
      </c>
      <c r="O700">
        <f>IF(Table1[[#This Row],[Family_Size]]=1,1,0)</f>
        <v>0</v>
      </c>
      <c r="P700">
        <v>3</v>
      </c>
      <c r="Q700" t="str">
        <f ca="1">VLOOKUP(Table1[[#This Row],[Title_1]],[1]Title_1!$A$2:$B$19,2,FALSE)</f>
        <v>Mr</v>
      </c>
    </row>
    <row r="701" spans="1:17" x14ac:dyDescent="0.35">
      <c r="A701">
        <v>700</v>
      </c>
      <c r="B701" t="s">
        <v>17</v>
      </c>
      <c r="C701">
        <v>3</v>
      </c>
      <c r="D701" t="s">
        <v>879</v>
      </c>
      <c r="E701" t="s">
        <v>19</v>
      </c>
      <c r="F701">
        <v>1</v>
      </c>
      <c r="G701">
        <v>42</v>
      </c>
      <c r="H701">
        <v>0</v>
      </c>
      <c r="I701">
        <v>0</v>
      </c>
      <c r="J701">
        <v>348121</v>
      </c>
      <c r="K701">
        <v>7.65</v>
      </c>
      <c r="L701" t="s">
        <v>118</v>
      </c>
      <c r="M701" t="s">
        <v>22</v>
      </c>
      <c r="N701" t="s">
        <v>37</v>
      </c>
      <c r="O701">
        <f>IF(Table1[[#This Row],[Family_Size]]=1,1,0)</f>
        <v>1</v>
      </c>
      <c r="P701">
        <v>1</v>
      </c>
      <c r="Q701" t="str">
        <f ca="1">VLOOKUP(Table1[[#This Row],[Title_1]],[1]Title_1!$A$2:$B$19,2,FALSE)</f>
        <v>Mr</v>
      </c>
    </row>
    <row r="702" spans="1:17" x14ac:dyDescent="0.35">
      <c r="A702">
        <v>701</v>
      </c>
      <c r="B702" t="s">
        <v>1</v>
      </c>
      <c r="C702">
        <v>1</v>
      </c>
      <c r="D702" t="s">
        <v>880</v>
      </c>
      <c r="E702" t="s">
        <v>25</v>
      </c>
      <c r="F702">
        <v>0</v>
      </c>
      <c r="G702">
        <v>18</v>
      </c>
      <c r="H702">
        <v>1</v>
      </c>
      <c r="I702">
        <v>0</v>
      </c>
      <c r="J702" t="s">
        <v>510</v>
      </c>
      <c r="K702">
        <v>227.52500000000001</v>
      </c>
      <c r="L702" t="s">
        <v>27</v>
      </c>
      <c r="M702" t="s">
        <v>27</v>
      </c>
      <c r="N702" t="s">
        <v>23</v>
      </c>
      <c r="O702">
        <f>IF(Table1[[#This Row],[Family_Size]]=1,1,0)</f>
        <v>0</v>
      </c>
      <c r="P702">
        <v>2</v>
      </c>
      <c r="Q702" t="str">
        <f ca="1">VLOOKUP(Table1[[#This Row],[Title_1]],[1]Title_1!$A$2:$B$19,2,FALSE)</f>
        <v>Mrs</v>
      </c>
    </row>
    <row r="703" spans="1:17" x14ac:dyDescent="0.35">
      <c r="A703">
        <v>702</v>
      </c>
      <c r="B703" t="s">
        <v>1</v>
      </c>
      <c r="C703">
        <v>1</v>
      </c>
      <c r="D703" t="s">
        <v>881</v>
      </c>
      <c r="E703" t="s">
        <v>19</v>
      </c>
      <c r="F703">
        <v>1</v>
      </c>
      <c r="G703">
        <v>35</v>
      </c>
      <c r="H703">
        <v>0</v>
      </c>
      <c r="I703">
        <v>0</v>
      </c>
      <c r="J703" t="s">
        <v>882</v>
      </c>
      <c r="K703">
        <v>26.287500000000001</v>
      </c>
      <c r="L703" t="s">
        <v>36</v>
      </c>
      <c r="M703" t="s">
        <v>22</v>
      </c>
      <c r="N703" t="s">
        <v>23</v>
      </c>
      <c r="O703">
        <f>IF(Table1[[#This Row],[Family_Size]]=1,1,0)</f>
        <v>1</v>
      </c>
      <c r="P703">
        <v>1</v>
      </c>
      <c r="Q703" t="str">
        <f ca="1">VLOOKUP(Table1[[#This Row],[Title_1]],[1]Title_1!$A$2:$B$19,2,FALSE)</f>
        <v>Mr</v>
      </c>
    </row>
    <row r="704" spans="1:17" x14ac:dyDescent="0.35">
      <c r="A704">
        <v>703</v>
      </c>
      <c r="B704" t="s">
        <v>17</v>
      </c>
      <c r="C704">
        <v>3</v>
      </c>
      <c r="D704" t="s">
        <v>883</v>
      </c>
      <c r="E704" t="s">
        <v>25</v>
      </c>
      <c r="F704">
        <v>0</v>
      </c>
      <c r="G704">
        <v>18</v>
      </c>
      <c r="H704">
        <v>0</v>
      </c>
      <c r="I704">
        <v>1</v>
      </c>
      <c r="J704">
        <v>2691</v>
      </c>
      <c r="K704">
        <v>14.4542</v>
      </c>
      <c r="L704" t="s">
        <v>21</v>
      </c>
      <c r="M704" t="s">
        <v>27</v>
      </c>
      <c r="N704" t="s">
        <v>23</v>
      </c>
      <c r="O704">
        <f>IF(Table1[[#This Row],[Family_Size]]=1,1,0)</f>
        <v>0</v>
      </c>
      <c r="P704">
        <v>2</v>
      </c>
      <c r="Q704" t="str">
        <f ca="1">VLOOKUP(Table1[[#This Row],[Title_1]],[1]Title_1!$A$2:$B$19,2,FALSE)</f>
        <v>Miss</v>
      </c>
    </row>
    <row r="705" spans="1:17" x14ac:dyDescent="0.35">
      <c r="A705">
        <v>704</v>
      </c>
      <c r="B705" t="s">
        <v>17</v>
      </c>
      <c r="C705">
        <v>3</v>
      </c>
      <c r="D705" t="s">
        <v>884</v>
      </c>
      <c r="E705" t="s">
        <v>19</v>
      </c>
      <c r="F705">
        <v>1</v>
      </c>
      <c r="G705">
        <v>25</v>
      </c>
      <c r="H705">
        <v>0</v>
      </c>
      <c r="I705">
        <v>0</v>
      </c>
      <c r="J705">
        <v>36864</v>
      </c>
      <c r="K705">
        <v>7.7416999999999998</v>
      </c>
      <c r="L705" t="s">
        <v>21</v>
      </c>
      <c r="M705" t="s">
        <v>33</v>
      </c>
      <c r="N705" t="s">
        <v>23</v>
      </c>
      <c r="O705">
        <f>IF(Table1[[#This Row],[Family_Size]]=1,1,0)</f>
        <v>1</v>
      </c>
      <c r="P705">
        <v>1</v>
      </c>
      <c r="Q705" t="str">
        <f ca="1">VLOOKUP(Table1[[#This Row],[Title_1]],[1]Title_1!$A$2:$B$19,2,FALSE)</f>
        <v>Mr</v>
      </c>
    </row>
    <row r="706" spans="1:17" x14ac:dyDescent="0.35">
      <c r="A706">
        <v>705</v>
      </c>
      <c r="B706" t="s">
        <v>17</v>
      </c>
      <c r="C706">
        <v>3</v>
      </c>
      <c r="D706" t="s">
        <v>885</v>
      </c>
      <c r="E706" t="s">
        <v>19</v>
      </c>
      <c r="F706">
        <v>1</v>
      </c>
      <c r="G706">
        <v>26</v>
      </c>
      <c r="H706">
        <v>1</v>
      </c>
      <c r="I706">
        <v>0</v>
      </c>
      <c r="J706">
        <v>350025</v>
      </c>
      <c r="K706">
        <v>7.8541999999999996</v>
      </c>
      <c r="L706" t="s">
        <v>21</v>
      </c>
      <c r="M706" t="s">
        <v>22</v>
      </c>
      <c r="N706" t="s">
        <v>23</v>
      </c>
      <c r="O706">
        <f>IF(Table1[[#This Row],[Family_Size]]=1,1,0)</f>
        <v>0</v>
      </c>
      <c r="P706">
        <v>2</v>
      </c>
      <c r="Q706" t="str">
        <f ca="1">VLOOKUP(Table1[[#This Row],[Title_1]],[1]Title_1!$A$2:$B$19,2,FALSE)</f>
        <v>Mr</v>
      </c>
    </row>
    <row r="707" spans="1:17" x14ac:dyDescent="0.35">
      <c r="A707">
        <v>706</v>
      </c>
      <c r="B707" t="s">
        <v>17</v>
      </c>
      <c r="C707">
        <v>2</v>
      </c>
      <c r="D707" t="s">
        <v>886</v>
      </c>
      <c r="E707" t="s">
        <v>19</v>
      </c>
      <c r="F707">
        <v>1</v>
      </c>
      <c r="G707">
        <v>39</v>
      </c>
      <c r="H707">
        <v>0</v>
      </c>
      <c r="I707">
        <v>0</v>
      </c>
      <c r="J707">
        <v>250655</v>
      </c>
      <c r="K707">
        <v>26</v>
      </c>
      <c r="L707" t="s">
        <v>21</v>
      </c>
      <c r="M707" t="s">
        <v>22</v>
      </c>
      <c r="N707" t="s">
        <v>23</v>
      </c>
      <c r="O707">
        <f>IF(Table1[[#This Row],[Family_Size]]=1,1,0)</f>
        <v>1</v>
      </c>
      <c r="P707">
        <v>1</v>
      </c>
      <c r="Q707" t="str">
        <f ca="1">VLOOKUP(Table1[[#This Row],[Title_1]],[1]Title_1!$A$2:$B$19,2,FALSE)</f>
        <v>Mr</v>
      </c>
    </row>
    <row r="708" spans="1:17" x14ac:dyDescent="0.35">
      <c r="A708">
        <v>707</v>
      </c>
      <c r="B708" t="s">
        <v>1</v>
      </c>
      <c r="C708">
        <v>2</v>
      </c>
      <c r="D708" t="s">
        <v>887</v>
      </c>
      <c r="E708" t="s">
        <v>25</v>
      </c>
      <c r="F708">
        <v>0</v>
      </c>
      <c r="G708">
        <v>45</v>
      </c>
      <c r="H708">
        <v>0</v>
      </c>
      <c r="I708">
        <v>0</v>
      </c>
      <c r="J708">
        <v>223596</v>
      </c>
      <c r="K708">
        <v>13.5</v>
      </c>
      <c r="L708" t="s">
        <v>21</v>
      </c>
      <c r="M708" t="s">
        <v>22</v>
      </c>
      <c r="N708" t="s">
        <v>37</v>
      </c>
      <c r="O708">
        <f>IF(Table1[[#This Row],[Family_Size]]=1,1,0)</f>
        <v>1</v>
      </c>
      <c r="P708">
        <v>1</v>
      </c>
      <c r="Q708" t="str">
        <f ca="1">VLOOKUP(Table1[[#This Row],[Title_1]],[1]Title_1!$A$2:$B$19,2,FALSE)</f>
        <v>Mrs</v>
      </c>
    </row>
    <row r="709" spans="1:17" x14ac:dyDescent="0.35">
      <c r="A709">
        <v>708</v>
      </c>
      <c r="B709" t="s">
        <v>1</v>
      </c>
      <c r="C709">
        <v>1</v>
      </c>
      <c r="D709" t="s">
        <v>888</v>
      </c>
      <c r="E709" t="s">
        <v>19</v>
      </c>
      <c r="F709">
        <v>1</v>
      </c>
      <c r="G709">
        <v>42</v>
      </c>
      <c r="H709">
        <v>0</v>
      </c>
      <c r="I709">
        <v>0</v>
      </c>
      <c r="J709" t="s">
        <v>889</v>
      </c>
      <c r="K709">
        <v>26.287500000000001</v>
      </c>
      <c r="L709" t="s">
        <v>36</v>
      </c>
      <c r="M709" t="s">
        <v>22</v>
      </c>
      <c r="N709" t="s">
        <v>37</v>
      </c>
      <c r="O709">
        <f>IF(Table1[[#This Row],[Family_Size]]=1,1,0)</f>
        <v>1</v>
      </c>
      <c r="P709">
        <v>1</v>
      </c>
      <c r="Q709" t="str">
        <f ca="1">VLOOKUP(Table1[[#This Row],[Title_1]],[1]Title_1!$A$2:$B$19,2,FALSE)</f>
        <v>Mr</v>
      </c>
    </row>
    <row r="710" spans="1:17" x14ac:dyDescent="0.35">
      <c r="A710">
        <v>709</v>
      </c>
      <c r="B710" t="s">
        <v>1</v>
      </c>
      <c r="C710">
        <v>1</v>
      </c>
      <c r="D710" t="s">
        <v>890</v>
      </c>
      <c r="E710" t="s">
        <v>25</v>
      </c>
      <c r="F710">
        <v>0</v>
      </c>
      <c r="G710">
        <v>22</v>
      </c>
      <c r="H710">
        <v>0</v>
      </c>
      <c r="I710">
        <v>0</v>
      </c>
      <c r="J710">
        <v>113781</v>
      </c>
      <c r="K710">
        <v>151.55000000000001</v>
      </c>
      <c r="L710" t="s">
        <v>21</v>
      </c>
      <c r="M710" t="s">
        <v>22</v>
      </c>
      <c r="N710" t="s">
        <v>23</v>
      </c>
      <c r="O710">
        <f>IF(Table1[[#This Row],[Family_Size]]=1,1,0)</f>
        <v>1</v>
      </c>
      <c r="P710">
        <v>1</v>
      </c>
      <c r="Q710" t="str">
        <f ca="1">VLOOKUP(Table1[[#This Row],[Title_1]],[1]Title_1!$A$2:$B$19,2,FALSE)</f>
        <v>Miss</v>
      </c>
    </row>
    <row r="711" spans="1:17" x14ac:dyDescent="0.35">
      <c r="A711">
        <v>710</v>
      </c>
      <c r="B711" t="s">
        <v>1</v>
      </c>
      <c r="C711">
        <v>3</v>
      </c>
      <c r="D711" t="s">
        <v>891</v>
      </c>
      <c r="E711" t="s">
        <v>19</v>
      </c>
      <c r="F711">
        <v>1</v>
      </c>
      <c r="G711">
        <v>25.962263610315187</v>
      </c>
      <c r="H711">
        <v>1</v>
      </c>
      <c r="I711">
        <v>1</v>
      </c>
      <c r="J711">
        <v>2661</v>
      </c>
      <c r="K711">
        <v>15.245799999999999</v>
      </c>
      <c r="L711" t="s">
        <v>21</v>
      </c>
      <c r="M711" t="s">
        <v>27</v>
      </c>
      <c r="N711" t="s">
        <v>34</v>
      </c>
      <c r="O711">
        <f>IF(Table1[[#This Row],[Family_Size]]=1,1,0)</f>
        <v>0</v>
      </c>
      <c r="P711">
        <v>3</v>
      </c>
      <c r="Q711" t="str">
        <f ca="1">VLOOKUP(Table1[[#This Row],[Title_1]],[1]Title_1!$A$2:$B$19,2,FALSE)</f>
        <v>Master</v>
      </c>
    </row>
    <row r="712" spans="1:17" x14ac:dyDescent="0.35">
      <c r="A712">
        <v>711</v>
      </c>
      <c r="B712" t="s">
        <v>1</v>
      </c>
      <c r="C712">
        <v>1</v>
      </c>
      <c r="D712" t="s">
        <v>892</v>
      </c>
      <c r="E712" t="s">
        <v>25</v>
      </c>
      <c r="F712">
        <v>0</v>
      </c>
      <c r="G712">
        <v>24</v>
      </c>
      <c r="H712">
        <v>0</v>
      </c>
      <c r="I712">
        <v>0</v>
      </c>
      <c r="J712" t="s">
        <v>893</v>
      </c>
      <c r="K712">
        <v>49.504199999999997</v>
      </c>
      <c r="L712" t="s">
        <v>27</v>
      </c>
      <c r="M712" t="s">
        <v>27</v>
      </c>
      <c r="N712" t="s">
        <v>23</v>
      </c>
      <c r="O712">
        <f>IF(Table1[[#This Row],[Family_Size]]=1,1,0)</f>
        <v>1</v>
      </c>
      <c r="P712">
        <v>1</v>
      </c>
      <c r="Q712" t="str">
        <f ca="1">VLOOKUP(Table1[[#This Row],[Title_1]],[1]Title_1!$A$2:$B$19,2,FALSE)</f>
        <v>Miss</v>
      </c>
    </row>
    <row r="713" spans="1:17" x14ac:dyDescent="0.35">
      <c r="A713">
        <v>712</v>
      </c>
      <c r="B713" t="s">
        <v>17</v>
      </c>
      <c r="C713">
        <v>1</v>
      </c>
      <c r="D713" t="s">
        <v>894</v>
      </c>
      <c r="E713" t="s">
        <v>19</v>
      </c>
      <c r="F713">
        <v>1</v>
      </c>
      <c r="G713">
        <v>41.029271523178807</v>
      </c>
      <c r="H713">
        <v>0</v>
      </c>
      <c r="I713">
        <v>0</v>
      </c>
      <c r="J713">
        <v>113028</v>
      </c>
      <c r="K713">
        <v>26.55</v>
      </c>
      <c r="L713" t="s">
        <v>27</v>
      </c>
      <c r="M713" t="s">
        <v>22</v>
      </c>
      <c r="N713" t="s">
        <v>34</v>
      </c>
      <c r="O713">
        <f>IF(Table1[[#This Row],[Family_Size]]=1,1,0)</f>
        <v>1</v>
      </c>
      <c r="P713">
        <v>1</v>
      </c>
      <c r="Q713" t="str">
        <f ca="1">VLOOKUP(Table1[[#This Row],[Title_1]],[1]Title_1!$A$2:$B$19,2,FALSE)</f>
        <v>Mr</v>
      </c>
    </row>
    <row r="714" spans="1:17" x14ac:dyDescent="0.35">
      <c r="A714">
        <v>713</v>
      </c>
      <c r="B714" t="s">
        <v>1</v>
      </c>
      <c r="C714">
        <v>1</v>
      </c>
      <c r="D714" t="s">
        <v>895</v>
      </c>
      <c r="E714" t="s">
        <v>19</v>
      </c>
      <c r="F714">
        <v>1</v>
      </c>
      <c r="G714">
        <v>48</v>
      </c>
      <c r="H714">
        <v>1</v>
      </c>
      <c r="I714">
        <v>0</v>
      </c>
      <c r="J714">
        <v>19996</v>
      </c>
      <c r="K714">
        <v>52</v>
      </c>
      <c r="L714" t="s">
        <v>27</v>
      </c>
      <c r="M714" t="s">
        <v>22</v>
      </c>
      <c r="N714" t="s">
        <v>37</v>
      </c>
      <c r="O714">
        <f>IF(Table1[[#This Row],[Family_Size]]=1,1,0)</f>
        <v>0</v>
      </c>
      <c r="P714">
        <v>2</v>
      </c>
      <c r="Q714" t="str">
        <f ca="1">VLOOKUP(Table1[[#This Row],[Title_1]],[1]Title_1!$A$2:$B$19,2,FALSE)</f>
        <v>Mr</v>
      </c>
    </row>
    <row r="715" spans="1:17" x14ac:dyDescent="0.35">
      <c r="A715">
        <v>714</v>
      </c>
      <c r="B715" t="s">
        <v>17</v>
      </c>
      <c r="C715">
        <v>3</v>
      </c>
      <c r="D715" t="s">
        <v>896</v>
      </c>
      <c r="E715" t="s">
        <v>19</v>
      </c>
      <c r="F715">
        <v>1</v>
      </c>
      <c r="G715">
        <v>29</v>
      </c>
      <c r="H715">
        <v>0</v>
      </c>
      <c r="I715">
        <v>0</v>
      </c>
      <c r="J715">
        <v>7545</v>
      </c>
      <c r="K715">
        <v>9.4832999999999998</v>
      </c>
      <c r="L715" t="s">
        <v>21</v>
      </c>
      <c r="M715" t="s">
        <v>22</v>
      </c>
      <c r="N715" t="s">
        <v>23</v>
      </c>
      <c r="O715">
        <f>IF(Table1[[#This Row],[Family_Size]]=1,1,0)</f>
        <v>1</v>
      </c>
      <c r="P715">
        <v>1</v>
      </c>
      <c r="Q715" t="str">
        <f ca="1">VLOOKUP(Table1[[#This Row],[Title_1]],[1]Title_1!$A$2:$B$19,2,FALSE)</f>
        <v>Mr</v>
      </c>
    </row>
    <row r="716" spans="1:17" x14ac:dyDescent="0.35">
      <c r="A716">
        <v>715</v>
      </c>
      <c r="B716" t="s">
        <v>17</v>
      </c>
      <c r="C716">
        <v>2</v>
      </c>
      <c r="D716" t="s">
        <v>897</v>
      </c>
      <c r="E716" t="s">
        <v>19</v>
      </c>
      <c r="F716">
        <v>1</v>
      </c>
      <c r="G716">
        <v>52</v>
      </c>
      <c r="H716">
        <v>0</v>
      </c>
      <c r="I716">
        <v>0</v>
      </c>
      <c r="J716">
        <v>250647</v>
      </c>
      <c r="K716">
        <v>13</v>
      </c>
      <c r="L716" t="s">
        <v>21</v>
      </c>
      <c r="M716" t="s">
        <v>22</v>
      </c>
      <c r="N716" t="s">
        <v>37</v>
      </c>
      <c r="O716">
        <f>IF(Table1[[#This Row],[Family_Size]]=1,1,0)</f>
        <v>1</v>
      </c>
      <c r="P716">
        <v>1</v>
      </c>
      <c r="Q716" t="str">
        <f ca="1">VLOOKUP(Table1[[#This Row],[Title_1]],[1]Title_1!$A$2:$B$19,2,FALSE)</f>
        <v>Mr</v>
      </c>
    </row>
    <row r="717" spans="1:17" x14ac:dyDescent="0.35">
      <c r="A717">
        <v>716</v>
      </c>
      <c r="B717" t="s">
        <v>17</v>
      </c>
      <c r="C717">
        <v>3</v>
      </c>
      <c r="D717" t="s">
        <v>898</v>
      </c>
      <c r="E717" t="s">
        <v>19</v>
      </c>
      <c r="F717">
        <v>1</v>
      </c>
      <c r="G717">
        <v>19</v>
      </c>
      <c r="H717">
        <v>0</v>
      </c>
      <c r="I717">
        <v>0</v>
      </c>
      <c r="J717">
        <v>348124</v>
      </c>
      <c r="K717">
        <v>7.65</v>
      </c>
      <c r="L717" t="s">
        <v>118</v>
      </c>
      <c r="M717" t="s">
        <v>22</v>
      </c>
      <c r="N717" t="s">
        <v>23</v>
      </c>
      <c r="O717">
        <f>IF(Table1[[#This Row],[Family_Size]]=1,1,0)</f>
        <v>1</v>
      </c>
      <c r="P717">
        <v>1</v>
      </c>
      <c r="Q717" t="str">
        <f ca="1">VLOOKUP(Table1[[#This Row],[Title_1]],[1]Title_1!$A$2:$B$19,2,FALSE)</f>
        <v>Mr</v>
      </c>
    </row>
    <row r="718" spans="1:17" x14ac:dyDescent="0.35">
      <c r="A718">
        <v>717</v>
      </c>
      <c r="B718" t="s">
        <v>1</v>
      </c>
      <c r="C718">
        <v>1</v>
      </c>
      <c r="D718" t="s">
        <v>899</v>
      </c>
      <c r="E718" t="s">
        <v>25</v>
      </c>
      <c r="F718">
        <v>0</v>
      </c>
      <c r="G718">
        <v>38</v>
      </c>
      <c r="H718">
        <v>0</v>
      </c>
      <c r="I718">
        <v>0</v>
      </c>
      <c r="J718" t="s">
        <v>510</v>
      </c>
      <c r="K718">
        <v>227.52500000000001</v>
      </c>
      <c r="L718" t="s">
        <v>27</v>
      </c>
      <c r="M718" t="s">
        <v>27</v>
      </c>
      <c r="N718" t="s">
        <v>23</v>
      </c>
      <c r="O718">
        <f>IF(Table1[[#This Row],[Family_Size]]=1,1,0)</f>
        <v>1</v>
      </c>
      <c r="P718">
        <v>1</v>
      </c>
      <c r="Q718" t="str">
        <f ca="1">VLOOKUP(Table1[[#This Row],[Title_1]],[1]Title_1!$A$2:$B$19,2,FALSE)</f>
        <v>Miss</v>
      </c>
    </row>
    <row r="719" spans="1:17" x14ac:dyDescent="0.35">
      <c r="A719">
        <v>718</v>
      </c>
      <c r="B719" t="s">
        <v>1</v>
      </c>
      <c r="C719">
        <v>2</v>
      </c>
      <c r="D719" t="s">
        <v>900</v>
      </c>
      <c r="E719" t="s">
        <v>25</v>
      </c>
      <c r="F719">
        <v>0</v>
      </c>
      <c r="G719">
        <v>27</v>
      </c>
      <c r="H719">
        <v>0</v>
      </c>
      <c r="I719">
        <v>0</v>
      </c>
      <c r="J719">
        <v>34218</v>
      </c>
      <c r="K719">
        <v>10.5</v>
      </c>
      <c r="L719" t="s">
        <v>36</v>
      </c>
      <c r="M719" t="s">
        <v>22</v>
      </c>
      <c r="N719" t="s">
        <v>23</v>
      </c>
      <c r="O719">
        <f>IF(Table1[[#This Row],[Family_Size]]=1,1,0)</f>
        <v>1</v>
      </c>
      <c r="P719">
        <v>1</v>
      </c>
      <c r="Q719" t="str">
        <f ca="1">VLOOKUP(Table1[[#This Row],[Title_1]],[1]Title_1!$A$2:$B$19,2,FALSE)</f>
        <v>Miss</v>
      </c>
    </row>
    <row r="720" spans="1:17" x14ac:dyDescent="0.35">
      <c r="A720">
        <v>719</v>
      </c>
      <c r="B720" t="s">
        <v>17</v>
      </c>
      <c r="C720">
        <v>3</v>
      </c>
      <c r="D720" t="s">
        <v>901</v>
      </c>
      <c r="E720" t="s">
        <v>19</v>
      </c>
      <c r="F720">
        <v>1</v>
      </c>
      <c r="G720">
        <v>25.962263610315187</v>
      </c>
      <c r="H720">
        <v>0</v>
      </c>
      <c r="I720">
        <v>0</v>
      </c>
      <c r="J720">
        <v>36568</v>
      </c>
      <c r="K720">
        <v>15.5</v>
      </c>
      <c r="L720" t="s">
        <v>21</v>
      </c>
      <c r="M720" t="s">
        <v>33</v>
      </c>
      <c r="N720" t="s">
        <v>34</v>
      </c>
      <c r="O720">
        <f>IF(Table1[[#This Row],[Family_Size]]=1,1,0)</f>
        <v>1</v>
      </c>
      <c r="P720">
        <v>1</v>
      </c>
      <c r="Q720" t="str">
        <f ca="1">VLOOKUP(Table1[[#This Row],[Title_1]],[1]Title_1!$A$2:$B$19,2,FALSE)</f>
        <v>Mr</v>
      </c>
    </row>
    <row r="721" spans="1:17" x14ac:dyDescent="0.35">
      <c r="A721">
        <v>720</v>
      </c>
      <c r="B721" t="s">
        <v>17</v>
      </c>
      <c r="C721">
        <v>3</v>
      </c>
      <c r="D721" t="s">
        <v>902</v>
      </c>
      <c r="E721" t="s">
        <v>19</v>
      </c>
      <c r="F721">
        <v>1</v>
      </c>
      <c r="G721">
        <v>33</v>
      </c>
      <c r="H721">
        <v>0</v>
      </c>
      <c r="I721">
        <v>0</v>
      </c>
      <c r="J721">
        <v>347062</v>
      </c>
      <c r="K721">
        <v>7.7750000000000004</v>
      </c>
      <c r="L721" t="s">
        <v>21</v>
      </c>
      <c r="M721" t="s">
        <v>22</v>
      </c>
      <c r="N721" t="s">
        <v>23</v>
      </c>
      <c r="O721">
        <f>IF(Table1[[#This Row],[Family_Size]]=1,1,0)</f>
        <v>1</v>
      </c>
      <c r="P721">
        <v>1</v>
      </c>
      <c r="Q721" t="str">
        <f ca="1">VLOOKUP(Table1[[#This Row],[Title_1]],[1]Title_1!$A$2:$B$19,2,FALSE)</f>
        <v>Mr</v>
      </c>
    </row>
    <row r="722" spans="1:17" x14ac:dyDescent="0.35">
      <c r="A722">
        <v>721</v>
      </c>
      <c r="B722" t="s">
        <v>1</v>
      </c>
      <c r="C722">
        <v>2</v>
      </c>
      <c r="D722" t="s">
        <v>903</v>
      </c>
      <c r="E722" t="s">
        <v>25</v>
      </c>
      <c r="F722">
        <v>0</v>
      </c>
      <c r="G722">
        <v>6</v>
      </c>
      <c r="H722">
        <v>0</v>
      </c>
      <c r="I722">
        <v>1</v>
      </c>
      <c r="J722">
        <v>248727</v>
      </c>
      <c r="K722">
        <v>33</v>
      </c>
      <c r="L722" t="s">
        <v>21</v>
      </c>
      <c r="M722" t="s">
        <v>22</v>
      </c>
      <c r="N722" t="s">
        <v>34</v>
      </c>
      <c r="O722">
        <f>IF(Table1[[#This Row],[Family_Size]]=1,1,0)</f>
        <v>0</v>
      </c>
      <c r="P722">
        <v>2</v>
      </c>
      <c r="Q722" t="str">
        <f ca="1">VLOOKUP(Table1[[#This Row],[Title_1]],[1]Title_1!$A$2:$B$19,2,FALSE)</f>
        <v>Miss</v>
      </c>
    </row>
    <row r="723" spans="1:17" x14ac:dyDescent="0.35">
      <c r="A723">
        <v>722</v>
      </c>
      <c r="B723" t="s">
        <v>17</v>
      </c>
      <c r="C723">
        <v>3</v>
      </c>
      <c r="D723" t="s">
        <v>904</v>
      </c>
      <c r="E723" t="s">
        <v>19</v>
      </c>
      <c r="F723">
        <v>1</v>
      </c>
      <c r="G723">
        <v>17</v>
      </c>
      <c r="H723">
        <v>1</v>
      </c>
      <c r="I723">
        <v>0</v>
      </c>
      <c r="J723">
        <v>350048</v>
      </c>
      <c r="K723">
        <v>7.0541999999999998</v>
      </c>
      <c r="L723" t="s">
        <v>21</v>
      </c>
      <c r="M723" t="s">
        <v>22</v>
      </c>
      <c r="N723" t="s">
        <v>34</v>
      </c>
      <c r="O723">
        <f>IF(Table1[[#This Row],[Family_Size]]=1,1,0)</f>
        <v>0</v>
      </c>
      <c r="P723">
        <v>2</v>
      </c>
      <c r="Q723" t="str">
        <f ca="1">VLOOKUP(Table1[[#This Row],[Title_1]],[1]Title_1!$A$2:$B$19,2,FALSE)</f>
        <v>Mr</v>
      </c>
    </row>
    <row r="724" spans="1:17" x14ac:dyDescent="0.35">
      <c r="A724">
        <v>723</v>
      </c>
      <c r="B724" t="s">
        <v>17</v>
      </c>
      <c r="C724">
        <v>2</v>
      </c>
      <c r="D724" t="s">
        <v>905</v>
      </c>
      <c r="E724" t="s">
        <v>19</v>
      </c>
      <c r="F724">
        <v>1</v>
      </c>
      <c r="G724">
        <v>34</v>
      </c>
      <c r="H724">
        <v>0</v>
      </c>
      <c r="I724">
        <v>0</v>
      </c>
      <c r="J724">
        <v>12233</v>
      </c>
      <c r="K724">
        <v>13</v>
      </c>
      <c r="L724" t="s">
        <v>21</v>
      </c>
      <c r="M724" t="s">
        <v>22</v>
      </c>
      <c r="N724" t="s">
        <v>23</v>
      </c>
      <c r="O724">
        <f>IF(Table1[[#This Row],[Family_Size]]=1,1,0)</f>
        <v>1</v>
      </c>
      <c r="P724">
        <v>1</v>
      </c>
      <c r="Q724" t="str">
        <f ca="1">VLOOKUP(Table1[[#This Row],[Title_1]],[1]Title_1!$A$2:$B$19,2,FALSE)</f>
        <v>Mr</v>
      </c>
    </row>
    <row r="725" spans="1:17" x14ac:dyDescent="0.35">
      <c r="A725">
        <v>724</v>
      </c>
      <c r="B725" t="s">
        <v>17</v>
      </c>
      <c r="C725">
        <v>2</v>
      </c>
      <c r="D725" t="s">
        <v>906</v>
      </c>
      <c r="E725" t="s">
        <v>19</v>
      </c>
      <c r="F725">
        <v>1</v>
      </c>
      <c r="G725">
        <v>50</v>
      </c>
      <c r="H725">
        <v>0</v>
      </c>
      <c r="I725">
        <v>0</v>
      </c>
      <c r="J725">
        <v>250643</v>
      </c>
      <c r="K725">
        <v>13</v>
      </c>
      <c r="L725" t="s">
        <v>21</v>
      </c>
      <c r="M725" t="s">
        <v>22</v>
      </c>
      <c r="N725" t="s">
        <v>37</v>
      </c>
      <c r="O725">
        <f>IF(Table1[[#This Row],[Family_Size]]=1,1,0)</f>
        <v>1</v>
      </c>
      <c r="P725">
        <v>1</v>
      </c>
      <c r="Q725" t="str">
        <f ca="1">VLOOKUP(Table1[[#This Row],[Title_1]],[1]Title_1!$A$2:$B$19,2,FALSE)</f>
        <v>Mr</v>
      </c>
    </row>
    <row r="726" spans="1:17" x14ac:dyDescent="0.35">
      <c r="A726">
        <v>725</v>
      </c>
      <c r="B726" t="s">
        <v>1</v>
      </c>
      <c r="C726">
        <v>1</v>
      </c>
      <c r="D726" t="s">
        <v>907</v>
      </c>
      <c r="E726" t="s">
        <v>19</v>
      </c>
      <c r="F726">
        <v>1</v>
      </c>
      <c r="G726">
        <v>27</v>
      </c>
      <c r="H726">
        <v>1</v>
      </c>
      <c r="I726">
        <v>0</v>
      </c>
      <c r="J726">
        <v>113806</v>
      </c>
      <c r="K726">
        <v>53.1</v>
      </c>
      <c r="L726" t="s">
        <v>36</v>
      </c>
      <c r="M726" t="s">
        <v>22</v>
      </c>
      <c r="N726" t="s">
        <v>23</v>
      </c>
      <c r="O726">
        <f>IF(Table1[[#This Row],[Family_Size]]=1,1,0)</f>
        <v>0</v>
      </c>
      <c r="P726">
        <v>2</v>
      </c>
      <c r="Q726" t="str">
        <f ca="1">VLOOKUP(Table1[[#This Row],[Title_1]],[1]Title_1!$A$2:$B$19,2,FALSE)</f>
        <v>Mr</v>
      </c>
    </row>
    <row r="727" spans="1:17" x14ac:dyDescent="0.35">
      <c r="A727">
        <v>726</v>
      </c>
      <c r="B727" t="s">
        <v>17</v>
      </c>
      <c r="C727">
        <v>3</v>
      </c>
      <c r="D727" t="s">
        <v>908</v>
      </c>
      <c r="E727" t="s">
        <v>19</v>
      </c>
      <c r="F727">
        <v>1</v>
      </c>
      <c r="G727">
        <v>20</v>
      </c>
      <c r="H727">
        <v>0</v>
      </c>
      <c r="I727">
        <v>0</v>
      </c>
      <c r="J727">
        <v>315094</v>
      </c>
      <c r="K727">
        <v>8.6624999999999996</v>
      </c>
      <c r="L727" t="s">
        <v>21</v>
      </c>
      <c r="M727" t="s">
        <v>22</v>
      </c>
      <c r="N727" t="s">
        <v>23</v>
      </c>
      <c r="O727">
        <f>IF(Table1[[#This Row],[Family_Size]]=1,1,0)</f>
        <v>1</v>
      </c>
      <c r="P727">
        <v>1</v>
      </c>
      <c r="Q727" t="str">
        <f ca="1">VLOOKUP(Table1[[#This Row],[Title_1]],[1]Title_1!$A$2:$B$19,2,FALSE)</f>
        <v>Mr</v>
      </c>
    </row>
    <row r="728" spans="1:17" x14ac:dyDescent="0.35">
      <c r="A728">
        <v>727</v>
      </c>
      <c r="B728" t="s">
        <v>1</v>
      </c>
      <c r="C728">
        <v>2</v>
      </c>
      <c r="D728" t="s">
        <v>909</v>
      </c>
      <c r="E728" t="s">
        <v>25</v>
      </c>
      <c r="F728">
        <v>0</v>
      </c>
      <c r="G728">
        <v>30</v>
      </c>
      <c r="H728">
        <v>3</v>
      </c>
      <c r="I728">
        <v>0</v>
      </c>
      <c r="J728">
        <v>31027</v>
      </c>
      <c r="K728">
        <v>21</v>
      </c>
      <c r="L728" t="s">
        <v>21</v>
      </c>
      <c r="M728" t="s">
        <v>22</v>
      </c>
      <c r="N728" t="s">
        <v>23</v>
      </c>
      <c r="O728">
        <f>IF(Table1[[#This Row],[Family_Size]]=1,1,0)</f>
        <v>0</v>
      </c>
      <c r="P728">
        <v>4</v>
      </c>
      <c r="Q728" t="str">
        <f ca="1">VLOOKUP(Table1[[#This Row],[Title_1]],[1]Title_1!$A$2:$B$19,2,FALSE)</f>
        <v>Mrs</v>
      </c>
    </row>
    <row r="729" spans="1:17" x14ac:dyDescent="0.35">
      <c r="A729">
        <v>728</v>
      </c>
      <c r="B729" t="s">
        <v>1</v>
      </c>
      <c r="C729">
        <v>3</v>
      </c>
      <c r="D729" t="s">
        <v>910</v>
      </c>
      <c r="E729" t="s">
        <v>25</v>
      </c>
      <c r="F729">
        <v>0</v>
      </c>
      <c r="G729">
        <v>22.185328947368422</v>
      </c>
      <c r="H729">
        <v>0</v>
      </c>
      <c r="I729">
        <v>0</v>
      </c>
      <c r="J729">
        <v>36866</v>
      </c>
      <c r="K729">
        <v>7.7374999999999998</v>
      </c>
      <c r="L729" t="s">
        <v>21</v>
      </c>
      <c r="M729" t="s">
        <v>33</v>
      </c>
      <c r="N729" t="s">
        <v>34</v>
      </c>
      <c r="O729">
        <f>IF(Table1[[#This Row],[Family_Size]]=1,1,0)</f>
        <v>1</v>
      </c>
      <c r="P729">
        <v>1</v>
      </c>
      <c r="Q729" t="str">
        <f ca="1">VLOOKUP(Table1[[#This Row],[Title_1]],[1]Title_1!$A$2:$B$19,2,FALSE)</f>
        <v>Miss</v>
      </c>
    </row>
    <row r="730" spans="1:17" x14ac:dyDescent="0.35">
      <c r="A730">
        <v>729</v>
      </c>
      <c r="B730" t="s">
        <v>17</v>
      </c>
      <c r="C730">
        <v>2</v>
      </c>
      <c r="D730" t="s">
        <v>911</v>
      </c>
      <c r="E730" t="s">
        <v>19</v>
      </c>
      <c r="F730">
        <v>1</v>
      </c>
      <c r="G730">
        <v>25</v>
      </c>
      <c r="H730">
        <v>1</v>
      </c>
      <c r="I730">
        <v>0</v>
      </c>
      <c r="J730">
        <v>236853</v>
      </c>
      <c r="K730">
        <v>26</v>
      </c>
      <c r="L730" t="s">
        <v>21</v>
      </c>
      <c r="M730" t="s">
        <v>22</v>
      </c>
      <c r="N730" t="s">
        <v>23</v>
      </c>
      <c r="O730">
        <f>IF(Table1[[#This Row],[Family_Size]]=1,1,0)</f>
        <v>0</v>
      </c>
      <c r="P730">
        <v>2</v>
      </c>
      <c r="Q730" t="str">
        <f ca="1">VLOOKUP(Table1[[#This Row],[Title_1]],[1]Title_1!$A$2:$B$19,2,FALSE)</f>
        <v>Mr</v>
      </c>
    </row>
    <row r="731" spans="1:17" x14ac:dyDescent="0.35">
      <c r="A731">
        <v>730</v>
      </c>
      <c r="B731" t="s">
        <v>17</v>
      </c>
      <c r="C731">
        <v>3</v>
      </c>
      <c r="D731" t="s">
        <v>912</v>
      </c>
      <c r="E731" t="s">
        <v>25</v>
      </c>
      <c r="F731">
        <v>0</v>
      </c>
      <c r="G731">
        <v>25</v>
      </c>
      <c r="H731">
        <v>1</v>
      </c>
      <c r="I731">
        <v>0</v>
      </c>
      <c r="J731" t="s">
        <v>913</v>
      </c>
      <c r="K731">
        <v>7.9249999999999998</v>
      </c>
      <c r="L731" t="s">
        <v>21</v>
      </c>
      <c r="M731" t="s">
        <v>22</v>
      </c>
      <c r="N731" t="s">
        <v>23</v>
      </c>
      <c r="O731">
        <f>IF(Table1[[#This Row],[Family_Size]]=1,1,0)</f>
        <v>0</v>
      </c>
      <c r="P731">
        <v>2</v>
      </c>
      <c r="Q731" t="str">
        <f ca="1">VLOOKUP(Table1[[#This Row],[Title_1]],[1]Title_1!$A$2:$B$19,2,FALSE)</f>
        <v>Miss</v>
      </c>
    </row>
    <row r="732" spans="1:17" x14ac:dyDescent="0.35">
      <c r="A732">
        <v>731</v>
      </c>
      <c r="B732" t="s">
        <v>1</v>
      </c>
      <c r="C732">
        <v>1</v>
      </c>
      <c r="D732" t="s">
        <v>914</v>
      </c>
      <c r="E732" t="s">
        <v>25</v>
      </c>
      <c r="F732">
        <v>0</v>
      </c>
      <c r="G732">
        <v>29</v>
      </c>
      <c r="H732">
        <v>0</v>
      </c>
      <c r="I732">
        <v>0</v>
      </c>
      <c r="J732">
        <v>24160</v>
      </c>
      <c r="K732">
        <v>211.33750000000001</v>
      </c>
      <c r="L732" t="s">
        <v>70</v>
      </c>
      <c r="M732" t="s">
        <v>22</v>
      </c>
      <c r="N732" t="s">
        <v>23</v>
      </c>
      <c r="O732">
        <f>IF(Table1[[#This Row],[Family_Size]]=1,1,0)</f>
        <v>1</v>
      </c>
      <c r="P732">
        <v>1</v>
      </c>
      <c r="Q732" t="str">
        <f ca="1">VLOOKUP(Table1[[#This Row],[Title_1]],[1]Title_1!$A$2:$B$19,2,FALSE)</f>
        <v>Miss</v>
      </c>
    </row>
    <row r="733" spans="1:17" x14ac:dyDescent="0.35">
      <c r="A733">
        <v>732</v>
      </c>
      <c r="B733" t="s">
        <v>17</v>
      </c>
      <c r="C733">
        <v>3</v>
      </c>
      <c r="D733" t="s">
        <v>915</v>
      </c>
      <c r="E733" t="s">
        <v>19</v>
      </c>
      <c r="F733">
        <v>1</v>
      </c>
      <c r="G733">
        <v>11</v>
      </c>
      <c r="H733">
        <v>0</v>
      </c>
      <c r="I733">
        <v>0</v>
      </c>
      <c r="J733">
        <v>2699</v>
      </c>
      <c r="K733">
        <v>18.787500000000001</v>
      </c>
      <c r="L733" t="s">
        <v>21</v>
      </c>
      <c r="M733" t="s">
        <v>27</v>
      </c>
      <c r="N733" t="s">
        <v>34</v>
      </c>
      <c r="O733">
        <f>IF(Table1[[#This Row],[Family_Size]]=1,1,0)</f>
        <v>1</v>
      </c>
      <c r="P733">
        <v>1</v>
      </c>
      <c r="Q733" t="str">
        <f ca="1">VLOOKUP(Table1[[#This Row],[Title_1]],[1]Title_1!$A$2:$B$19,2,FALSE)</f>
        <v>Mr</v>
      </c>
    </row>
    <row r="734" spans="1:17" x14ac:dyDescent="0.35">
      <c r="A734">
        <v>733</v>
      </c>
      <c r="B734" t="s">
        <v>17</v>
      </c>
      <c r="C734">
        <v>2</v>
      </c>
      <c r="D734" t="s">
        <v>916</v>
      </c>
      <c r="E734" t="s">
        <v>19</v>
      </c>
      <c r="F734">
        <v>1</v>
      </c>
      <c r="G734">
        <v>30.815379746835443</v>
      </c>
      <c r="H734">
        <v>0</v>
      </c>
      <c r="I734">
        <v>0</v>
      </c>
      <c r="J734">
        <v>239855</v>
      </c>
      <c r="K734">
        <v>0</v>
      </c>
      <c r="L734" t="s">
        <v>21</v>
      </c>
      <c r="M734" t="s">
        <v>22</v>
      </c>
      <c r="N734" t="s">
        <v>34</v>
      </c>
      <c r="O734">
        <f>IF(Table1[[#This Row],[Family_Size]]=1,1,0)</f>
        <v>1</v>
      </c>
      <c r="P734">
        <v>1</v>
      </c>
      <c r="Q734" t="str">
        <f ca="1">VLOOKUP(Table1[[#This Row],[Title_1]],[1]Title_1!$A$2:$B$19,2,FALSE)</f>
        <v>Mr</v>
      </c>
    </row>
    <row r="735" spans="1:17" x14ac:dyDescent="0.35">
      <c r="A735">
        <v>734</v>
      </c>
      <c r="B735" t="s">
        <v>17</v>
      </c>
      <c r="C735">
        <v>2</v>
      </c>
      <c r="D735" t="s">
        <v>917</v>
      </c>
      <c r="E735" t="s">
        <v>19</v>
      </c>
      <c r="F735">
        <v>1</v>
      </c>
      <c r="G735">
        <v>23</v>
      </c>
      <c r="H735">
        <v>0</v>
      </c>
      <c r="I735">
        <v>0</v>
      </c>
      <c r="J735">
        <v>28425</v>
      </c>
      <c r="K735">
        <v>13</v>
      </c>
      <c r="L735" t="s">
        <v>21</v>
      </c>
      <c r="M735" t="s">
        <v>22</v>
      </c>
      <c r="N735" t="s">
        <v>23</v>
      </c>
      <c r="O735">
        <f>IF(Table1[[#This Row],[Family_Size]]=1,1,0)</f>
        <v>1</v>
      </c>
      <c r="P735">
        <v>1</v>
      </c>
      <c r="Q735" t="str">
        <f ca="1">VLOOKUP(Table1[[#This Row],[Title_1]],[1]Title_1!$A$2:$B$19,2,FALSE)</f>
        <v>Mr</v>
      </c>
    </row>
    <row r="736" spans="1:17" x14ac:dyDescent="0.35">
      <c r="A736">
        <v>735</v>
      </c>
      <c r="B736" t="s">
        <v>17</v>
      </c>
      <c r="C736">
        <v>2</v>
      </c>
      <c r="D736" t="s">
        <v>918</v>
      </c>
      <c r="E736" t="s">
        <v>19</v>
      </c>
      <c r="F736">
        <v>1</v>
      </c>
      <c r="G736">
        <v>23</v>
      </c>
      <c r="H736">
        <v>0</v>
      </c>
      <c r="I736">
        <v>0</v>
      </c>
      <c r="J736">
        <v>233639</v>
      </c>
      <c r="K736">
        <v>13</v>
      </c>
      <c r="L736" t="s">
        <v>21</v>
      </c>
      <c r="M736" t="s">
        <v>22</v>
      </c>
      <c r="N736" t="s">
        <v>23</v>
      </c>
      <c r="O736">
        <f>IF(Table1[[#This Row],[Family_Size]]=1,1,0)</f>
        <v>1</v>
      </c>
      <c r="P736">
        <v>1</v>
      </c>
      <c r="Q736" t="str">
        <f ca="1">VLOOKUP(Table1[[#This Row],[Title_1]],[1]Title_1!$A$2:$B$19,2,FALSE)</f>
        <v>Mr</v>
      </c>
    </row>
    <row r="737" spans="1:17" x14ac:dyDescent="0.35">
      <c r="A737">
        <v>736</v>
      </c>
      <c r="B737" t="s">
        <v>17</v>
      </c>
      <c r="C737">
        <v>3</v>
      </c>
      <c r="D737" t="s">
        <v>919</v>
      </c>
      <c r="E737" t="s">
        <v>19</v>
      </c>
      <c r="F737">
        <v>1</v>
      </c>
      <c r="G737">
        <v>28.5</v>
      </c>
      <c r="H737">
        <v>0</v>
      </c>
      <c r="I737">
        <v>0</v>
      </c>
      <c r="J737">
        <v>54636</v>
      </c>
      <c r="K737">
        <v>16.100000000000001</v>
      </c>
      <c r="L737" t="s">
        <v>21</v>
      </c>
      <c r="M737" t="s">
        <v>22</v>
      </c>
      <c r="N737" t="s">
        <v>23</v>
      </c>
      <c r="O737">
        <f>IF(Table1[[#This Row],[Family_Size]]=1,1,0)</f>
        <v>1</v>
      </c>
      <c r="P737">
        <v>1</v>
      </c>
      <c r="Q737" t="str">
        <f ca="1">VLOOKUP(Table1[[#This Row],[Title_1]],[1]Title_1!$A$2:$B$19,2,FALSE)</f>
        <v>Mr</v>
      </c>
    </row>
    <row r="738" spans="1:17" x14ac:dyDescent="0.35">
      <c r="A738">
        <v>737</v>
      </c>
      <c r="B738" t="s">
        <v>17</v>
      </c>
      <c r="C738">
        <v>3</v>
      </c>
      <c r="D738" t="s">
        <v>920</v>
      </c>
      <c r="E738" t="s">
        <v>25</v>
      </c>
      <c r="F738">
        <v>0</v>
      </c>
      <c r="G738">
        <v>48</v>
      </c>
      <c r="H738">
        <v>1</v>
      </c>
      <c r="I738">
        <v>3</v>
      </c>
      <c r="J738" t="s">
        <v>143</v>
      </c>
      <c r="K738">
        <v>34.375</v>
      </c>
      <c r="L738" t="s">
        <v>21</v>
      </c>
      <c r="M738" t="s">
        <v>22</v>
      </c>
      <c r="N738" t="s">
        <v>37</v>
      </c>
      <c r="O738">
        <f>IF(Table1[[#This Row],[Family_Size]]=1,1,0)</f>
        <v>0</v>
      </c>
      <c r="P738">
        <v>5</v>
      </c>
      <c r="Q738" t="str">
        <f ca="1">VLOOKUP(Table1[[#This Row],[Title_1]],[1]Title_1!$A$2:$B$19,2,FALSE)</f>
        <v>Mrs</v>
      </c>
    </row>
    <row r="739" spans="1:17" x14ac:dyDescent="0.35">
      <c r="A739">
        <v>738</v>
      </c>
      <c r="B739" t="s">
        <v>1</v>
      </c>
      <c r="C739">
        <v>1</v>
      </c>
      <c r="D739" t="s">
        <v>921</v>
      </c>
      <c r="E739" t="s">
        <v>19</v>
      </c>
      <c r="F739">
        <v>1</v>
      </c>
      <c r="G739">
        <v>35</v>
      </c>
      <c r="H739">
        <v>0</v>
      </c>
      <c r="I739">
        <v>0</v>
      </c>
      <c r="J739" t="s">
        <v>364</v>
      </c>
      <c r="K739">
        <v>512.32920000000001</v>
      </c>
      <c r="L739" t="s">
        <v>70</v>
      </c>
      <c r="M739" t="s">
        <v>27</v>
      </c>
      <c r="N739" t="s">
        <v>23</v>
      </c>
      <c r="O739">
        <f>IF(Table1[[#This Row],[Family_Size]]=1,1,0)</f>
        <v>1</v>
      </c>
      <c r="P739">
        <v>1</v>
      </c>
      <c r="Q739" t="str">
        <f ca="1">VLOOKUP(Table1[[#This Row],[Title_1]],[1]Title_1!$A$2:$B$19,2,FALSE)</f>
        <v>Mr</v>
      </c>
    </row>
    <row r="740" spans="1:17" x14ac:dyDescent="0.35">
      <c r="A740">
        <v>739</v>
      </c>
      <c r="B740" t="s">
        <v>17</v>
      </c>
      <c r="C740">
        <v>3</v>
      </c>
      <c r="D740" t="s">
        <v>922</v>
      </c>
      <c r="E740" t="s">
        <v>19</v>
      </c>
      <c r="F740">
        <v>1</v>
      </c>
      <c r="G740">
        <v>25.962263610315187</v>
      </c>
      <c r="H740">
        <v>0</v>
      </c>
      <c r="I740">
        <v>0</v>
      </c>
      <c r="J740">
        <v>349201</v>
      </c>
      <c r="K740">
        <v>7.8958000000000004</v>
      </c>
      <c r="L740" t="s">
        <v>21</v>
      </c>
      <c r="M740" t="s">
        <v>22</v>
      </c>
      <c r="N740" t="s">
        <v>34</v>
      </c>
      <c r="O740">
        <f>IF(Table1[[#This Row],[Family_Size]]=1,1,0)</f>
        <v>1</v>
      </c>
      <c r="P740">
        <v>1</v>
      </c>
      <c r="Q740" t="str">
        <f ca="1">VLOOKUP(Table1[[#This Row],[Title_1]],[1]Title_1!$A$2:$B$19,2,FALSE)</f>
        <v>Mr</v>
      </c>
    </row>
    <row r="741" spans="1:17" x14ac:dyDescent="0.35">
      <c r="A741">
        <v>740</v>
      </c>
      <c r="B741" t="s">
        <v>17</v>
      </c>
      <c r="C741">
        <v>3</v>
      </c>
      <c r="D741" t="s">
        <v>923</v>
      </c>
      <c r="E741" t="s">
        <v>19</v>
      </c>
      <c r="F741">
        <v>1</v>
      </c>
      <c r="G741">
        <v>25.962263610315187</v>
      </c>
      <c r="H741">
        <v>0</v>
      </c>
      <c r="I741">
        <v>0</v>
      </c>
      <c r="J741">
        <v>349218</v>
      </c>
      <c r="K741">
        <v>7.8958000000000004</v>
      </c>
      <c r="L741" t="s">
        <v>21</v>
      </c>
      <c r="M741" t="s">
        <v>22</v>
      </c>
      <c r="N741" t="s">
        <v>34</v>
      </c>
      <c r="O741">
        <f>IF(Table1[[#This Row],[Family_Size]]=1,1,0)</f>
        <v>1</v>
      </c>
      <c r="P741">
        <v>1</v>
      </c>
      <c r="Q741" t="str">
        <f ca="1">VLOOKUP(Table1[[#This Row],[Title_1]],[1]Title_1!$A$2:$B$19,2,FALSE)</f>
        <v>Mr</v>
      </c>
    </row>
    <row r="742" spans="1:17" x14ac:dyDescent="0.35">
      <c r="A742">
        <v>741</v>
      </c>
      <c r="B742" t="s">
        <v>1</v>
      </c>
      <c r="C742">
        <v>1</v>
      </c>
      <c r="D742" t="s">
        <v>924</v>
      </c>
      <c r="E742" t="s">
        <v>19</v>
      </c>
      <c r="F742">
        <v>1</v>
      </c>
      <c r="G742">
        <v>41.029271523178807</v>
      </c>
      <c r="H742">
        <v>0</v>
      </c>
      <c r="I742">
        <v>0</v>
      </c>
      <c r="J742">
        <v>16988</v>
      </c>
      <c r="K742">
        <v>30</v>
      </c>
      <c r="L742" t="s">
        <v>56</v>
      </c>
      <c r="M742" t="s">
        <v>22</v>
      </c>
      <c r="N742" t="s">
        <v>34</v>
      </c>
      <c r="O742">
        <f>IF(Table1[[#This Row],[Family_Size]]=1,1,0)</f>
        <v>1</v>
      </c>
      <c r="P742">
        <v>1</v>
      </c>
      <c r="Q742" t="str">
        <f ca="1">VLOOKUP(Table1[[#This Row],[Title_1]],[1]Title_1!$A$2:$B$19,2,FALSE)</f>
        <v>Mr</v>
      </c>
    </row>
    <row r="743" spans="1:17" x14ac:dyDescent="0.35">
      <c r="A743">
        <v>742</v>
      </c>
      <c r="B743" t="s">
        <v>17</v>
      </c>
      <c r="C743">
        <v>1</v>
      </c>
      <c r="D743" t="s">
        <v>925</v>
      </c>
      <c r="E743" t="s">
        <v>19</v>
      </c>
      <c r="F743">
        <v>1</v>
      </c>
      <c r="G743">
        <v>36</v>
      </c>
      <c r="H743">
        <v>1</v>
      </c>
      <c r="I743">
        <v>0</v>
      </c>
      <c r="J743">
        <v>19877</v>
      </c>
      <c r="K743">
        <v>78.849999999999994</v>
      </c>
      <c r="L743" t="s">
        <v>27</v>
      </c>
      <c r="M743" t="s">
        <v>22</v>
      </c>
      <c r="N743" t="s">
        <v>23</v>
      </c>
      <c r="O743">
        <f>IF(Table1[[#This Row],[Family_Size]]=1,1,0)</f>
        <v>0</v>
      </c>
      <c r="P743">
        <v>2</v>
      </c>
      <c r="Q743" t="str">
        <f ca="1">VLOOKUP(Table1[[#This Row],[Title_1]],[1]Title_1!$A$2:$B$19,2,FALSE)</f>
        <v>Mr</v>
      </c>
    </row>
    <row r="744" spans="1:17" x14ac:dyDescent="0.35">
      <c r="A744">
        <v>743</v>
      </c>
      <c r="B744" t="s">
        <v>1</v>
      </c>
      <c r="C744">
        <v>1</v>
      </c>
      <c r="D744" t="s">
        <v>926</v>
      </c>
      <c r="E744" t="s">
        <v>25</v>
      </c>
      <c r="F744">
        <v>0</v>
      </c>
      <c r="G744">
        <v>21</v>
      </c>
      <c r="H744">
        <v>2</v>
      </c>
      <c r="I744">
        <v>2</v>
      </c>
      <c r="J744" t="s">
        <v>430</v>
      </c>
      <c r="K744">
        <v>262.375</v>
      </c>
      <c r="L744" t="s">
        <v>70</v>
      </c>
      <c r="M744" t="s">
        <v>27</v>
      </c>
      <c r="N744" t="s">
        <v>23</v>
      </c>
      <c r="O744">
        <f>IF(Table1[[#This Row],[Family_Size]]=1,1,0)</f>
        <v>0</v>
      </c>
      <c r="P744">
        <v>5</v>
      </c>
      <c r="Q744" t="str">
        <f ca="1">VLOOKUP(Table1[[#This Row],[Title_1]],[1]Title_1!$A$2:$B$19,2,FALSE)</f>
        <v>Miss</v>
      </c>
    </row>
    <row r="745" spans="1:17" x14ac:dyDescent="0.35">
      <c r="A745">
        <v>744</v>
      </c>
      <c r="B745" t="s">
        <v>17</v>
      </c>
      <c r="C745">
        <v>3</v>
      </c>
      <c r="D745" t="s">
        <v>927</v>
      </c>
      <c r="E745" t="s">
        <v>19</v>
      </c>
      <c r="F745">
        <v>1</v>
      </c>
      <c r="G745">
        <v>24</v>
      </c>
      <c r="H745">
        <v>1</v>
      </c>
      <c r="I745">
        <v>0</v>
      </c>
      <c r="J745">
        <v>376566</v>
      </c>
      <c r="K745">
        <v>16.100000000000001</v>
      </c>
      <c r="L745" t="s">
        <v>21</v>
      </c>
      <c r="M745" t="s">
        <v>22</v>
      </c>
      <c r="N745" t="s">
        <v>23</v>
      </c>
      <c r="O745">
        <f>IF(Table1[[#This Row],[Family_Size]]=1,1,0)</f>
        <v>0</v>
      </c>
      <c r="P745">
        <v>2</v>
      </c>
      <c r="Q745" t="str">
        <f ca="1">VLOOKUP(Table1[[#This Row],[Title_1]],[1]Title_1!$A$2:$B$19,2,FALSE)</f>
        <v>Mr</v>
      </c>
    </row>
    <row r="746" spans="1:17" x14ac:dyDescent="0.35">
      <c r="A746">
        <v>745</v>
      </c>
      <c r="B746" t="s">
        <v>1</v>
      </c>
      <c r="C746">
        <v>3</v>
      </c>
      <c r="D746" t="s">
        <v>928</v>
      </c>
      <c r="E746" t="s">
        <v>19</v>
      </c>
      <c r="F746">
        <v>1</v>
      </c>
      <c r="G746">
        <v>31</v>
      </c>
      <c r="H746">
        <v>0</v>
      </c>
      <c r="I746">
        <v>0</v>
      </c>
      <c r="J746" t="s">
        <v>929</v>
      </c>
      <c r="K746">
        <v>7.9249999999999998</v>
      </c>
      <c r="L746" t="s">
        <v>21</v>
      </c>
      <c r="M746" t="s">
        <v>22</v>
      </c>
      <c r="N746" t="s">
        <v>23</v>
      </c>
      <c r="O746">
        <f>IF(Table1[[#This Row],[Family_Size]]=1,1,0)</f>
        <v>1</v>
      </c>
      <c r="P746">
        <v>1</v>
      </c>
      <c r="Q746" t="str">
        <f ca="1">VLOOKUP(Table1[[#This Row],[Title_1]],[1]Title_1!$A$2:$B$19,2,FALSE)</f>
        <v>Mr</v>
      </c>
    </row>
    <row r="747" spans="1:17" x14ac:dyDescent="0.35">
      <c r="A747">
        <v>746</v>
      </c>
      <c r="B747" t="s">
        <v>17</v>
      </c>
      <c r="C747">
        <v>1</v>
      </c>
      <c r="D747" t="s">
        <v>930</v>
      </c>
      <c r="E747" t="s">
        <v>19</v>
      </c>
      <c r="F747">
        <v>1</v>
      </c>
      <c r="G747">
        <v>70</v>
      </c>
      <c r="H747">
        <v>1</v>
      </c>
      <c r="I747">
        <v>1</v>
      </c>
      <c r="J747" t="s">
        <v>700</v>
      </c>
      <c r="K747">
        <v>71</v>
      </c>
      <c r="L747" t="s">
        <v>70</v>
      </c>
      <c r="M747" t="s">
        <v>22</v>
      </c>
      <c r="N747" t="s">
        <v>37</v>
      </c>
      <c r="O747">
        <f>IF(Table1[[#This Row],[Family_Size]]=1,1,0)</f>
        <v>0</v>
      </c>
      <c r="P747">
        <v>3</v>
      </c>
      <c r="Q747" t="str">
        <f ca="1">VLOOKUP(Table1[[#This Row],[Title_1]],[1]Title_1!$A$2:$B$19,2,FALSE)</f>
        <v>Royality</v>
      </c>
    </row>
    <row r="748" spans="1:17" x14ac:dyDescent="0.35">
      <c r="A748">
        <v>747</v>
      </c>
      <c r="B748" t="s">
        <v>17</v>
      </c>
      <c r="C748">
        <v>3</v>
      </c>
      <c r="D748" t="s">
        <v>931</v>
      </c>
      <c r="E748" t="s">
        <v>19</v>
      </c>
      <c r="F748">
        <v>1</v>
      </c>
      <c r="G748">
        <v>16</v>
      </c>
      <c r="H748">
        <v>1</v>
      </c>
      <c r="I748">
        <v>1</v>
      </c>
      <c r="J748" t="s">
        <v>390</v>
      </c>
      <c r="K748">
        <v>20.25</v>
      </c>
      <c r="L748" t="s">
        <v>21</v>
      </c>
      <c r="M748" t="s">
        <v>22</v>
      </c>
      <c r="N748" t="s">
        <v>34</v>
      </c>
      <c r="O748">
        <f>IF(Table1[[#This Row],[Family_Size]]=1,1,0)</f>
        <v>0</v>
      </c>
      <c r="P748">
        <v>3</v>
      </c>
      <c r="Q748" t="str">
        <f ca="1">VLOOKUP(Table1[[#This Row],[Title_1]],[1]Title_1!$A$2:$B$19,2,FALSE)</f>
        <v>Mr</v>
      </c>
    </row>
    <row r="749" spans="1:17" x14ac:dyDescent="0.35">
      <c r="A749">
        <v>748</v>
      </c>
      <c r="B749" t="s">
        <v>1</v>
      </c>
      <c r="C749">
        <v>2</v>
      </c>
      <c r="D749" t="s">
        <v>932</v>
      </c>
      <c r="E749" t="s">
        <v>25</v>
      </c>
      <c r="F749">
        <v>0</v>
      </c>
      <c r="G749">
        <v>30</v>
      </c>
      <c r="H749">
        <v>0</v>
      </c>
      <c r="I749">
        <v>0</v>
      </c>
      <c r="J749">
        <v>250648</v>
      </c>
      <c r="K749">
        <v>13</v>
      </c>
      <c r="L749" t="s">
        <v>21</v>
      </c>
      <c r="M749" t="s">
        <v>22</v>
      </c>
      <c r="N749" t="s">
        <v>23</v>
      </c>
      <c r="O749">
        <f>IF(Table1[[#This Row],[Family_Size]]=1,1,0)</f>
        <v>1</v>
      </c>
      <c r="P749">
        <v>1</v>
      </c>
      <c r="Q749" t="str">
        <f ca="1">VLOOKUP(Table1[[#This Row],[Title_1]],[1]Title_1!$A$2:$B$19,2,FALSE)</f>
        <v>Miss</v>
      </c>
    </row>
    <row r="750" spans="1:17" x14ac:dyDescent="0.35">
      <c r="A750">
        <v>749</v>
      </c>
      <c r="B750" t="s">
        <v>17</v>
      </c>
      <c r="C750">
        <v>1</v>
      </c>
      <c r="D750" t="s">
        <v>933</v>
      </c>
      <c r="E750" t="s">
        <v>19</v>
      </c>
      <c r="F750">
        <v>1</v>
      </c>
      <c r="G750">
        <v>19</v>
      </c>
      <c r="H750">
        <v>1</v>
      </c>
      <c r="I750">
        <v>0</v>
      </c>
      <c r="J750">
        <v>113773</v>
      </c>
      <c r="K750">
        <v>53.1</v>
      </c>
      <c r="L750" t="s">
        <v>56</v>
      </c>
      <c r="M750" t="s">
        <v>22</v>
      </c>
      <c r="N750" t="s">
        <v>23</v>
      </c>
      <c r="O750">
        <f>IF(Table1[[#This Row],[Family_Size]]=1,1,0)</f>
        <v>0</v>
      </c>
      <c r="P750">
        <v>2</v>
      </c>
      <c r="Q750" t="str">
        <f ca="1">VLOOKUP(Table1[[#This Row],[Title_1]],[1]Title_1!$A$2:$B$19,2,FALSE)</f>
        <v>Mr</v>
      </c>
    </row>
    <row r="751" spans="1:17" x14ac:dyDescent="0.35">
      <c r="A751">
        <v>750</v>
      </c>
      <c r="B751" t="s">
        <v>17</v>
      </c>
      <c r="C751">
        <v>3</v>
      </c>
      <c r="D751" t="s">
        <v>934</v>
      </c>
      <c r="E751" t="s">
        <v>19</v>
      </c>
      <c r="F751">
        <v>1</v>
      </c>
      <c r="G751">
        <v>31</v>
      </c>
      <c r="H751">
        <v>0</v>
      </c>
      <c r="I751">
        <v>0</v>
      </c>
      <c r="J751">
        <v>335097</v>
      </c>
      <c r="K751">
        <v>7.75</v>
      </c>
      <c r="L751" t="s">
        <v>21</v>
      </c>
      <c r="M751" t="s">
        <v>33</v>
      </c>
      <c r="N751" t="s">
        <v>23</v>
      </c>
      <c r="O751">
        <f>IF(Table1[[#This Row],[Family_Size]]=1,1,0)</f>
        <v>1</v>
      </c>
      <c r="P751">
        <v>1</v>
      </c>
      <c r="Q751" t="str">
        <f ca="1">VLOOKUP(Table1[[#This Row],[Title_1]],[1]Title_1!$A$2:$B$19,2,FALSE)</f>
        <v>Mr</v>
      </c>
    </row>
    <row r="752" spans="1:17" x14ac:dyDescent="0.35">
      <c r="A752">
        <v>751</v>
      </c>
      <c r="B752" t="s">
        <v>1</v>
      </c>
      <c r="C752">
        <v>2</v>
      </c>
      <c r="D752" t="s">
        <v>935</v>
      </c>
      <c r="E752" t="s">
        <v>25</v>
      </c>
      <c r="F752">
        <v>0</v>
      </c>
      <c r="G752">
        <v>4</v>
      </c>
      <c r="H752">
        <v>1</v>
      </c>
      <c r="I752">
        <v>1</v>
      </c>
      <c r="J752">
        <v>29103</v>
      </c>
      <c r="K752">
        <v>23</v>
      </c>
      <c r="L752" t="s">
        <v>21</v>
      </c>
      <c r="M752" t="s">
        <v>22</v>
      </c>
      <c r="N752" t="s">
        <v>34</v>
      </c>
      <c r="O752">
        <f>IF(Table1[[#This Row],[Family_Size]]=1,1,0)</f>
        <v>0</v>
      </c>
      <c r="P752">
        <v>3</v>
      </c>
      <c r="Q752" t="str">
        <f ca="1">VLOOKUP(Table1[[#This Row],[Title_1]],[1]Title_1!$A$2:$B$19,2,FALSE)</f>
        <v>Miss</v>
      </c>
    </row>
    <row r="753" spans="1:17" x14ac:dyDescent="0.35">
      <c r="A753">
        <v>752</v>
      </c>
      <c r="B753" t="s">
        <v>1</v>
      </c>
      <c r="C753">
        <v>3</v>
      </c>
      <c r="D753" t="s">
        <v>936</v>
      </c>
      <c r="E753" t="s">
        <v>19</v>
      </c>
      <c r="F753">
        <v>1</v>
      </c>
      <c r="G753">
        <v>6</v>
      </c>
      <c r="H753">
        <v>0</v>
      </c>
      <c r="I753">
        <v>1</v>
      </c>
      <c r="J753">
        <v>392096</v>
      </c>
      <c r="K753">
        <v>12.475</v>
      </c>
      <c r="L753" t="s">
        <v>36</v>
      </c>
      <c r="M753" t="s">
        <v>22</v>
      </c>
      <c r="N753" t="s">
        <v>34</v>
      </c>
      <c r="O753">
        <f>IF(Table1[[#This Row],[Family_Size]]=1,1,0)</f>
        <v>0</v>
      </c>
      <c r="P753">
        <v>2</v>
      </c>
      <c r="Q753" t="str">
        <f ca="1">VLOOKUP(Table1[[#This Row],[Title_1]],[1]Title_1!$A$2:$B$19,2,FALSE)</f>
        <v>Master</v>
      </c>
    </row>
    <row r="754" spans="1:17" x14ac:dyDescent="0.35">
      <c r="A754">
        <v>753</v>
      </c>
      <c r="B754" t="s">
        <v>17</v>
      </c>
      <c r="C754">
        <v>3</v>
      </c>
      <c r="D754" t="s">
        <v>937</v>
      </c>
      <c r="E754" t="s">
        <v>19</v>
      </c>
      <c r="F754">
        <v>1</v>
      </c>
      <c r="G754">
        <v>33</v>
      </c>
      <c r="H754">
        <v>0</v>
      </c>
      <c r="I754">
        <v>0</v>
      </c>
      <c r="J754">
        <v>345780</v>
      </c>
      <c r="K754">
        <v>9.5</v>
      </c>
      <c r="L754" t="s">
        <v>21</v>
      </c>
      <c r="M754" t="s">
        <v>22</v>
      </c>
      <c r="N754" t="s">
        <v>23</v>
      </c>
      <c r="O754">
        <f>IF(Table1[[#This Row],[Family_Size]]=1,1,0)</f>
        <v>1</v>
      </c>
      <c r="P754">
        <v>1</v>
      </c>
      <c r="Q754" t="str">
        <f ca="1">VLOOKUP(Table1[[#This Row],[Title_1]],[1]Title_1!$A$2:$B$19,2,FALSE)</f>
        <v>Mr</v>
      </c>
    </row>
    <row r="755" spans="1:17" x14ac:dyDescent="0.35">
      <c r="A755">
        <v>754</v>
      </c>
      <c r="B755" t="s">
        <v>17</v>
      </c>
      <c r="C755">
        <v>3</v>
      </c>
      <c r="D755" t="s">
        <v>938</v>
      </c>
      <c r="E755" t="s">
        <v>19</v>
      </c>
      <c r="F755">
        <v>1</v>
      </c>
      <c r="G755">
        <v>23</v>
      </c>
      <c r="H755">
        <v>0</v>
      </c>
      <c r="I755">
        <v>0</v>
      </c>
      <c r="J755">
        <v>349204</v>
      </c>
      <c r="K755">
        <v>7.8958000000000004</v>
      </c>
      <c r="L755" t="s">
        <v>21</v>
      </c>
      <c r="M755" t="s">
        <v>22</v>
      </c>
      <c r="N755" t="s">
        <v>23</v>
      </c>
      <c r="O755">
        <f>IF(Table1[[#This Row],[Family_Size]]=1,1,0)</f>
        <v>1</v>
      </c>
      <c r="P755">
        <v>1</v>
      </c>
      <c r="Q755" t="str">
        <f ca="1">VLOOKUP(Table1[[#This Row],[Title_1]],[1]Title_1!$A$2:$B$19,2,FALSE)</f>
        <v>Mr</v>
      </c>
    </row>
    <row r="756" spans="1:17" x14ac:dyDescent="0.35">
      <c r="A756">
        <v>755</v>
      </c>
      <c r="B756" t="s">
        <v>1</v>
      </c>
      <c r="C756">
        <v>2</v>
      </c>
      <c r="D756" t="s">
        <v>939</v>
      </c>
      <c r="E756" t="s">
        <v>25</v>
      </c>
      <c r="F756">
        <v>0</v>
      </c>
      <c r="G756">
        <v>48</v>
      </c>
      <c r="H756">
        <v>1</v>
      </c>
      <c r="I756">
        <v>2</v>
      </c>
      <c r="J756">
        <v>220845</v>
      </c>
      <c r="K756">
        <v>65</v>
      </c>
      <c r="L756" t="s">
        <v>21</v>
      </c>
      <c r="M756" t="s">
        <v>22</v>
      </c>
      <c r="N756" t="s">
        <v>37</v>
      </c>
      <c r="O756">
        <f>IF(Table1[[#This Row],[Family_Size]]=1,1,0)</f>
        <v>0</v>
      </c>
      <c r="P756">
        <v>4</v>
      </c>
      <c r="Q756" t="str">
        <f ca="1">VLOOKUP(Table1[[#This Row],[Title_1]],[1]Title_1!$A$2:$B$19,2,FALSE)</f>
        <v>Mrs</v>
      </c>
    </row>
    <row r="757" spans="1:17" x14ac:dyDescent="0.35">
      <c r="A757">
        <v>756</v>
      </c>
      <c r="B757" t="s">
        <v>1</v>
      </c>
      <c r="C757">
        <v>2</v>
      </c>
      <c r="D757" t="s">
        <v>940</v>
      </c>
      <c r="E757" t="s">
        <v>19</v>
      </c>
      <c r="F757">
        <v>1</v>
      </c>
      <c r="G757">
        <v>0.67</v>
      </c>
      <c r="H757">
        <v>1</v>
      </c>
      <c r="I757">
        <v>1</v>
      </c>
      <c r="J757">
        <v>250649</v>
      </c>
      <c r="K757">
        <v>14.5</v>
      </c>
      <c r="L757" t="s">
        <v>21</v>
      </c>
      <c r="M757" t="s">
        <v>22</v>
      </c>
      <c r="N757" t="s">
        <v>34</v>
      </c>
      <c r="O757">
        <f>IF(Table1[[#This Row],[Family_Size]]=1,1,0)</f>
        <v>0</v>
      </c>
      <c r="P757">
        <v>3</v>
      </c>
      <c r="Q757" t="str">
        <f ca="1">VLOOKUP(Table1[[#This Row],[Title_1]],[1]Title_1!$A$2:$B$19,2,FALSE)</f>
        <v>Master</v>
      </c>
    </row>
    <row r="758" spans="1:17" x14ac:dyDescent="0.35">
      <c r="A758">
        <v>757</v>
      </c>
      <c r="B758" t="s">
        <v>17</v>
      </c>
      <c r="C758">
        <v>3</v>
      </c>
      <c r="D758" t="s">
        <v>941</v>
      </c>
      <c r="E758" t="s">
        <v>19</v>
      </c>
      <c r="F758">
        <v>1</v>
      </c>
      <c r="G758">
        <v>28</v>
      </c>
      <c r="H758">
        <v>0</v>
      </c>
      <c r="I758">
        <v>0</v>
      </c>
      <c r="J758">
        <v>350042</v>
      </c>
      <c r="K758">
        <v>7.7957999999999998</v>
      </c>
      <c r="L758" t="s">
        <v>21</v>
      </c>
      <c r="M758" t="s">
        <v>22</v>
      </c>
      <c r="N758" t="s">
        <v>23</v>
      </c>
      <c r="O758">
        <f>IF(Table1[[#This Row],[Family_Size]]=1,1,0)</f>
        <v>1</v>
      </c>
      <c r="P758">
        <v>1</v>
      </c>
      <c r="Q758" t="str">
        <f ca="1">VLOOKUP(Table1[[#This Row],[Title_1]],[1]Title_1!$A$2:$B$19,2,FALSE)</f>
        <v>Mr</v>
      </c>
    </row>
    <row r="759" spans="1:17" x14ac:dyDescent="0.35">
      <c r="A759">
        <v>758</v>
      </c>
      <c r="B759" t="s">
        <v>17</v>
      </c>
      <c r="C759">
        <v>2</v>
      </c>
      <c r="D759" t="s">
        <v>942</v>
      </c>
      <c r="E759" t="s">
        <v>19</v>
      </c>
      <c r="F759">
        <v>1</v>
      </c>
      <c r="G759">
        <v>18</v>
      </c>
      <c r="H759">
        <v>0</v>
      </c>
      <c r="I759">
        <v>0</v>
      </c>
      <c r="J759">
        <v>29108</v>
      </c>
      <c r="K759">
        <v>11.5</v>
      </c>
      <c r="L759" t="s">
        <v>21</v>
      </c>
      <c r="M759" t="s">
        <v>22</v>
      </c>
      <c r="N759" t="s">
        <v>23</v>
      </c>
      <c r="O759">
        <f>IF(Table1[[#This Row],[Family_Size]]=1,1,0)</f>
        <v>1</v>
      </c>
      <c r="P759">
        <v>1</v>
      </c>
      <c r="Q759" t="str">
        <f ca="1">VLOOKUP(Table1[[#This Row],[Title_1]],[1]Title_1!$A$2:$B$19,2,FALSE)</f>
        <v>Mr</v>
      </c>
    </row>
    <row r="760" spans="1:17" x14ac:dyDescent="0.35">
      <c r="A760">
        <v>759</v>
      </c>
      <c r="B760" t="s">
        <v>17</v>
      </c>
      <c r="C760">
        <v>3</v>
      </c>
      <c r="D760" t="s">
        <v>943</v>
      </c>
      <c r="E760" t="s">
        <v>19</v>
      </c>
      <c r="F760">
        <v>1</v>
      </c>
      <c r="G760">
        <v>34</v>
      </c>
      <c r="H760">
        <v>0</v>
      </c>
      <c r="I760">
        <v>0</v>
      </c>
      <c r="J760">
        <v>363294</v>
      </c>
      <c r="K760">
        <v>8.0500000000000007</v>
      </c>
      <c r="L760" t="s">
        <v>21</v>
      </c>
      <c r="M760" t="s">
        <v>22</v>
      </c>
      <c r="N760" t="s">
        <v>23</v>
      </c>
      <c r="O760">
        <f>IF(Table1[[#This Row],[Family_Size]]=1,1,0)</f>
        <v>1</v>
      </c>
      <c r="P760">
        <v>1</v>
      </c>
      <c r="Q760" t="str">
        <f ca="1">VLOOKUP(Table1[[#This Row],[Title_1]],[1]Title_1!$A$2:$B$19,2,FALSE)</f>
        <v>Mr</v>
      </c>
    </row>
    <row r="761" spans="1:17" x14ac:dyDescent="0.35">
      <c r="A761">
        <v>760</v>
      </c>
      <c r="B761" t="s">
        <v>1</v>
      </c>
      <c r="C761">
        <v>1</v>
      </c>
      <c r="D761" t="s">
        <v>944</v>
      </c>
      <c r="E761" t="s">
        <v>25</v>
      </c>
      <c r="F761">
        <v>0</v>
      </c>
      <c r="G761">
        <v>33</v>
      </c>
      <c r="H761">
        <v>0</v>
      </c>
      <c r="I761">
        <v>0</v>
      </c>
      <c r="J761">
        <v>110152</v>
      </c>
      <c r="K761">
        <v>86.5</v>
      </c>
      <c r="L761" t="s">
        <v>70</v>
      </c>
      <c r="M761" t="s">
        <v>22</v>
      </c>
      <c r="N761" t="s">
        <v>23</v>
      </c>
      <c r="O761">
        <f>IF(Table1[[#This Row],[Family_Size]]=1,1,0)</f>
        <v>1</v>
      </c>
      <c r="P761">
        <v>1</v>
      </c>
      <c r="Q761" t="str">
        <f ca="1">VLOOKUP(Table1[[#This Row],[Title_1]],[1]Title_1!$A$2:$B$19,2,FALSE)</f>
        <v>Royality</v>
      </c>
    </row>
    <row r="762" spans="1:17" x14ac:dyDescent="0.35">
      <c r="A762">
        <v>761</v>
      </c>
      <c r="B762" t="s">
        <v>17</v>
      </c>
      <c r="C762">
        <v>3</v>
      </c>
      <c r="D762" t="s">
        <v>945</v>
      </c>
      <c r="E762" t="s">
        <v>19</v>
      </c>
      <c r="F762">
        <v>1</v>
      </c>
      <c r="G762">
        <v>25.962263610315187</v>
      </c>
      <c r="H762">
        <v>0</v>
      </c>
      <c r="I762">
        <v>0</v>
      </c>
      <c r="J762">
        <v>358585</v>
      </c>
      <c r="K762">
        <v>14.5</v>
      </c>
      <c r="L762" t="s">
        <v>21</v>
      </c>
      <c r="M762" t="s">
        <v>22</v>
      </c>
      <c r="N762" t="s">
        <v>34</v>
      </c>
      <c r="O762">
        <f>IF(Table1[[#This Row],[Family_Size]]=1,1,0)</f>
        <v>1</v>
      </c>
      <c r="P762">
        <v>1</v>
      </c>
      <c r="Q762" t="str">
        <f ca="1">VLOOKUP(Table1[[#This Row],[Title_1]],[1]Title_1!$A$2:$B$19,2,FALSE)</f>
        <v>Mr</v>
      </c>
    </row>
    <row r="763" spans="1:17" x14ac:dyDescent="0.35">
      <c r="A763">
        <v>762</v>
      </c>
      <c r="B763" t="s">
        <v>17</v>
      </c>
      <c r="C763">
        <v>3</v>
      </c>
      <c r="D763" t="s">
        <v>946</v>
      </c>
      <c r="E763" t="s">
        <v>19</v>
      </c>
      <c r="F763">
        <v>1</v>
      </c>
      <c r="G763">
        <v>41</v>
      </c>
      <c r="H763">
        <v>0</v>
      </c>
      <c r="I763">
        <v>0</v>
      </c>
      <c r="J763" t="s">
        <v>947</v>
      </c>
      <c r="K763">
        <v>7.125</v>
      </c>
      <c r="L763" t="s">
        <v>21</v>
      </c>
      <c r="M763" t="s">
        <v>22</v>
      </c>
      <c r="N763" t="s">
        <v>37</v>
      </c>
      <c r="O763">
        <f>IF(Table1[[#This Row],[Family_Size]]=1,1,0)</f>
        <v>1</v>
      </c>
      <c r="P763">
        <v>1</v>
      </c>
      <c r="Q763" t="str">
        <f ca="1">VLOOKUP(Table1[[#This Row],[Title_1]],[1]Title_1!$A$2:$B$19,2,FALSE)</f>
        <v>Mr</v>
      </c>
    </row>
    <row r="764" spans="1:17" x14ac:dyDescent="0.35">
      <c r="A764">
        <v>763</v>
      </c>
      <c r="B764" t="s">
        <v>1</v>
      </c>
      <c r="C764">
        <v>3</v>
      </c>
      <c r="D764" t="s">
        <v>948</v>
      </c>
      <c r="E764" t="s">
        <v>19</v>
      </c>
      <c r="F764">
        <v>1</v>
      </c>
      <c r="G764">
        <v>20</v>
      </c>
      <c r="H764">
        <v>0</v>
      </c>
      <c r="I764">
        <v>0</v>
      </c>
      <c r="J764">
        <v>2663</v>
      </c>
      <c r="K764">
        <v>7.2291999999999996</v>
      </c>
      <c r="L764" t="s">
        <v>21</v>
      </c>
      <c r="M764" t="s">
        <v>27</v>
      </c>
      <c r="N764" t="s">
        <v>23</v>
      </c>
      <c r="O764">
        <f>IF(Table1[[#This Row],[Family_Size]]=1,1,0)</f>
        <v>1</v>
      </c>
      <c r="P764">
        <v>1</v>
      </c>
      <c r="Q764" t="str">
        <f ca="1">VLOOKUP(Table1[[#This Row],[Title_1]],[1]Title_1!$A$2:$B$19,2,FALSE)</f>
        <v>Mr</v>
      </c>
    </row>
    <row r="765" spans="1:17" x14ac:dyDescent="0.35">
      <c r="A765">
        <v>764</v>
      </c>
      <c r="B765" t="s">
        <v>1</v>
      </c>
      <c r="C765">
        <v>1</v>
      </c>
      <c r="D765" t="s">
        <v>949</v>
      </c>
      <c r="E765" t="s">
        <v>25</v>
      </c>
      <c r="F765">
        <v>0</v>
      </c>
      <c r="G765">
        <v>36</v>
      </c>
      <c r="H765">
        <v>1</v>
      </c>
      <c r="I765">
        <v>2</v>
      </c>
      <c r="J765">
        <v>113760</v>
      </c>
      <c r="K765">
        <v>120</v>
      </c>
      <c r="L765" t="s">
        <v>70</v>
      </c>
      <c r="M765" t="s">
        <v>22</v>
      </c>
      <c r="N765" t="s">
        <v>23</v>
      </c>
      <c r="O765">
        <f>IF(Table1[[#This Row],[Family_Size]]=1,1,0)</f>
        <v>0</v>
      </c>
      <c r="P765">
        <v>4</v>
      </c>
      <c r="Q765" t="str">
        <f ca="1">VLOOKUP(Table1[[#This Row],[Title_1]],[1]Title_1!$A$2:$B$19,2,FALSE)</f>
        <v>Mrs</v>
      </c>
    </row>
    <row r="766" spans="1:17" x14ac:dyDescent="0.35">
      <c r="A766">
        <v>765</v>
      </c>
      <c r="B766" t="s">
        <v>17</v>
      </c>
      <c r="C766">
        <v>3</v>
      </c>
      <c r="D766" t="s">
        <v>950</v>
      </c>
      <c r="E766" t="s">
        <v>19</v>
      </c>
      <c r="F766">
        <v>1</v>
      </c>
      <c r="G766">
        <v>16</v>
      </c>
      <c r="H766">
        <v>0</v>
      </c>
      <c r="I766">
        <v>0</v>
      </c>
      <c r="J766">
        <v>347074</v>
      </c>
      <c r="K766">
        <v>7.7750000000000004</v>
      </c>
      <c r="L766" t="s">
        <v>21</v>
      </c>
      <c r="M766" t="s">
        <v>22</v>
      </c>
      <c r="N766" t="s">
        <v>34</v>
      </c>
      <c r="O766">
        <f>IF(Table1[[#This Row],[Family_Size]]=1,1,0)</f>
        <v>1</v>
      </c>
      <c r="P766">
        <v>1</v>
      </c>
      <c r="Q766" t="str">
        <f ca="1">VLOOKUP(Table1[[#This Row],[Title_1]],[1]Title_1!$A$2:$B$19,2,FALSE)</f>
        <v>Mr</v>
      </c>
    </row>
    <row r="767" spans="1:17" x14ac:dyDescent="0.35">
      <c r="A767">
        <v>766</v>
      </c>
      <c r="B767" t="s">
        <v>1</v>
      </c>
      <c r="C767">
        <v>1</v>
      </c>
      <c r="D767" t="s">
        <v>951</v>
      </c>
      <c r="E767" t="s">
        <v>25</v>
      </c>
      <c r="F767">
        <v>0</v>
      </c>
      <c r="G767">
        <v>51</v>
      </c>
      <c r="H767">
        <v>1</v>
      </c>
      <c r="I767">
        <v>0</v>
      </c>
      <c r="J767">
        <v>13502</v>
      </c>
      <c r="K767">
        <v>77.958299999999994</v>
      </c>
      <c r="L767" t="s">
        <v>56</v>
      </c>
      <c r="M767" t="s">
        <v>22</v>
      </c>
      <c r="N767" t="s">
        <v>37</v>
      </c>
      <c r="O767">
        <f>IF(Table1[[#This Row],[Family_Size]]=1,1,0)</f>
        <v>0</v>
      </c>
      <c r="P767">
        <v>2</v>
      </c>
      <c r="Q767" t="str">
        <f ca="1">VLOOKUP(Table1[[#This Row],[Title_1]],[1]Title_1!$A$2:$B$19,2,FALSE)</f>
        <v>Mrs</v>
      </c>
    </row>
    <row r="768" spans="1:17" x14ac:dyDescent="0.35">
      <c r="A768">
        <v>767</v>
      </c>
      <c r="B768" t="s">
        <v>17</v>
      </c>
      <c r="C768">
        <v>1</v>
      </c>
      <c r="D768" t="s">
        <v>952</v>
      </c>
      <c r="E768" t="s">
        <v>19</v>
      </c>
      <c r="F768">
        <v>1</v>
      </c>
      <c r="G768">
        <v>41.029271523178807</v>
      </c>
      <c r="H768">
        <v>0</v>
      </c>
      <c r="I768">
        <v>0</v>
      </c>
      <c r="J768">
        <v>112379</v>
      </c>
      <c r="K768">
        <v>39.6</v>
      </c>
      <c r="L768" t="s">
        <v>21</v>
      </c>
      <c r="M768" t="s">
        <v>27</v>
      </c>
      <c r="N768" t="s">
        <v>34</v>
      </c>
      <c r="O768">
        <f>IF(Table1[[#This Row],[Family_Size]]=1,1,0)</f>
        <v>1</v>
      </c>
      <c r="P768">
        <v>1</v>
      </c>
      <c r="Q768" t="str">
        <f ca="1">VLOOKUP(Table1[[#This Row],[Title_1]],[1]Title_1!$A$2:$B$19,2,FALSE)</f>
        <v>Royality</v>
      </c>
    </row>
    <row r="769" spans="1:17" x14ac:dyDescent="0.35">
      <c r="A769">
        <v>768</v>
      </c>
      <c r="B769" t="s">
        <v>17</v>
      </c>
      <c r="C769">
        <v>3</v>
      </c>
      <c r="D769" t="s">
        <v>953</v>
      </c>
      <c r="E769" t="s">
        <v>25</v>
      </c>
      <c r="F769">
        <v>0</v>
      </c>
      <c r="G769">
        <v>30.5</v>
      </c>
      <c r="H769">
        <v>0</v>
      </c>
      <c r="I769">
        <v>0</v>
      </c>
      <c r="J769">
        <v>364850</v>
      </c>
      <c r="K769">
        <v>7.75</v>
      </c>
      <c r="L769" t="s">
        <v>21</v>
      </c>
      <c r="M769" t="s">
        <v>33</v>
      </c>
      <c r="N769" t="s">
        <v>23</v>
      </c>
      <c r="O769">
        <f>IF(Table1[[#This Row],[Family_Size]]=1,1,0)</f>
        <v>1</v>
      </c>
      <c r="P769">
        <v>1</v>
      </c>
      <c r="Q769" t="str">
        <f ca="1">VLOOKUP(Table1[[#This Row],[Title_1]],[1]Title_1!$A$2:$B$19,2,FALSE)</f>
        <v>Miss</v>
      </c>
    </row>
    <row r="770" spans="1:17" x14ac:dyDescent="0.35">
      <c r="A770">
        <v>769</v>
      </c>
      <c r="B770" t="s">
        <v>17</v>
      </c>
      <c r="C770">
        <v>3</v>
      </c>
      <c r="D770" t="s">
        <v>954</v>
      </c>
      <c r="E770" t="s">
        <v>19</v>
      </c>
      <c r="F770">
        <v>1</v>
      </c>
      <c r="G770">
        <v>25.962263610315187</v>
      </c>
      <c r="H770">
        <v>1</v>
      </c>
      <c r="I770">
        <v>0</v>
      </c>
      <c r="J770">
        <v>371110</v>
      </c>
      <c r="K770">
        <v>24.15</v>
      </c>
      <c r="L770" t="s">
        <v>21</v>
      </c>
      <c r="M770" t="s">
        <v>33</v>
      </c>
      <c r="N770" t="s">
        <v>34</v>
      </c>
      <c r="O770">
        <f>IF(Table1[[#This Row],[Family_Size]]=1,1,0)</f>
        <v>0</v>
      </c>
      <c r="P770">
        <v>2</v>
      </c>
      <c r="Q770" t="str">
        <f ca="1">VLOOKUP(Table1[[#This Row],[Title_1]],[1]Title_1!$A$2:$B$19,2,FALSE)</f>
        <v>Mr</v>
      </c>
    </row>
    <row r="771" spans="1:17" x14ac:dyDescent="0.35">
      <c r="A771">
        <v>770</v>
      </c>
      <c r="B771" t="s">
        <v>17</v>
      </c>
      <c r="C771">
        <v>3</v>
      </c>
      <c r="D771" t="s">
        <v>955</v>
      </c>
      <c r="E771" t="s">
        <v>19</v>
      </c>
      <c r="F771">
        <v>1</v>
      </c>
      <c r="G771">
        <v>32</v>
      </c>
      <c r="H771">
        <v>0</v>
      </c>
      <c r="I771">
        <v>0</v>
      </c>
      <c r="J771">
        <v>8471</v>
      </c>
      <c r="K771">
        <v>8.3625000000000007</v>
      </c>
      <c r="L771" t="s">
        <v>21</v>
      </c>
      <c r="M771" t="s">
        <v>22</v>
      </c>
      <c r="N771" t="s">
        <v>23</v>
      </c>
      <c r="O771">
        <f>IF(Table1[[#This Row],[Family_Size]]=1,1,0)</f>
        <v>1</v>
      </c>
      <c r="P771">
        <v>1</v>
      </c>
      <c r="Q771" t="str">
        <f ca="1">VLOOKUP(Table1[[#This Row],[Title_1]],[1]Title_1!$A$2:$B$19,2,FALSE)</f>
        <v>Mr</v>
      </c>
    </row>
    <row r="772" spans="1:17" x14ac:dyDescent="0.35">
      <c r="A772">
        <v>771</v>
      </c>
      <c r="B772" t="s">
        <v>17</v>
      </c>
      <c r="C772">
        <v>3</v>
      </c>
      <c r="D772" t="s">
        <v>956</v>
      </c>
      <c r="E772" t="s">
        <v>19</v>
      </c>
      <c r="F772">
        <v>1</v>
      </c>
      <c r="G772">
        <v>24</v>
      </c>
      <c r="H772">
        <v>0</v>
      </c>
      <c r="I772">
        <v>0</v>
      </c>
      <c r="J772">
        <v>345781</v>
      </c>
      <c r="K772">
        <v>9.5</v>
      </c>
      <c r="L772" t="s">
        <v>21</v>
      </c>
      <c r="M772" t="s">
        <v>22</v>
      </c>
      <c r="N772" t="s">
        <v>23</v>
      </c>
      <c r="O772">
        <f>IF(Table1[[#This Row],[Family_Size]]=1,1,0)</f>
        <v>1</v>
      </c>
      <c r="P772">
        <v>1</v>
      </c>
      <c r="Q772" t="str">
        <f ca="1">VLOOKUP(Table1[[#This Row],[Title_1]],[1]Title_1!$A$2:$B$19,2,FALSE)</f>
        <v>Mr</v>
      </c>
    </row>
    <row r="773" spans="1:17" x14ac:dyDescent="0.35">
      <c r="A773">
        <v>772</v>
      </c>
      <c r="B773" t="s">
        <v>17</v>
      </c>
      <c r="C773">
        <v>3</v>
      </c>
      <c r="D773" t="s">
        <v>957</v>
      </c>
      <c r="E773" t="s">
        <v>19</v>
      </c>
      <c r="F773">
        <v>1</v>
      </c>
      <c r="G773">
        <v>48</v>
      </c>
      <c r="H773">
        <v>0</v>
      </c>
      <c r="I773">
        <v>0</v>
      </c>
      <c r="J773">
        <v>350047</v>
      </c>
      <c r="K773">
        <v>7.8541999999999996</v>
      </c>
      <c r="L773" t="s">
        <v>21</v>
      </c>
      <c r="M773" t="s">
        <v>22</v>
      </c>
      <c r="N773" t="s">
        <v>37</v>
      </c>
      <c r="O773">
        <f>IF(Table1[[#This Row],[Family_Size]]=1,1,0)</f>
        <v>1</v>
      </c>
      <c r="P773">
        <v>1</v>
      </c>
      <c r="Q773" t="str">
        <f ca="1">VLOOKUP(Table1[[#This Row],[Title_1]],[1]Title_1!$A$2:$B$19,2,FALSE)</f>
        <v>Mr</v>
      </c>
    </row>
    <row r="774" spans="1:17" x14ac:dyDescent="0.35">
      <c r="A774">
        <v>773</v>
      </c>
      <c r="B774" t="s">
        <v>17</v>
      </c>
      <c r="C774">
        <v>2</v>
      </c>
      <c r="D774" t="s">
        <v>958</v>
      </c>
      <c r="E774" t="s">
        <v>25</v>
      </c>
      <c r="F774">
        <v>0</v>
      </c>
      <c r="G774">
        <v>57</v>
      </c>
      <c r="H774">
        <v>0</v>
      </c>
      <c r="I774">
        <v>0</v>
      </c>
      <c r="J774" t="s">
        <v>959</v>
      </c>
      <c r="K774">
        <v>10.5</v>
      </c>
      <c r="L774" t="s">
        <v>36</v>
      </c>
      <c r="M774" t="s">
        <v>22</v>
      </c>
      <c r="N774" t="s">
        <v>37</v>
      </c>
      <c r="O774">
        <f>IF(Table1[[#This Row],[Family_Size]]=1,1,0)</f>
        <v>1</v>
      </c>
      <c r="P774">
        <v>1</v>
      </c>
      <c r="Q774" t="str">
        <f ca="1">VLOOKUP(Table1[[#This Row],[Title_1]],[1]Title_1!$A$2:$B$19,2,FALSE)</f>
        <v>Mrs</v>
      </c>
    </row>
    <row r="775" spans="1:17" x14ac:dyDescent="0.35">
      <c r="A775">
        <v>774</v>
      </c>
      <c r="B775" t="s">
        <v>17</v>
      </c>
      <c r="C775">
        <v>3</v>
      </c>
      <c r="D775" t="s">
        <v>960</v>
      </c>
      <c r="E775" t="s">
        <v>19</v>
      </c>
      <c r="F775">
        <v>1</v>
      </c>
      <c r="G775">
        <v>25.962263610315187</v>
      </c>
      <c r="H775">
        <v>0</v>
      </c>
      <c r="I775">
        <v>0</v>
      </c>
      <c r="J775">
        <v>2674</v>
      </c>
      <c r="K775">
        <v>7.2249999999999996</v>
      </c>
      <c r="L775" t="s">
        <v>21</v>
      </c>
      <c r="M775" t="s">
        <v>27</v>
      </c>
      <c r="N775" t="s">
        <v>34</v>
      </c>
      <c r="O775">
        <f>IF(Table1[[#This Row],[Family_Size]]=1,1,0)</f>
        <v>1</v>
      </c>
      <c r="P775">
        <v>1</v>
      </c>
      <c r="Q775" t="str">
        <f ca="1">VLOOKUP(Table1[[#This Row],[Title_1]],[1]Title_1!$A$2:$B$19,2,FALSE)</f>
        <v>Mr</v>
      </c>
    </row>
    <row r="776" spans="1:17" x14ac:dyDescent="0.35">
      <c r="A776">
        <v>775</v>
      </c>
      <c r="B776" t="s">
        <v>1</v>
      </c>
      <c r="C776">
        <v>2</v>
      </c>
      <c r="D776" t="s">
        <v>961</v>
      </c>
      <c r="E776" t="s">
        <v>25</v>
      </c>
      <c r="F776">
        <v>0</v>
      </c>
      <c r="G776">
        <v>54</v>
      </c>
      <c r="H776">
        <v>1</v>
      </c>
      <c r="I776">
        <v>3</v>
      </c>
      <c r="J776">
        <v>29105</v>
      </c>
      <c r="K776">
        <v>23</v>
      </c>
      <c r="L776" t="s">
        <v>21</v>
      </c>
      <c r="M776" t="s">
        <v>22</v>
      </c>
      <c r="N776" t="s">
        <v>37</v>
      </c>
      <c r="O776">
        <f>IF(Table1[[#This Row],[Family_Size]]=1,1,0)</f>
        <v>0</v>
      </c>
      <c r="P776">
        <v>5</v>
      </c>
      <c r="Q776" t="str">
        <f ca="1">VLOOKUP(Table1[[#This Row],[Title_1]],[1]Title_1!$A$2:$B$19,2,FALSE)</f>
        <v>Mrs</v>
      </c>
    </row>
    <row r="777" spans="1:17" x14ac:dyDescent="0.35">
      <c r="A777">
        <v>776</v>
      </c>
      <c r="B777" t="s">
        <v>17</v>
      </c>
      <c r="C777">
        <v>3</v>
      </c>
      <c r="D777" t="s">
        <v>962</v>
      </c>
      <c r="E777" t="s">
        <v>19</v>
      </c>
      <c r="F777">
        <v>1</v>
      </c>
      <c r="G777">
        <v>18</v>
      </c>
      <c r="H777">
        <v>0</v>
      </c>
      <c r="I777">
        <v>0</v>
      </c>
      <c r="J777">
        <v>347078</v>
      </c>
      <c r="K777">
        <v>7.75</v>
      </c>
      <c r="L777" t="s">
        <v>21</v>
      </c>
      <c r="M777" t="s">
        <v>22</v>
      </c>
      <c r="N777" t="s">
        <v>23</v>
      </c>
      <c r="O777">
        <f>IF(Table1[[#This Row],[Family_Size]]=1,1,0)</f>
        <v>1</v>
      </c>
      <c r="P777">
        <v>1</v>
      </c>
      <c r="Q777" t="str">
        <f ca="1">VLOOKUP(Table1[[#This Row],[Title_1]],[1]Title_1!$A$2:$B$19,2,FALSE)</f>
        <v>Mr</v>
      </c>
    </row>
    <row r="778" spans="1:17" x14ac:dyDescent="0.35">
      <c r="A778">
        <v>777</v>
      </c>
      <c r="B778" t="s">
        <v>17</v>
      </c>
      <c r="C778">
        <v>3</v>
      </c>
      <c r="D778" t="s">
        <v>963</v>
      </c>
      <c r="E778" t="s">
        <v>19</v>
      </c>
      <c r="F778">
        <v>1</v>
      </c>
      <c r="G778">
        <v>25.962263610315187</v>
      </c>
      <c r="H778">
        <v>0</v>
      </c>
      <c r="I778">
        <v>0</v>
      </c>
      <c r="J778">
        <v>383121</v>
      </c>
      <c r="K778">
        <v>7.75</v>
      </c>
      <c r="L778" t="s">
        <v>118</v>
      </c>
      <c r="M778" t="s">
        <v>33</v>
      </c>
      <c r="N778" t="s">
        <v>34</v>
      </c>
      <c r="O778">
        <f>IF(Table1[[#This Row],[Family_Size]]=1,1,0)</f>
        <v>1</v>
      </c>
      <c r="P778">
        <v>1</v>
      </c>
      <c r="Q778" t="str">
        <f ca="1">VLOOKUP(Table1[[#This Row],[Title_1]],[1]Title_1!$A$2:$B$19,2,FALSE)</f>
        <v>Mr</v>
      </c>
    </row>
    <row r="779" spans="1:17" x14ac:dyDescent="0.35">
      <c r="A779">
        <v>778</v>
      </c>
      <c r="B779" t="s">
        <v>1</v>
      </c>
      <c r="C779">
        <v>3</v>
      </c>
      <c r="D779" t="s">
        <v>964</v>
      </c>
      <c r="E779" t="s">
        <v>25</v>
      </c>
      <c r="F779">
        <v>0</v>
      </c>
      <c r="G779">
        <v>5</v>
      </c>
      <c r="H779">
        <v>0</v>
      </c>
      <c r="I779">
        <v>0</v>
      </c>
      <c r="J779">
        <v>364516</v>
      </c>
      <c r="K779">
        <v>12.475</v>
      </c>
      <c r="L779" t="s">
        <v>21</v>
      </c>
      <c r="M779" t="s">
        <v>22</v>
      </c>
      <c r="N779" t="s">
        <v>34</v>
      </c>
      <c r="O779">
        <f>IF(Table1[[#This Row],[Family_Size]]=1,1,0)</f>
        <v>1</v>
      </c>
      <c r="P779">
        <v>1</v>
      </c>
      <c r="Q779" t="str">
        <f ca="1">VLOOKUP(Table1[[#This Row],[Title_1]],[1]Title_1!$A$2:$B$19,2,FALSE)</f>
        <v>Miss</v>
      </c>
    </row>
    <row r="780" spans="1:17" x14ac:dyDescent="0.35">
      <c r="A780">
        <v>779</v>
      </c>
      <c r="B780" t="s">
        <v>17</v>
      </c>
      <c r="C780">
        <v>3</v>
      </c>
      <c r="D780" t="s">
        <v>965</v>
      </c>
      <c r="E780" t="s">
        <v>19</v>
      </c>
      <c r="F780">
        <v>1</v>
      </c>
      <c r="G780">
        <v>25.962263610315187</v>
      </c>
      <c r="H780">
        <v>0</v>
      </c>
      <c r="I780">
        <v>0</v>
      </c>
      <c r="J780">
        <v>36865</v>
      </c>
      <c r="K780">
        <v>7.7374999999999998</v>
      </c>
      <c r="L780" t="s">
        <v>21</v>
      </c>
      <c r="M780" t="s">
        <v>33</v>
      </c>
      <c r="N780" t="s">
        <v>34</v>
      </c>
      <c r="O780">
        <f>IF(Table1[[#This Row],[Family_Size]]=1,1,0)</f>
        <v>1</v>
      </c>
      <c r="P780">
        <v>1</v>
      </c>
      <c r="Q780" t="str">
        <f ca="1">VLOOKUP(Table1[[#This Row],[Title_1]],[1]Title_1!$A$2:$B$19,2,FALSE)</f>
        <v>Mr</v>
      </c>
    </row>
    <row r="781" spans="1:17" x14ac:dyDescent="0.35">
      <c r="A781">
        <v>780</v>
      </c>
      <c r="B781" t="s">
        <v>1</v>
      </c>
      <c r="C781">
        <v>1</v>
      </c>
      <c r="D781" t="s">
        <v>966</v>
      </c>
      <c r="E781" t="s">
        <v>25</v>
      </c>
      <c r="F781">
        <v>0</v>
      </c>
      <c r="G781">
        <v>43</v>
      </c>
      <c r="H781">
        <v>0</v>
      </c>
      <c r="I781">
        <v>1</v>
      </c>
      <c r="J781">
        <v>24160</v>
      </c>
      <c r="K781">
        <v>211.33750000000001</v>
      </c>
      <c r="L781" t="s">
        <v>70</v>
      </c>
      <c r="M781" t="s">
        <v>22</v>
      </c>
      <c r="N781" t="s">
        <v>37</v>
      </c>
      <c r="O781">
        <f>IF(Table1[[#This Row],[Family_Size]]=1,1,0)</f>
        <v>0</v>
      </c>
      <c r="P781">
        <v>2</v>
      </c>
      <c r="Q781" t="str">
        <f ca="1">VLOOKUP(Table1[[#This Row],[Title_1]],[1]Title_1!$A$2:$B$19,2,FALSE)</f>
        <v>Mrs</v>
      </c>
    </row>
    <row r="782" spans="1:17" x14ac:dyDescent="0.35">
      <c r="A782">
        <v>781</v>
      </c>
      <c r="B782" t="s">
        <v>1</v>
      </c>
      <c r="C782">
        <v>3</v>
      </c>
      <c r="D782" t="s">
        <v>967</v>
      </c>
      <c r="E782" t="s">
        <v>25</v>
      </c>
      <c r="F782">
        <v>0</v>
      </c>
      <c r="G782">
        <v>13</v>
      </c>
      <c r="H782">
        <v>0</v>
      </c>
      <c r="I782">
        <v>0</v>
      </c>
      <c r="J782">
        <v>2687</v>
      </c>
      <c r="K782">
        <v>7.2291999999999996</v>
      </c>
      <c r="L782" t="s">
        <v>21</v>
      </c>
      <c r="M782" t="s">
        <v>27</v>
      </c>
      <c r="N782" t="s">
        <v>34</v>
      </c>
      <c r="O782">
        <f>IF(Table1[[#This Row],[Family_Size]]=1,1,0)</f>
        <v>1</v>
      </c>
      <c r="P782">
        <v>1</v>
      </c>
      <c r="Q782" t="str">
        <f ca="1">VLOOKUP(Table1[[#This Row],[Title_1]],[1]Title_1!$A$2:$B$19,2,FALSE)</f>
        <v>Miss</v>
      </c>
    </row>
    <row r="783" spans="1:17" x14ac:dyDescent="0.35">
      <c r="A783">
        <v>782</v>
      </c>
      <c r="B783" t="s">
        <v>1</v>
      </c>
      <c r="C783">
        <v>1</v>
      </c>
      <c r="D783" t="s">
        <v>968</v>
      </c>
      <c r="E783" t="s">
        <v>25</v>
      </c>
      <c r="F783">
        <v>0</v>
      </c>
      <c r="G783">
        <v>17</v>
      </c>
      <c r="H783">
        <v>1</v>
      </c>
      <c r="I783">
        <v>0</v>
      </c>
      <c r="J783">
        <v>17474</v>
      </c>
      <c r="K783">
        <v>57</v>
      </c>
      <c r="L783" t="s">
        <v>70</v>
      </c>
      <c r="M783" t="s">
        <v>22</v>
      </c>
      <c r="N783" t="s">
        <v>34</v>
      </c>
      <c r="O783">
        <f>IF(Table1[[#This Row],[Family_Size]]=1,1,0)</f>
        <v>0</v>
      </c>
      <c r="P783">
        <v>2</v>
      </c>
      <c r="Q783" t="str">
        <f ca="1">VLOOKUP(Table1[[#This Row],[Title_1]],[1]Title_1!$A$2:$B$19,2,FALSE)</f>
        <v>Mrs</v>
      </c>
    </row>
    <row r="784" spans="1:17" x14ac:dyDescent="0.35">
      <c r="A784">
        <v>783</v>
      </c>
      <c r="B784" t="s">
        <v>17</v>
      </c>
      <c r="C784">
        <v>1</v>
      </c>
      <c r="D784" t="s">
        <v>969</v>
      </c>
      <c r="E784" t="s">
        <v>19</v>
      </c>
      <c r="F784">
        <v>1</v>
      </c>
      <c r="G784">
        <v>29</v>
      </c>
      <c r="H784">
        <v>0</v>
      </c>
      <c r="I784">
        <v>0</v>
      </c>
      <c r="J784">
        <v>113501</v>
      </c>
      <c r="K784">
        <v>30</v>
      </c>
      <c r="L784" t="s">
        <v>56</v>
      </c>
      <c r="M784" t="s">
        <v>22</v>
      </c>
      <c r="N784" t="s">
        <v>23</v>
      </c>
      <c r="O784">
        <f>IF(Table1[[#This Row],[Family_Size]]=1,1,0)</f>
        <v>1</v>
      </c>
      <c r="P784">
        <v>1</v>
      </c>
      <c r="Q784" t="str">
        <f ca="1">VLOOKUP(Table1[[#This Row],[Title_1]],[1]Title_1!$A$2:$B$19,2,FALSE)</f>
        <v>Mr</v>
      </c>
    </row>
    <row r="785" spans="1:17" x14ac:dyDescent="0.35">
      <c r="A785">
        <v>784</v>
      </c>
      <c r="B785" t="s">
        <v>17</v>
      </c>
      <c r="C785">
        <v>3</v>
      </c>
      <c r="D785" t="s">
        <v>970</v>
      </c>
      <c r="E785" t="s">
        <v>19</v>
      </c>
      <c r="F785">
        <v>1</v>
      </c>
      <c r="G785">
        <v>25.962263610315187</v>
      </c>
      <c r="H785">
        <v>1</v>
      </c>
      <c r="I785">
        <v>2</v>
      </c>
      <c r="J785" t="s">
        <v>971</v>
      </c>
      <c r="K785">
        <v>23.45</v>
      </c>
      <c r="L785" t="s">
        <v>21</v>
      </c>
      <c r="M785" t="s">
        <v>22</v>
      </c>
      <c r="N785" t="s">
        <v>34</v>
      </c>
      <c r="O785">
        <f>IF(Table1[[#This Row],[Family_Size]]=1,1,0)</f>
        <v>0</v>
      </c>
      <c r="P785">
        <v>4</v>
      </c>
      <c r="Q785" t="str">
        <f ca="1">VLOOKUP(Table1[[#This Row],[Title_1]],[1]Title_1!$A$2:$B$19,2,FALSE)</f>
        <v>Mr</v>
      </c>
    </row>
    <row r="786" spans="1:17" x14ac:dyDescent="0.35">
      <c r="A786">
        <v>785</v>
      </c>
      <c r="B786" t="s">
        <v>17</v>
      </c>
      <c r="C786">
        <v>3</v>
      </c>
      <c r="D786" t="s">
        <v>972</v>
      </c>
      <c r="E786" t="s">
        <v>19</v>
      </c>
      <c r="F786">
        <v>1</v>
      </c>
      <c r="G786">
        <v>25</v>
      </c>
      <c r="H786">
        <v>0</v>
      </c>
      <c r="I786">
        <v>0</v>
      </c>
      <c r="J786" t="s">
        <v>973</v>
      </c>
      <c r="K786">
        <v>7.05</v>
      </c>
      <c r="L786" t="s">
        <v>21</v>
      </c>
      <c r="M786" t="s">
        <v>22</v>
      </c>
      <c r="N786" t="s">
        <v>23</v>
      </c>
      <c r="O786">
        <f>IF(Table1[[#This Row],[Family_Size]]=1,1,0)</f>
        <v>1</v>
      </c>
      <c r="P786">
        <v>1</v>
      </c>
      <c r="Q786" t="str">
        <f ca="1">VLOOKUP(Table1[[#This Row],[Title_1]],[1]Title_1!$A$2:$B$19,2,FALSE)</f>
        <v>Mr</v>
      </c>
    </row>
    <row r="787" spans="1:17" x14ac:dyDescent="0.35">
      <c r="A787">
        <v>786</v>
      </c>
      <c r="B787" t="s">
        <v>17</v>
      </c>
      <c r="C787">
        <v>3</v>
      </c>
      <c r="D787" t="s">
        <v>974</v>
      </c>
      <c r="E787" t="s">
        <v>19</v>
      </c>
      <c r="F787">
        <v>1</v>
      </c>
      <c r="G787">
        <v>25</v>
      </c>
      <c r="H787">
        <v>0</v>
      </c>
      <c r="I787">
        <v>0</v>
      </c>
      <c r="J787">
        <v>374887</v>
      </c>
      <c r="K787">
        <v>7.25</v>
      </c>
      <c r="L787" t="s">
        <v>21</v>
      </c>
      <c r="M787" t="s">
        <v>22</v>
      </c>
      <c r="N787" t="s">
        <v>23</v>
      </c>
      <c r="O787">
        <f>IF(Table1[[#This Row],[Family_Size]]=1,1,0)</f>
        <v>1</v>
      </c>
      <c r="P787">
        <v>1</v>
      </c>
      <c r="Q787" t="str">
        <f ca="1">VLOOKUP(Table1[[#This Row],[Title_1]],[1]Title_1!$A$2:$B$19,2,FALSE)</f>
        <v>Mr</v>
      </c>
    </row>
    <row r="788" spans="1:17" x14ac:dyDescent="0.35">
      <c r="A788">
        <v>787</v>
      </c>
      <c r="B788" t="s">
        <v>1</v>
      </c>
      <c r="C788">
        <v>3</v>
      </c>
      <c r="D788" t="s">
        <v>975</v>
      </c>
      <c r="E788" t="s">
        <v>25</v>
      </c>
      <c r="F788">
        <v>0</v>
      </c>
      <c r="G788">
        <v>18</v>
      </c>
      <c r="H788">
        <v>0</v>
      </c>
      <c r="I788">
        <v>0</v>
      </c>
      <c r="J788">
        <v>3101265</v>
      </c>
      <c r="K788">
        <v>7.4958</v>
      </c>
      <c r="L788" t="s">
        <v>21</v>
      </c>
      <c r="M788" t="s">
        <v>22</v>
      </c>
      <c r="N788" t="s">
        <v>23</v>
      </c>
      <c r="O788">
        <f>IF(Table1[[#This Row],[Family_Size]]=1,1,0)</f>
        <v>1</v>
      </c>
      <c r="P788">
        <v>1</v>
      </c>
      <c r="Q788" t="str">
        <f ca="1">VLOOKUP(Table1[[#This Row],[Title_1]],[1]Title_1!$A$2:$B$19,2,FALSE)</f>
        <v>Miss</v>
      </c>
    </row>
    <row r="789" spans="1:17" x14ac:dyDescent="0.35">
      <c r="A789">
        <v>788</v>
      </c>
      <c r="B789" t="s">
        <v>17</v>
      </c>
      <c r="C789">
        <v>3</v>
      </c>
      <c r="D789" t="s">
        <v>976</v>
      </c>
      <c r="E789" t="s">
        <v>19</v>
      </c>
      <c r="F789">
        <v>1</v>
      </c>
      <c r="G789">
        <v>8</v>
      </c>
      <c r="H789">
        <v>4</v>
      </c>
      <c r="I789">
        <v>1</v>
      </c>
      <c r="J789">
        <v>382652</v>
      </c>
      <c r="K789">
        <v>29.125</v>
      </c>
      <c r="L789" t="s">
        <v>21</v>
      </c>
      <c r="M789" t="s">
        <v>33</v>
      </c>
      <c r="N789" t="s">
        <v>34</v>
      </c>
      <c r="O789">
        <f>IF(Table1[[#This Row],[Family_Size]]=1,1,0)</f>
        <v>0</v>
      </c>
      <c r="P789">
        <v>6</v>
      </c>
      <c r="Q789" t="str">
        <f ca="1">VLOOKUP(Table1[[#This Row],[Title_1]],[1]Title_1!$A$2:$B$19,2,FALSE)</f>
        <v>Master</v>
      </c>
    </row>
    <row r="790" spans="1:17" x14ac:dyDescent="0.35">
      <c r="A790">
        <v>789</v>
      </c>
      <c r="B790" t="s">
        <v>1</v>
      </c>
      <c r="C790">
        <v>3</v>
      </c>
      <c r="D790" t="s">
        <v>977</v>
      </c>
      <c r="E790" t="s">
        <v>19</v>
      </c>
      <c r="F790">
        <v>1</v>
      </c>
      <c r="G790">
        <v>1</v>
      </c>
      <c r="H790">
        <v>1</v>
      </c>
      <c r="I790">
        <v>2</v>
      </c>
      <c r="J790" t="s">
        <v>153</v>
      </c>
      <c r="K790">
        <v>20.574999999999999</v>
      </c>
      <c r="L790" t="s">
        <v>21</v>
      </c>
      <c r="M790" t="s">
        <v>22</v>
      </c>
      <c r="N790" t="s">
        <v>34</v>
      </c>
      <c r="O790">
        <f>IF(Table1[[#This Row],[Family_Size]]=1,1,0)</f>
        <v>0</v>
      </c>
      <c r="P790">
        <v>4</v>
      </c>
      <c r="Q790" t="str">
        <f ca="1">VLOOKUP(Table1[[#This Row],[Title_1]],[1]Title_1!$A$2:$B$19,2,FALSE)</f>
        <v>Master</v>
      </c>
    </row>
    <row r="791" spans="1:17" x14ac:dyDescent="0.35">
      <c r="A791">
        <v>790</v>
      </c>
      <c r="B791" t="s">
        <v>17</v>
      </c>
      <c r="C791">
        <v>1</v>
      </c>
      <c r="D791" t="s">
        <v>978</v>
      </c>
      <c r="E791" t="s">
        <v>19</v>
      </c>
      <c r="F791">
        <v>1</v>
      </c>
      <c r="G791">
        <v>46</v>
      </c>
      <c r="H791">
        <v>0</v>
      </c>
      <c r="I791">
        <v>0</v>
      </c>
      <c r="J791" t="s">
        <v>210</v>
      </c>
      <c r="K791">
        <v>79.2</v>
      </c>
      <c r="L791" t="s">
        <v>70</v>
      </c>
      <c r="M791" t="s">
        <v>27</v>
      </c>
      <c r="N791" t="s">
        <v>37</v>
      </c>
      <c r="O791">
        <f>IF(Table1[[#This Row],[Family_Size]]=1,1,0)</f>
        <v>1</v>
      </c>
      <c r="P791">
        <v>1</v>
      </c>
      <c r="Q791" t="str">
        <f ca="1">VLOOKUP(Table1[[#This Row],[Title_1]],[1]Title_1!$A$2:$B$19,2,FALSE)</f>
        <v>Mr</v>
      </c>
    </row>
    <row r="792" spans="1:17" x14ac:dyDescent="0.35">
      <c r="A792">
        <v>791</v>
      </c>
      <c r="B792" t="s">
        <v>17</v>
      </c>
      <c r="C792">
        <v>3</v>
      </c>
      <c r="D792" t="s">
        <v>979</v>
      </c>
      <c r="E792" t="s">
        <v>19</v>
      </c>
      <c r="F792">
        <v>1</v>
      </c>
      <c r="G792">
        <v>25.962263610315187</v>
      </c>
      <c r="H792">
        <v>0</v>
      </c>
      <c r="I792">
        <v>0</v>
      </c>
      <c r="J792">
        <v>12460</v>
      </c>
      <c r="K792">
        <v>7.75</v>
      </c>
      <c r="L792" t="s">
        <v>21</v>
      </c>
      <c r="M792" t="s">
        <v>33</v>
      </c>
      <c r="N792" t="s">
        <v>34</v>
      </c>
      <c r="O792">
        <f>IF(Table1[[#This Row],[Family_Size]]=1,1,0)</f>
        <v>1</v>
      </c>
      <c r="P792">
        <v>1</v>
      </c>
      <c r="Q792" t="str">
        <f ca="1">VLOOKUP(Table1[[#This Row],[Title_1]],[1]Title_1!$A$2:$B$19,2,FALSE)</f>
        <v>Mr</v>
      </c>
    </row>
    <row r="793" spans="1:17" x14ac:dyDescent="0.35">
      <c r="A793">
        <v>792</v>
      </c>
      <c r="B793" t="s">
        <v>17</v>
      </c>
      <c r="C793">
        <v>2</v>
      </c>
      <c r="D793" t="s">
        <v>980</v>
      </c>
      <c r="E793" t="s">
        <v>19</v>
      </c>
      <c r="F793">
        <v>1</v>
      </c>
      <c r="G793">
        <v>16</v>
      </c>
      <c r="H793">
        <v>0</v>
      </c>
      <c r="I793">
        <v>0</v>
      </c>
      <c r="J793">
        <v>239865</v>
      </c>
      <c r="K793">
        <v>26</v>
      </c>
      <c r="L793" t="s">
        <v>21</v>
      </c>
      <c r="M793" t="s">
        <v>22</v>
      </c>
      <c r="N793" t="s">
        <v>34</v>
      </c>
      <c r="O793">
        <f>IF(Table1[[#This Row],[Family_Size]]=1,1,0)</f>
        <v>1</v>
      </c>
      <c r="P793">
        <v>1</v>
      </c>
      <c r="Q793" t="str">
        <f ca="1">VLOOKUP(Table1[[#This Row],[Title_1]],[1]Title_1!$A$2:$B$19,2,FALSE)</f>
        <v>Mr</v>
      </c>
    </row>
    <row r="794" spans="1:17" x14ac:dyDescent="0.35">
      <c r="A794">
        <v>793</v>
      </c>
      <c r="B794" t="s">
        <v>17</v>
      </c>
      <c r="C794">
        <v>3</v>
      </c>
      <c r="D794" t="s">
        <v>981</v>
      </c>
      <c r="E794" t="s">
        <v>25</v>
      </c>
      <c r="F794">
        <v>0</v>
      </c>
      <c r="G794">
        <v>22.185328947368422</v>
      </c>
      <c r="H794">
        <v>8</v>
      </c>
      <c r="I794">
        <v>2</v>
      </c>
      <c r="J794" t="s">
        <v>239</v>
      </c>
      <c r="K794">
        <v>69.55</v>
      </c>
      <c r="L794" t="s">
        <v>21</v>
      </c>
      <c r="M794" t="s">
        <v>22</v>
      </c>
      <c r="N794" t="s">
        <v>34</v>
      </c>
      <c r="O794">
        <f>IF(Table1[[#This Row],[Family_Size]]=1,1,0)</f>
        <v>0</v>
      </c>
      <c r="P794">
        <v>11</v>
      </c>
      <c r="Q794" t="str">
        <f ca="1">VLOOKUP(Table1[[#This Row],[Title_1]],[1]Title_1!$A$2:$B$19,2,FALSE)</f>
        <v>Miss</v>
      </c>
    </row>
    <row r="795" spans="1:17" x14ac:dyDescent="0.35">
      <c r="A795">
        <v>794</v>
      </c>
      <c r="B795" t="s">
        <v>17</v>
      </c>
      <c r="C795">
        <v>1</v>
      </c>
      <c r="D795" t="s">
        <v>982</v>
      </c>
      <c r="E795" t="s">
        <v>19</v>
      </c>
      <c r="F795">
        <v>1</v>
      </c>
      <c r="G795">
        <v>41.029271523178807</v>
      </c>
      <c r="H795">
        <v>0</v>
      </c>
      <c r="I795">
        <v>0</v>
      </c>
      <c r="J795" t="s">
        <v>983</v>
      </c>
      <c r="K795">
        <v>30.695799999999998</v>
      </c>
      <c r="L795" t="s">
        <v>21</v>
      </c>
      <c r="M795" t="s">
        <v>27</v>
      </c>
      <c r="N795" t="s">
        <v>34</v>
      </c>
      <c r="O795">
        <f>IF(Table1[[#This Row],[Family_Size]]=1,1,0)</f>
        <v>1</v>
      </c>
      <c r="P795">
        <v>1</v>
      </c>
      <c r="Q795" t="str">
        <f ca="1">VLOOKUP(Table1[[#This Row],[Title_1]],[1]Title_1!$A$2:$B$19,2,FALSE)</f>
        <v>Mr</v>
      </c>
    </row>
    <row r="796" spans="1:17" x14ac:dyDescent="0.35">
      <c r="A796">
        <v>795</v>
      </c>
      <c r="B796" t="s">
        <v>17</v>
      </c>
      <c r="C796">
        <v>3</v>
      </c>
      <c r="D796" t="s">
        <v>984</v>
      </c>
      <c r="E796" t="s">
        <v>19</v>
      </c>
      <c r="F796">
        <v>1</v>
      </c>
      <c r="G796">
        <v>25</v>
      </c>
      <c r="H796">
        <v>0</v>
      </c>
      <c r="I796">
        <v>0</v>
      </c>
      <c r="J796">
        <v>349203</v>
      </c>
      <c r="K796">
        <v>7.8958000000000004</v>
      </c>
      <c r="L796" t="s">
        <v>21</v>
      </c>
      <c r="M796" t="s">
        <v>22</v>
      </c>
      <c r="N796" t="s">
        <v>23</v>
      </c>
      <c r="O796">
        <f>IF(Table1[[#This Row],[Family_Size]]=1,1,0)</f>
        <v>1</v>
      </c>
      <c r="P796">
        <v>1</v>
      </c>
      <c r="Q796" t="str">
        <f ca="1">VLOOKUP(Table1[[#This Row],[Title_1]],[1]Title_1!$A$2:$B$19,2,FALSE)</f>
        <v>Mr</v>
      </c>
    </row>
    <row r="797" spans="1:17" x14ac:dyDescent="0.35">
      <c r="A797">
        <v>796</v>
      </c>
      <c r="B797" t="s">
        <v>17</v>
      </c>
      <c r="C797">
        <v>2</v>
      </c>
      <c r="D797" t="s">
        <v>985</v>
      </c>
      <c r="E797" t="s">
        <v>19</v>
      </c>
      <c r="F797">
        <v>1</v>
      </c>
      <c r="G797">
        <v>39</v>
      </c>
      <c r="H797">
        <v>0</v>
      </c>
      <c r="I797">
        <v>0</v>
      </c>
      <c r="J797">
        <v>28213</v>
      </c>
      <c r="K797">
        <v>13</v>
      </c>
      <c r="L797" t="s">
        <v>21</v>
      </c>
      <c r="M797" t="s">
        <v>22</v>
      </c>
      <c r="N797" t="s">
        <v>23</v>
      </c>
      <c r="O797">
        <f>IF(Table1[[#This Row],[Family_Size]]=1,1,0)</f>
        <v>1</v>
      </c>
      <c r="P797">
        <v>1</v>
      </c>
      <c r="Q797" t="str">
        <f ca="1">VLOOKUP(Table1[[#This Row],[Title_1]],[1]Title_1!$A$2:$B$19,2,FALSE)</f>
        <v>Mr</v>
      </c>
    </row>
    <row r="798" spans="1:17" x14ac:dyDescent="0.35">
      <c r="A798">
        <v>797</v>
      </c>
      <c r="B798" t="s">
        <v>1</v>
      </c>
      <c r="C798">
        <v>1</v>
      </c>
      <c r="D798" t="s">
        <v>986</v>
      </c>
      <c r="E798" t="s">
        <v>25</v>
      </c>
      <c r="F798">
        <v>0</v>
      </c>
      <c r="G798">
        <v>49</v>
      </c>
      <c r="H798">
        <v>0</v>
      </c>
      <c r="I798">
        <v>0</v>
      </c>
      <c r="J798">
        <v>17465</v>
      </c>
      <c r="K798">
        <v>25.929200000000002</v>
      </c>
      <c r="L798" t="s">
        <v>56</v>
      </c>
      <c r="M798" t="s">
        <v>22</v>
      </c>
      <c r="N798" t="s">
        <v>37</v>
      </c>
      <c r="O798">
        <f>IF(Table1[[#This Row],[Family_Size]]=1,1,0)</f>
        <v>1</v>
      </c>
      <c r="P798">
        <v>1</v>
      </c>
      <c r="Q798" t="str">
        <f ca="1">VLOOKUP(Table1[[#This Row],[Title_1]],[1]Title_1!$A$2:$B$19,2,FALSE)</f>
        <v>Royality</v>
      </c>
    </row>
    <row r="799" spans="1:17" x14ac:dyDescent="0.35">
      <c r="A799">
        <v>798</v>
      </c>
      <c r="B799" t="s">
        <v>1</v>
      </c>
      <c r="C799">
        <v>3</v>
      </c>
      <c r="D799" t="s">
        <v>987</v>
      </c>
      <c r="E799" t="s">
        <v>25</v>
      </c>
      <c r="F799">
        <v>0</v>
      </c>
      <c r="G799">
        <v>31</v>
      </c>
      <c r="H799">
        <v>0</v>
      </c>
      <c r="I799">
        <v>0</v>
      </c>
      <c r="J799">
        <v>349244</v>
      </c>
      <c r="K799">
        <v>8.6832999999999991</v>
      </c>
      <c r="L799" t="s">
        <v>21</v>
      </c>
      <c r="M799" t="s">
        <v>22</v>
      </c>
      <c r="N799" t="s">
        <v>23</v>
      </c>
      <c r="O799">
        <f>IF(Table1[[#This Row],[Family_Size]]=1,1,0)</f>
        <v>1</v>
      </c>
      <c r="P799">
        <v>1</v>
      </c>
      <c r="Q799" t="str">
        <f ca="1">VLOOKUP(Table1[[#This Row],[Title_1]],[1]Title_1!$A$2:$B$19,2,FALSE)</f>
        <v>Mrs</v>
      </c>
    </row>
    <row r="800" spans="1:17" x14ac:dyDescent="0.35">
      <c r="A800">
        <v>799</v>
      </c>
      <c r="B800" t="s">
        <v>17</v>
      </c>
      <c r="C800">
        <v>3</v>
      </c>
      <c r="D800" t="s">
        <v>988</v>
      </c>
      <c r="E800" t="s">
        <v>19</v>
      </c>
      <c r="F800">
        <v>1</v>
      </c>
      <c r="G800">
        <v>30</v>
      </c>
      <c r="H800">
        <v>0</v>
      </c>
      <c r="I800">
        <v>0</v>
      </c>
      <c r="J800">
        <v>2685</v>
      </c>
      <c r="K800">
        <v>7.2291999999999996</v>
      </c>
      <c r="L800" t="s">
        <v>21</v>
      </c>
      <c r="M800" t="s">
        <v>27</v>
      </c>
      <c r="N800" t="s">
        <v>23</v>
      </c>
      <c r="O800">
        <f>IF(Table1[[#This Row],[Family_Size]]=1,1,0)</f>
        <v>1</v>
      </c>
      <c r="P800">
        <v>1</v>
      </c>
      <c r="Q800" t="str">
        <f ca="1">VLOOKUP(Table1[[#This Row],[Title_1]],[1]Title_1!$A$2:$B$19,2,FALSE)</f>
        <v>Mr</v>
      </c>
    </row>
    <row r="801" spans="1:17" x14ac:dyDescent="0.35">
      <c r="A801">
        <v>800</v>
      </c>
      <c r="B801" t="s">
        <v>17</v>
      </c>
      <c r="C801">
        <v>3</v>
      </c>
      <c r="D801" t="s">
        <v>989</v>
      </c>
      <c r="E801" t="s">
        <v>25</v>
      </c>
      <c r="F801">
        <v>0</v>
      </c>
      <c r="G801">
        <v>30</v>
      </c>
      <c r="H801">
        <v>1</v>
      </c>
      <c r="I801">
        <v>1</v>
      </c>
      <c r="J801">
        <v>345773</v>
      </c>
      <c r="K801">
        <v>24.15</v>
      </c>
      <c r="L801" t="s">
        <v>21</v>
      </c>
      <c r="M801" t="s">
        <v>22</v>
      </c>
      <c r="N801" t="s">
        <v>23</v>
      </c>
      <c r="O801">
        <f>IF(Table1[[#This Row],[Family_Size]]=1,1,0)</f>
        <v>0</v>
      </c>
      <c r="P801">
        <v>3</v>
      </c>
      <c r="Q801" t="str">
        <f ca="1">VLOOKUP(Table1[[#This Row],[Title_1]],[1]Title_1!$A$2:$B$19,2,FALSE)</f>
        <v>Mrs</v>
      </c>
    </row>
    <row r="802" spans="1:17" x14ac:dyDescent="0.35">
      <c r="A802">
        <v>801</v>
      </c>
      <c r="B802" t="s">
        <v>17</v>
      </c>
      <c r="C802">
        <v>2</v>
      </c>
      <c r="D802" t="s">
        <v>990</v>
      </c>
      <c r="E802" t="s">
        <v>19</v>
      </c>
      <c r="F802">
        <v>1</v>
      </c>
      <c r="G802">
        <v>34</v>
      </c>
      <c r="H802">
        <v>0</v>
      </c>
      <c r="I802">
        <v>0</v>
      </c>
      <c r="J802">
        <v>250647</v>
      </c>
      <c r="K802">
        <v>13</v>
      </c>
      <c r="L802" t="s">
        <v>21</v>
      </c>
      <c r="M802" t="s">
        <v>22</v>
      </c>
      <c r="N802" t="s">
        <v>23</v>
      </c>
      <c r="O802">
        <f>IF(Table1[[#This Row],[Family_Size]]=1,1,0)</f>
        <v>1</v>
      </c>
      <c r="P802">
        <v>1</v>
      </c>
      <c r="Q802" t="str">
        <f ca="1">VLOOKUP(Table1[[#This Row],[Title_1]],[1]Title_1!$A$2:$B$19,2,FALSE)</f>
        <v>Mr</v>
      </c>
    </row>
    <row r="803" spans="1:17" x14ac:dyDescent="0.35">
      <c r="A803">
        <v>802</v>
      </c>
      <c r="B803" t="s">
        <v>1</v>
      </c>
      <c r="C803">
        <v>2</v>
      </c>
      <c r="D803" t="s">
        <v>991</v>
      </c>
      <c r="E803" t="s">
        <v>25</v>
      </c>
      <c r="F803">
        <v>0</v>
      </c>
      <c r="G803">
        <v>31</v>
      </c>
      <c r="H803">
        <v>1</v>
      </c>
      <c r="I803">
        <v>1</v>
      </c>
      <c r="J803" t="s">
        <v>337</v>
      </c>
      <c r="K803">
        <v>26.25</v>
      </c>
      <c r="L803" t="s">
        <v>21</v>
      </c>
      <c r="M803" t="s">
        <v>22</v>
      </c>
      <c r="N803" t="s">
        <v>23</v>
      </c>
      <c r="O803">
        <f>IF(Table1[[#This Row],[Family_Size]]=1,1,0)</f>
        <v>0</v>
      </c>
      <c r="P803">
        <v>3</v>
      </c>
      <c r="Q803" t="str">
        <f ca="1">VLOOKUP(Table1[[#This Row],[Title_1]],[1]Title_1!$A$2:$B$19,2,FALSE)</f>
        <v>Mrs</v>
      </c>
    </row>
    <row r="804" spans="1:17" x14ac:dyDescent="0.35">
      <c r="A804">
        <v>803</v>
      </c>
      <c r="B804" t="s">
        <v>1</v>
      </c>
      <c r="C804">
        <v>1</v>
      </c>
      <c r="D804" t="s">
        <v>992</v>
      </c>
      <c r="E804" t="s">
        <v>19</v>
      </c>
      <c r="F804">
        <v>1</v>
      </c>
      <c r="G804">
        <v>11</v>
      </c>
      <c r="H804">
        <v>1</v>
      </c>
      <c r="I804">
        <v>2</v>
      </c>
      <c r="J804">
        <v>113760</v>
      </c>
      <c r="K804">
        <v>120</v>
      </c>
      <c r="L804" t="s">
        <v>70</v>
      </c>
      <c r="M804" t="s">
        <v>22</v>
      </c>
      <c r="N804" t="s">
        <v>34</v>
      </c>
      <c r="O804">
        <f>IF(Table1[[#This Row],[Family_Size]]=1,1,0)</f>
        <v>0</v>
      </c>
      <c r="P804">
        <v>4</v>
      </c>
      <c r="Q804" t="str">
        <f ca="1">VLOOKUP(Table1[[#This Row],[Title_1]],[1]Title_1!$A$2:$B$19,2,FALSE)</f>
        <v>Master</v>
      </c>
    </row>
    <row r="805" spans="1:17" x14ac:dyDescent="0.35">
      <c r="A805">
        <v>804</v>
      </c>
      <c r="B805" t="s">
        <v>1</v>
      </c>
      <c r="C805">
        <v>3</v>
      </c>
      <c r="D805" t="s">
        <v>993</v>
      </c>
      <c r="E805" t="s">
        <v>19</v>
      </c>
      <c r="F805">
        <v>1</v>
      </c>
      <c r="G805">
        <v>0.42</v>
      </c>
      <c r="H805">
        <v>0</v>
      </c>
      <c r="I805">
        <v>1</v>
      </c>
      <c r="J805">
        <v>2625</v>
      </c>
      <c r="K805">
        <v>8.5167000000000002</v>
      </c>
      <c r="L805" t="s">
        <v>21</v>
      </c>
      <c r="M805" t="s">
        <v>27</v>
      </c>
      <c r="N805" t="s">
        <v>34</v>
      </c>
      <c r="O805">
        <f>IF(Table1[[#This Row],[Family_Size]]=1,1,0)</f>
        <v>0</v>
      </c>
      <c r="P805">
        <v>2</v>
      </c>
      <c r="Q805" t="str">
        <f ca="1">VLOOKUP(Table1[[#This Row],[Title_1]],[1]Title_1!$A$2:$B$19,2,FALSE)</f>
        <v>Master</v>
      </c>
    </row>
    <row r="806" spans="1:17" x14ac:dyDescent="0.35">
      <c r="A806">
        <v>805</v>
      </c>
      <c r="B806" t="s">
        <v>1</v>
      </c>
      <c r="C806">
        <v>3</v>
      </c>
      <c r="D806" t="s">
        <v>994</v>
      </c>
      <c r="E806" t="s">
        <v>19</v>
      </c>
      <c r="F806">
        <v>1</v>
      </c>
      <c r="G806">
        <v>27</v>
      </c>
      <c r="H806">
        <v>0</v>
      </c>
      <c r="I806">
        <v>0</v>
      </c>
      <c r="J806">
        <v>347089</v>
      </c>
      <c r="K806">
        <v>6.9749999999999996</v>
      </c>
      <c r="L806" t="s">
        <v>21</v>
      </c>
      <c r="M806" t="s">
        <v>22</v>
      </c>
      <c r="N806" t="s">
        <v>23</v>
      </c>
      <c r="O806">
        <f>IF(Table1[[#This Row],[Family_Size]]=1,1,0)</f>
        <v>1</v>
      </c>
      <c r="P806">
        <v>1</v>
      </c>
      <c r="Q806" t="str">
        <f ca="1">VLOOKUP(Table1[[#This Row],[Title_1]],[1]Title_1!$A$2:$B$19,2,FALSE)</f>
        <v>Mr</v>
      </c>
    </row>
    <row r="807" spans="1:17" x14ac:dyDescent="0.35">
      <c r="A807">
        <v>806</v>
      </c>
      <c r="B807" t="s">
        <v>17</v>
      </c>
      <c r="C807">
        <v>3</v>
      </c>
      <c r="D807" t="s">
        <v>995</v>
      </c>
      <c r="E807" t="s">
        <v>19</v>
      </c>
      <c r="F807">
        <v>1</v>
      </c>
      <c r="G807">
        <v>31</v>
      </c>
      <c r="H807">
        <v>0</v>
      </c>
      <c r="I807">
        <v>0</v>
      </c>
      <c r="J807">
        <v>347063</v>
      </c>
      <c r="K807">
        <v>7.7750000000000004</v>
      </c>
      <c r="L807" t="s">
        <v>21</v>
      </c>
      <c r="M807" t="s">
        <v>22</v>
      </c>
      <c r="N807" t="s">
        <v>23</v>
      </c>
      <c r="O807">
        <f>IF(Table1[[#This Row],[Family_Size]]=1,1,0)</f>
        <v>1</v>
      </c>
      <c r="P807">
        <v>1</v>
      </c>
      <c r="Q807" t="str">
        <f ca="1">VLOOKUP(Table1[[#This Row],[Title_1]],[1]Title_1!$A$2:$B$19,2,FALSE)</f>
        <v>Mr</v>
      </c>
    </row>
    <row r="808" spans="1:17" x14ac:dyDescent="0.35">
      <c r="A808">
        <v>807</v>
      </c>
      <c r="B808" t="s">
        <v>17</v>
      </c>
      <c r="C808">
        <v>1</v>
      </c>
      <c r="D808" t="s">
        <v>996</v>
      </c>
      <c r="E808" t="s">
        <v>19</v>
      </c>
      <c r="F808">
        <v>1</v>
      </c>
      <c r="G808">
        <v>39</v>
      </c>
      <c r="H808">
        <v>0</v>
      </c>
      <c r="I808">
        <v>0</v>
      </c>
      <c r="J808">
        <v>112050</v>
      </c>
      <c r="K808">
        <v>0</v>
      </c>
      <c r="L808" t="s">
        <v>59</v>
      </c>
      <c r="M808" t="s">
        <v>22</v>
      </c>
      <c r="N808" t="s">
        <v>23</v>
      </c>
      <c r="O808">
        <f>IF(Table1[[#This Row],[Family_Size]]=1,1,0)</f>
        <v>1</v>
      </c>
      <c r="P808">
        <v>1</v>
      </c>
      <c r="Q808" t="str">
        <f ca="1">VLOOKUP(Table1[[#This Row],[Title_1]],[1]Title_1!$A$2:$B$19,2,FALSE)</f>
        <v>Mr</v>
      </c>
    </row>
    <row r="809" spans="1:17" x14ac:dyDescent="0.35">
      <c r="A809">
        <v>808</v>
      </c>
      <c r="B809" t="s">
        <v>17</v>
      </c>
      <c r="C809">
        <v>3</v>
      </c>
      <c r="D809" t="s">
        <v>997</v>
      </c>
      <c r="E809" t="s">
        <v>25</v>
      </c>
      <c r="F809">
        <v>0</v>
      </c>
      <c r="G809">
        <v>18</v>
      </c>
      <c r="H809">
        <v>0</v>
      </c>
      <c r="I809">
        <v>0</v>
      </c>
      <c r="J809">
        <v>347087</v>
      </c>
      <c r="K809">
        <v>7.7750000000000004</v>
      </c>
      <c r="L809" t="s">
        <v>21</v>
      </c>
      <c r="M809" t="s">
        <v>22</v>
      </c>
      <c r="N809" t="s">
        <v>23</v>
      </c>
      <c r="O809">
        <f>IF(Table1[[#This Row],[Family_Size]]=1,1,0)</f>
        <v>1</v>
      </c>
      <c r="P809">
        <v>1</v>
      </c>
      <c r="Q809" t="str">
        <f ca="1">VLOOKUP(Table1[[#This Row],[Title_1]],[1]Title_1!$A$2:$B$19,2,FALSE)</f>
        <v>Miss</v>
      </c>
    </row>
    <row r="810" spans="1:17" x14ac:dyDescent="0.35">
      <c r="A810">
        <v>809</v>
      </c>
      <c r="B810" t="s">
        <v>17</v>
      </c>
      <c r="C810">
        <v>2</v>
      </c>
      <c r="D810" t="s">
        <v>998</v>
      </c>
      <c r="E810" t="s">
        <v>19</v>
      </c>
      <c r="F810">
        <v>1</v>
      </c>
      <c r="G810">
        <v>39</v>
      </c>
      <c r="H810">
        <v>0</v>
      </c>
      <c r="I810">
        <v>0</v>
      </c>
      <c r="J810">
        <v>248723</v>
      </c>
      <c r="K810">
        <v>13</v>
      </c>
      <c r="L810" t="s">
        <v>21</v>
      </c>
      <c r="M810" t="s">
        <v>22</v>
      </c>
      <c r="N810" t="s">
        <v>23</v>
      </c>
      <c r="O810">
        <f>IF(Table1[[#This Row],[Family_Size]]=1,1,0)</f>
        <v>1</v>
      </c>
      <c r="P810">
        <v>1</v>
      </c>
      <c r="Q810" t="str">
        <f ca="1">VLOOKUP(Table1[[#This Row],[Title_1]],[1]Title_1!$A$2:$B$19,2,FALSE)</f>
        <v>Mr</v>
      </c>
    </row>
    <row r="811" spans="1:17" x14ac:dyDescent="0.35">
      <c r="A811">
        <v>810</v>
      </c>
      <c r="B811" t="s">
        <v>1</v>
      </c>
      <c r="C811">
        <v>1</v>
      </c>
      <c r="D811" t="s">
        <v>999</v>
      </c>
      <c r="E811" t="s">
        <v>25</v>
      </c>
      <c r="F811">
        <v>0</v>
      </c>
      <c r="G811">
        <v>33</v>
      </c>
      <c r="H811">
        <v>1</v>
      </c>
      <c r="I811">
        <v>0</v>
      </c>
      <c r="J811">
        <v>113806</v>
      </c>
      <c r="K811">
        <v>53.1</v>
      </c>
      <c r="L811" t="s">
        <v>36</v>
      </c>
      <c r="M811" t="s">
        <v>22</v>
      </c>
      <c r="N811" t="s">
        <v>23</v>
      </c>
      <c r="O811">
        <f>IF(Table1[[#This Row],[Family_Size]]=1,1,0)</f>
        <v>0</v>
      </c>
      <c r="P811">
        <v>2</v>
      </c>
      <c r="Q811" t="str">
        <f ca="1">VLOOKUP(Table1[[#This Row],[Title_1]],[1]Title_1!$A$2:$B$19,2,FALSE)</f>
        <v>Mrs</v>
      </c>
    </row>
    <row r="812" spans="1:17" x14ac:dyDescent="0.35">
      <c r="A812">
        <v>811</v>
      </c>
      <c r="B812" t="s">
        <v>17</v>
      </c>
      <c r="C812">
        <v>3</v>
      </c>
      <c r="D812" t="s">
        <v>1000</v>
      </c>
      <c r="E812" t="s">
        <v>19</v>
      </c>
      <c r="F812">
        <v>1</v>
      </c>
      <c r="G812">
        <v>26</v>
      </c>
      <c r="H812">
        <v>0</v>
      </c>
      <c r="I812">
        <v>0</v>
      </c>
      <c r="J812">
        <v>3474</v>
      </c>
      <c r="K812">
        <v>7.8875000000000002</v>
      </c>
      <c r="L812" t="s">
        <v>21</v>
      </c>
      <c r="M812" t="s">
        <v>22</v>
      </c>
      <c r="N812" t="s">
        <v>23</v>
      </c>
      <c r="O812">
        <f>IF(Table1[[#This Row],[Family_Size]]=1,1,0)</f>
        <v>1</v>
      </c>
      <c r="P812">
        <v>1</v>
      </c>
      <c r="Q812" t="str">
        <f ca="1">VLOOKUP(Table1[[#This Row],[Title_1]],[1]Title_1!$A$2:$B$19,2,FALSE)</f>
        <v>Mr</v>
      </c>
    </row>
    <row r="813" spans="1:17" x14ac:dyDescent="0.35">
      <c r="A813">
        <v>812</v>
      </c>
      <c r="B813" t="s">
        <v>17</v>
      </c>
      <c r="C813">
        <v>3</v>
      </c>
      <c r="D813" t="s">
        <v>1001</v>
      </c>
      <c r="E813" t="s">
        <v>19</v>
      </c>
      <c r="F813">
        <v>1</v>
      </c>
      <c r="G813">
        <v>39</v>
      </c>
      <c r="H813">
        <v>0</v>
      </c>
      <c r="I813">
        <v>0</v>
      </c>
      <c r="J813" t="s">
        <v>729</v>
      </c>
      <c r="K813">
        <v>24.15</v>
      </c>
      <c r="L813" t="s">
        <v>21</v>
      </c>
      <c r="M813" t="s">
        <v>22</v>
      </c>
      <c r="N813" t="s">
        <v>23</v>
      </c>
      <c r="O813">
        <f>IF(Table1[[#This Row],[Family_Size]]=1,1,0)</f>
        <v>1</v>
      </c>
      <c r="P813">
        <v>1</v>
      </c>
      <c r="Q813" t="str">
        <f ca="1">VLOOKUP(Table1[[#This Row],[Title_1]],[1]Title_1!$A$2:$B$19,2,FALSE)</f>
        <v>Mr</v>
      </c>
    </row>
    <row r="814" spans="1:17" x14ac:dyDescent="0.35">
      <c r="A814">
        <v>813</v>
      </c>
      <c r="B814" t="s">
        <v>17</v>
      </c>
      <c r="C814">
        <v>2</v>
      </c>
      <c r="D814" t="s">
        <v>1002</v>
      </c>
      <c r="E814" t="s">
        <v>19</v>
      </c>
      <c r="F814">
        <v>1</v>
      </c>
      <c r="G814">
        <v>35</v>
      </c>
      <c r="H814">
        <v>0</v>
      </c>
      <c r="I814">
        <v>0</v>
      </c>
      <c r="J814">
        <v>28206</v>
      </c>
      <c r="K814">
        <v>10.5</v>
      </c>
      <c r="L814" t="s">
        <v>21</v>
      </c>
      <c r="M814" t="s">
        <v>22</v>
      </c>
      <c r="N814" t="s">
        <v>23</v>
      </c>
      <c r="O814">
        <f>IF(Table1[[#This Row],[Family_Size]]=1,1,0)</f>
        <v>1</v>
      </c>
      <c r="P814">
        <v>1</v>
      </c>
      <c r="Q814" t="str">
        <f ca="1">VLOOKUP(Table1[[#This Row],[Title_1]],[1]Title_1!$A$2:$B$19,2,FALSE)</f>
        <v>Mr</v>
      </c>
    </row>
    <row r="815" spans="1:17" x14ac:dyDescent="0.35">
      <c r="A815">
        <v>814</v>
      </c>
      <c r="B815" t="s">
        <v>17</v>
      </c>
      <c r="C815">
        <v>3</v>
      </c>
      <c r="D815" t="s">
        <v>1003</v>
      </c>
      <c r="E815" t="s">
        <v>25</v>
      </c>
      <c r="F815">
        <v>0</v>
      </c>
      <c r="G815">
        <v>6</v>
      </c>
      <c r="H815">
        <v>4</v>
      </c>
      <c r="I815">
        <v>2</v>
      </c>
      <c r="J815">
        <v>347082</v>
      </c>
      <c r="K815">
        <v>31.274999999999999</v>
      </c>
      <c r="L815" t="s">
        <v>21</v>
      </c>
      <c r="M815" t="s">
        <v>22</v>
      </c>
      <c r="N815" t="s">
        <v>34</v>
      </c>
      <c r="O815">
        <f>IF(Table1[[#This Row],[Family_Size]]=1,1,0)</f>
        <v>0</v>
      </c>
      <c r="P815">
        <v>7</v>
      </c>
      <c r="Q815" t="str">
        <f ca="1">VLOOKUP(Table1[[#This Row],[Title_1]],[1]Title_1!$A$2:$B$19,2,FALSE)</f>
        <v>Miss</v>
      </c>
    </row>
    <row r="816" spans="1:17" x14ac:dyDescent="0.35">
      <c r="A816">
        <v>815</v>
      </c>
      <c r="B816" t="s">
        <v>17</v>
      </c>
      <c r="C816">
        <v>3</v>
      </c>
      <c r="D816" t="s">
        <v>1004</v>
      </c>
      <c r="E816" t="s">
        <v>19</v>
      </c>
      <c r="F816">
        <v>1</v>
      </c>
      <c r="G816">
        <v>30.5</v>
      </c>
      <c r="H816">
        <v>0</v>
      </c>
      <c r="I816">
        <v>0</v>
      </c>
      <c r="J816">
        <v>364499</v>
      </c>
      <c r="K816">
        <v>8.0500000000000007</v>
      </c>
      <c r="L816" t="s">
        <v>21</v>
      </c>
      <c r="M816" t="s">
        <v>22</v>
      </c>
      <c r="N816" t="s">
        <v>23</v>
      </c>
      <c r="O816">
        <f>IF(Table1[[#This Row],[Family_Size]]=1,1,0)</f>
        <v>1</v>
      </c>
      <c r="P816">
        <v>1</v>
      </c>
      <c r="Q816" t="str">
        <f ca="1">VLOOKUP(Table1[[#This Row],[Title_1]],[1]Title_1!$A$2:$B$19,2,FALSE)</f>
        <v>Mr</v>
      </c>
    </row>
    <row r="817" spans="1:17" x14ac:dyDescent="0.35">
      <c r="A817">
        <v>816</v>
      </c>
      <c r="B817" t="s">
        <v>17</v>
      </c>
      <c r="C817">
        <v>1</v>
      </c>
      <c r="D817" t="s">
        <v>1005</v>
      </c>
      <c r="E817" t="s">
        <v>19</v>
      </c>
      <c r="F817">
        <v>1</v>
      </c>
      <c r="G817">
        <v>41.029271523178807</v>
      </c>
      <c r="H817">
        <v>0</v>
      </c>
      <c r="I817">
        <v>0</v>
      </c>
      <c r="J817">
        <v>112058</v>
      </c>
      <c r="K817">
        <v>0</v>
      </c>
      <c r="L817" t="s">
        <v>70</v>
      </c>
      <c r="M817" t="s">
        <v>22</v>
      </c>
      <c r="N817" t="s">
        <v>34</v>
      </c>
      <c r="O817">
        <f>IF(Table1[[#This Row],[Family_Size]]=1,1,0)</f>
        <v>1</v>
      </c>
      <c r="P817">
        <v>1</v>
      </c>
      <c r="Q817" t="str">
        <f ca="1">VLOOKUP(Table1[[#This Row],[Title_1]],[1]Title_1!$A$2:$B$19,2,FALSE)</f>
        <v>Mr</v>
      </c>
    </row>
    <row r="818" spans="1:17" x14ac:dyDescent="0.35">
      <c r="A818">
        <v>817</v>
      </c>
      <c r="B818" t="s">
        <v>17</v>
      </c>
      <c r="C818">
        <v>3</v>
      </c>
      <c r="D818" t="s">
        <v>1006</v>
      </c>
      <c r="E818" t="s">
        <v>25</v>
      </c>
      <c r="F818">
        <v>0</v>
      </c>
      <c r="G818">
        <v>23</v>
      </c>
      <c r="H818">
        <v>0</v>
      </c>
      <c r="I818">
        <v>0</v>
      </c>
      <c r="J818" t="s">
        <v>1007</v>
      </c>
      <c r="K818">
        <v>7.9249999999999998</v>
      </c>
      <c r="L818" t="s">
        <v>21</v>
      </c>
      <c r="M818" t="s">
        <v>22</v>
      </c>
      <c r="N818" t="s">
        <v>23</v>
      </c>
      <c r="O818">
        <f>IF(Table1[[#This Row],[Family_Size]]=1,1,0)</f>
        <v>1</v>
      </c>
      <c r="P818">
        <v>1</v>
      </c>
      <c r="Q818" t="str">
        <f ca="1">VLOOKUP(Table1[[#This Row],[Title_1]],[1]Title_1!$A$2:$B$19,2,FALSE)</f>
        <v>Miss</v>
      </c>
    </row>
    <row r="819" spans="1:17" x14ac:dyDescent="0.35">
      <c r="A819">
        <v>818</v>
      </c>
      <c r="B819" t="s">
        <v>17</v>
      </c>
      <c r="C819">
        <v>2</v>
      </c>
      <c r="D819" t="s">
        <v>1008</v>
      </c>
      <c r="E819" t="s">
        <v>19</v>
      </c>
      <c r="F819">
        <v>1</v>
      </c>
      <c r="G819">
        <v>31</v>
      </c>
      <c r="H819">
        <v>1</v>
      </c>
      <c r="I819">
        <v>1</v>
      </c>
      <c r="J819" t="s">
        <v>1009</v>
      </c>
      <c r="K819">
        <v>37.004199999999997</v>
      </c>
      <c r="L819" t="s">
        <v>21</v>
      </c>
      <c r="M819" t="s">
        <v>27</v>
      </c>
      <c r="N819" t="s">
        <v>23</v>
      </c>
      <c r="O819">
        <f>IF(Table1[[#This Row],[Family_Size]]=1,1,0)</f>
        <v>0</v>
      </c>
      <c r="P819">
        <v>3</v>
      </c>
      <c r="Q819" t="str">
        <f ca="1">VLOOKUP(Table1[[#This Row],[Title_1]],[1]Title_1!$A$2:$B$19,2,FALSE)</f>
        <v>Mr</v>
      </c>
    </row>
    <row r="820" spans="1:17" x14ac:dyDescent="0.35">
      <c r="A820">
        <v>819</v>
      </c>
      <c r="B820" t="s">
        <v>17</v>
      </c>
      <c r="C820">
        <v>3</v>
      </c>
      <c r="D820" t="s">
        <v>1010</v>
      </c>
      <c r="E820" t="s">
        <v>19</v>
      </c>
      <c r="F820">
        <v>1</v>
      </c>
      <c r="G820">
        <v>43</v>
      </c>
      <c r="H820">
        <v>0</v>
      </c>
      <c r="I820">
        <v>0</v>
      </c>
      <c r="J820" t="s">
        <v>1011</v>
      </c>
      <c r="K820">
        <v>6.45</v>
      </c>
      <c r="L820" t="s">
        <v>21</v>
      </c>
      <c r="M820" t="s">
        <v>22</v>
      </c>
      <c r="N820" t="s">
        <v>37</v>
      </c>
      <c r="O820">
        <f>IF(Table1[[#This Row],[Family_Size]]=1,1,0)</f>
        <v>1</v>
      </c>
      <c r="P820">
        <v>1</v>
      </c>
      <c r="Q820" t="str">
        <f ca="1">VLOOKUP(Table1[[#This Row],[Title_1]],[1]Title_1!$A$2:$B$19,2,FALSE)</f>
        <v>Mr</v>
      </c>
    </row>
    <row r="821" spans="1:17" x14ac:dyDescent="0.35">
      <c r="A821">
        <v>820</v>
      </c>
      <c r="B821" t="s">
        <v>17</v>
      </c>
      <c r="C821">
        <v>3</v>
      </c>
      <c r="D821" t="s">
        <v>1012</v>
      </c>
      <c r="E821" t="s">
        <v>19</v>
      </c>
      <c r="F821">
        <v>1</v>
      </c>
      <c r="G821">
        <v>10</v>
      </c>
      <c r="H821">
        <v>3</v>
      </c>
      <c r="I821">
        <v>2</v>
      </c>
      <c r="J821">
        <v>347088</v>
      </c>
      <c r="K821">
        <v>27.9</v>
      </c>
      <c r="L821" t="s">
        <v>21</v>
      </c>
      <c r="M821" t="s">
        <v>22</v>
      </c>
      <c r="N821" t="s">
        <v>34</v>
      </c>
      <c r="O821">
        <f>IF(Table1[[#This Row],[Family_Size]]=1,1,0)</f>
        <v>0</v>
      </c>
      <c r="P821">
        <v>6</v>
      </c>
      <c r="Q821" t="str">
        <f ca="1">VLOOKUP(Table1[[#This Row],[Title_1]],[1]Title_1!$A$2:$B$19,2,FALSE)</f>
        <v>Master</v>
      </c>
    </row>
    <row r="822" spans="1:17" x14ac:dyDescent="0.35">
      <c r="A822">
        <v>821</v>
      </c>
      <c r="B822" t="s">
        <v>1</v>
      </c>
      <c r="C822">
        <v>1</v>
      </c>
      <c r="D822" t="s">
        <v>1013</v>
      </c>
      <c r="E822" t="s">
        <v>25</v>
      </c>
      <c r="F822">
        <v>0</v>
      </c>
      <c r="G822">
        <v>52</v>
      </c>
      <c r="H822">
        <v>1</v>
      </c>
      <c r="I822">
        <v>1</v>
      </c>
      <c r="J822">
        <v>12749</v>
      </c>
      <c r="K822">
        <v>93.5</v>
      </c>
      <c r="L822" t="s">
        <v>70</v>
      </c>
      <c r="M822" t="s">
        <v>22</v>
      </c>
      <c r="N822" t="s">
        <v>37</v>
      </c>
      <c r="O822">
        <f>IF(Table1[[#This Row],[Family_Size]]=1,1,0)</f>
        <v>0</v>
      </c>
      <c r="P822">
        <v>3</v>
      </c>
      <c r="Q822" t="str">
        <f ca="1">VLOOKUP(Table1[[#This Row],[Title_1]],[1]Title_1!$A$2:$B$19,2,FALSE)</f>
        <v>Mrs</v>
      </c>
    </row>
    <row r="823" spans="1:17" x14ac:dyDescent="0.35">
      <c r="A823">
        <v>822</v>
      </c>
      <c r="B823" t="s">
        <v>1</v>
      </c>
      <c r="C823">
        <v>3</v>
      </c>
      <c r="D823" t="s">
        <v>1014</v>
      </c>
      <c r="E823" t="s">
        <v>19</v>
      </c>
      <c r="F823">
        <v>1</v>
      </c>
      <c r="G823">
        <v>27</v>
      </c>
      <c r="H823">
        <v>0</v>
      </c>
      <c r="I823">
        <v>0</v>
      </c>
      <c r="J823">
        <v>315098</v>
      </c>
      <c r="K823">
        <v>8.6624999999999996</v>
      </c>
      <c r="L823" t="s">
        <v>21</v>
      </c>
      <c r="M823" t="s">
        <v>22</v>
      </c>
      <c r="N823" t="s">
        <v>23</v>
      </c>
      <c r="O823">
        <f>IF(Table1[[#This Row],[Family_Size]]=1,1,0)</f>
        <v>1</v>
      </c>
      <c r="P823">
        <v>1</v>
      </c>
      <c r="Q823" t="str">
        <f ca="1">VLOOKUP(Table1[[#This Row],[Title_1]],[1]Title_1!$A$2:$B$19,2,FALSE)</f>
        <v>Mr</v>
      </c>
    </row>
    <row r="824" spans="1:17" x14ac:dyDescent="0.35">
      <c r="A824">
        <v>823</v>
      </c>
      <c r="B824" t="s">
        <v>17</v>
      </c>
      <c r="C824">
        <v>1</v>
      </c>
      <c r="D824" t="s">
        <v>1015</v>
      </c>
      <c r="E824" t="s">
        <v>19</v>
      </c>
      <c r="F824">
        <v>1</v>
      </c>
      <c r="G824">
        <v>38</v>
      </c>
      <c r="H824">
        <v>0</v>
      </c>
      <c r="I824">
        <v>0</v>
      </c>
      <c r="J824">
        <v>19972</v>
      </c>
      <c r="K824">
        <v>0</v>
      </c>
      <c r="L824" t="s">
        <v>21</v>
      </c>
      <c r="M824" t="s">
        <v>22</v>
      </c>
      <c r="N824" t="s">
        <v>23</v>
      </c>
      <c r="O824">
        <f>IF(Table1[[#This Row],[Family_Size]]=1,1,0)</f>
        <v>1</v>
      </c>
      <c r="P824">
        <v>1</v>
      </c>
      <c r="Q824" t="str">
        <f ca="1">VLOOKUP(Table1[[#This Row],[Title_1]],[1]Title_1!$A$2:$B$19,2,FALSE)</f>
        <v>Royality</v>
      </c>
    </row>
    <row r="825" spans="1:17" x14ac:dyDescent="0.35">
      <c r="A825">
        <v>824</v>
      </c>
      <c r="B825" t="s">
        <v>1</v>
      </c>
      <c r="C825">
        <v>3</v>
      </c>
      <c r="D825" t="s">
        <v>1016</v>
      </c>
      <c r="E825" t="s">
        <v>25</v>
      </c>
      <c r="F825">
        <v>0</v>
      </c>
      <c r="G825">
        <v>27</v>
      </c>
      <c r="H825">
        <v>0</v>
      </c>
      <c r="I825">
        <v>1</v>
      </c>
      <c r="J825">
        <v>392096</v>
      </c>
      <c r="K825">
        <v>12.475</v>
      </c>
      <c r="L825" t="s">
        <v>36</v>
      </c>
      <c r="M825" t="s">
        <v>22</v>
      </c>
      <c r="N825" t="s">
        <v>23</v>
      </c>
      <c r="O825">
        <f>IF(Table1[[#This Row],[Family_Size]]=1,1,0)</f>
        <v>0</v>
      </c>
      <c r="P825">
        <v>2</v>
      </c>
      <c r="Q825" t="str">
        <f ca="1">VLOOKUP(Table1[[#This Row],[Title_1]],[1]Title_1!$A$2:$B$19,2,FALSE)</f>
        <v>Mrs</v>
      </c>
    </row>
    <row r="826" spans="1:17" x14ac:dyDescent="0.35">
      <c r="A826">
        <v>825</v>
      </c>
      <c r="B826" t="s">
        <v>17</v>
      </c>
      <c r="C826">
        <v>3</v>
      </c>
      <c r="D826" t="s">
        <v>1017</v>
      </c>
      <c r="E826" t="s">
        <v>19</v>
      </c>
      <c r="F826">
        <v>1</v>
      </c>
      <c r="G826">
        <v>2</v>
      </c>
      <c r="H826">
        <v>4</v>
      </c>
      <c r="I826">
        <v>1</v>
      </c>
      <c r="J826">
        <v>3101295</v>
      </c>
      <c r="K826">
        <v>39.6875</v>
      </c>
      <c r="L826" t="s">
        <v>21</v>
      </c>
      <c r="M826" t="s">
        <v>22</v>
      </c>
      <c r="N826" t="s">
        <v>34</v>
      </c>
      <c r="O826">
        <f>IF(Table1[[#This Row],[Family_Size]]=1,1,0)</f>
        <v>0</v>
      </c>
      <c r="P826">
        <v>6</v>
      </c>
      <c r="Q826" t="str">
        <f ca="1">VLOOKUP(Table1[[#This Row],[Title_1]],[1]Title_1!$A$2:$B$19,2,FALSE)</f>
        <v>Master</v>
      </c>
    </row>
    <row r="827" spans="1:17" x14ac:dyDescent="0.35">
      <c r="A827">
        <v>826</v>
      </c>
      <c r="B827" t="s">
        <v>17</v>
      </c>
      <c r="C827">
        <v>3</v>
      </c>
      <c r="D827" t="s">
        <v>1018</v>
      </c>
      <c r="E827" t="s">
        <v>19</v>
      </c>
      <c r="F827">
        <v>1</v>
      </c>
      <c r="G827">
        <v>25.962263610315187</v>
      </c>
      <c r="H827">
        <v>0</v>
      </c>
      <c r="I827">
        <v>0</v>
      </c>
      <c r="J827">
        <v>368323</v>
      </c>
      <c r="K827">
        <v>6.95</v>
      </c>
      <c r="L827" t="s">
        <v>21</v>
      </c>
      <c r="M827" t="s">
        <v>33</v>
      </c>
      <c r="N827" t="s">
        <v>34</v>
      </c>
      <c r="O827">
        <f>IF(Table1[[#This Row],[Family_Size]]=1,1,0)</f>
        <v>1</v>
      </c>
      <c r="P827">
        <v>1</v>
      </c>
      <c r="Q827" t="str">
        <f ca="1">VLOOKUP(Table1[[#This Row],[Title_1]],[1]Title_1!$A$2:$B$19,2,FALSE)</f>
        <v>Mr</v>
      </c>
    </row>
    <row r="828" spans="1:17" x14ac:dyDescent="0.35">
      <c r="A828">
        <v>827</v>
      </c>
      <c r="B828" t="s">
        <v>17</v>
      </c>
      <c r="C828">
        <v>3</v>
      </c>
      <c r="D828" t="s">
        <v>1019</v>
      </c>
      <c r="E828" t="s">
        <v>19</v>
      </c>
      <c r="F828">
        <v>1</v>
      </c>
      <c r="G828">
        <v>25.962263610315187</v>
      </c>
      <c r="H828">
        <v>0</v>
      </c>
      <c r="I828">
        <v>0</v>
      </c>
      <c r="J828">
        <v>1601</v>
      </c>
      <c r="K828">
        <v>56.495800000000003</v>
      </c>
      <c r="L828" t="s">
        <v>21</v>
      </c>
      <c r="M828" t="s">
        <v>22</v>
      </c>
      <c r="N828" t="s">
        <v>34</v>
      </c>
      <c r="O828">
        <f>IF(Table1[[#This Row],[Family_Size]]=1,1,0)</f>
        <v>1</v>
      </c>
      <c r="P828">
        <v>1</v>
      </c>
      <c r="Q828" t="str">
        <f ca="1">VLOOKUP(Table1[[#This Row],[Title_1]],[1]Title_1!$A$2:$B$19,2,FALSE)</f>
        <v>Mr</v>
      </c>
    </row>
    <row r="829" spans="1:17" x14ac:dyDescent="0.35">
      <c r="A829">
        <v>828</v>
      </c>
      <c r="B829" t="s">
        <v>1</v>
      </c>
      <c r="C829">
        <v>2</v>
      </c>
      <c r="D829" t="s">
        <v>1020</v>
      </c>
      <c r="E829" t="s">
        <v>19</v>
      </c>
      <c r="F829">
        <v>1</v>
      </c>
      <c r="G829">
        <v>1</v>
      </c>
      <c r="H829">
        <v>0</v>
      </c>
      <c r="I829">
        <v>2</v>
      </c>
      <c r="J829" t="s">
        <v>1009</v>
      </c>
      <c r="K829">
        <v>37.004199999999997</v>
      </c>
      <c r="L829" t="s">
        <v>21</v>
      </c>
      <c r="M829" t="s">
        <v>27</v>
      </c>
      <c r="N829" t="s">
        <v>34</v>
      </c>
      <c r="O829">
        <f>IF(Table1[[#This Row],[Family_Size]]=1,1,0)</f>
        <v>0</v>
      </c>
      <c r="P829">
        <v>3</v>
      </c>
      <c r="Q829" t="str">
        <f ca="1">VLOOKUP(Table1[[#This Row],[Title_1]],[1]Title_1!$A$2:$B$19,2,FALSE)</f>
        <v>Master</v>
      </c>
    </row>
    <row r="830" spans="1:17" x14ac:dyDescent="0.35">
      <c r="A830">
        <v>829</v>
      </c>
      <c r="B830" t="s">
        <v>1</v>
      </c>
      <c r="C830">
        <v>3</v>
      </c>
      <c r="D830" t="s">
        <v>1021</v>
      </c>
      <c r="E830" t="s">
        <v>19</v>
      </c>
      <c r="F830">
        <v>1</v>
      </c>
      <c r="G830">
        <v>25.962263610315187</v>
      </c>
      <c r="H830">
        <v>0</v>
      </c>
      <c r="I830">
        <v>0</v>
      </c>
      <c r="J830">
        <v>367228</v>
      </c>
      <c r="K830">
        <v>7.75</v>
      </c>
      <c r="L830" t="s">
        <v>21</v>
      </c>
      <c r="M830" t="s">
        <v>33</v>
      </c>
      <c r="N830" t="s">
        <v>34</v>
      </c>
      <c r="O830">
        <f>IF(Table1[[#This Row],[Family_Size]]=1,1,0)</f>
        <v>1</v>
      </c>
      <c r="P830">
        <v>1</v>
      </c>
      <c r="Q830" t="str">
        <f ca="1">VLOOKUP(Table1[[#This Row],[Title_1]],[1]Title_1!$A$2:$B$19,2,FALSE)</f>
        <v>Mr</v>
      </c>
    </row>
    <row r="831" spans="1:17" x14ac:dyDescent="0.35">
      <c r="A831">
        <v>830</v>
      </c>
      <c r="B831" t="s">
        <v>1</v>
      </c>
      <c r="C831">
        <v>1</v>
      </c>
      <c r="D831" t="s">
        <v>1022</v>
      </c>
      <c r="E831" t="s">
        <v>25</v>
      </c>
      <c r="F831">
        <v>0</v>
      </c>
      <c r="G831">
        <v>62</v>
      </c>
      <c r="H831">
        <v>0</v>
      </c>
      <c r="I831">
        <v>0</v>
      </c>
      <c r="J831">
        <v>113572</v>
      </c>
      <c r="K831">
        <v>80</v>
      </c>
      <c r="L831" t="s">
        <v>70</v>
      </c>
      <c r="M831" t="s">
        <v>22</v>
      </c>
      <c r="N831" t="s">
        <v>37</v>
      </c>
      <c r="O831">
        <f>IF(Table1[[#This Row],[Family_Size]]=1,1,0)</f>
        <v>1</v>
      </c>
      <c r="P831">
        <v>1</v>
      </c>
      <c r="Q831" t="str">
        <f ca="1">VLOOKUP(Table1[[#This Row],[Title_1]],[1]Title_1!$A$2:$B$19,2,FALSE)</f>
        <v>Mrs</v>
      </c>
    </row>
    <row r="832" spans="1:17" x14ac:dyDescent="0.35">
      <c r="A832">
        <v>831</v>
      </c>
      <c r="B832" t="s">
        <v>1</v>
      </c>
      <c r="C832">
        <v>3</v>
      </c>
      <c r="D832" t="s">
        <v>1023</v>
      </c>
      <c r="E832" t="s">
        <v>25</v>
      </c>
      <c r="F832">
        <v>0</v>
      </c>
      <c r="G832">
        <v>15</v>
      </c>
      <c r="H832">
        <v>1</v>
      </c>
      <c r="I832">
        <v>0</v>
      </c>
      <c r="J832">
        <v>2659</v>
      </c>
      <c r="K832">
        <v>14.4542</v>
      </c>
      <c r="L832" t="s">
        <v>21</v>
      </c>
      <c r="M832" t="s">
        <v>27</v>
      </c>
      <c r="N832" t="s">
        <v>34</v>
      </c>
      <c r="O832">
        <f>IF(Table1[[#This Row],[Family_Size]]=1,1,0)</f>
        <v>0</v>
      </c>
      <c r="P832">
        <v>2</v>
      </c>
      <c r="Q832" t="str">
        <f ca="1">VLOOKUP(Table1[[#This Row],[Title_1]],[1]Title_1!$A$2:$B$19,2,FALSE)</f>
        <v>Mrs</v>
      </c>
    </row>
    <row r="833" spans="1:17" x14ac:dyDescent="0.35">
      <c r="A833">
        <v>832</v>
      </c>
      <c r="B833" t="s">
        <v>1</v>
      </c>
      <c r="C833">
        <v>2</v>
      </c>
      <c r="D833" t="s">
        <v>1024</v>
      </c>
      <c r="E833" t="s">
        <v>19</v>
      </c>
      <c r="F833">
        <v>1</v>
      </c>
      <c r="G833">
        <v>0.83</v>
      </c>
      <c r="H833">
        <v>1</v>
      </c>
      <c r="I833">
        <v>1</v>
      </c>
      <c r="J833">
        <v>29106</v>
      </c>
      <c r="K833">
        <v>18.75</v>
      </c>
      <c r="L833" t="s">
        <v>21</v>
      </c>
      <c r="M833" t="s">
        <v>22</v>
      </c>
      <c r="N833" t="s">
        <v>34</v>
      </c>
      <c r="O833">
        <f>IF(Table1[[#This Row],[Family_Size]]=1,1,0)</f>
        <v>0</v>
      </c>
      <c r="P833">
        <v>3</v>
      </c>
      <c r="Q833" t="str">
        <f ca="1">VLOOKUP(Table1[[#This Row],[Title_1]],[1]Title_1!$A$2:$B$19,2,FALSE)</f>
        <v>Master</v>
      </c>
    </row>
    <row r="834" spans="1:17" x14ac:dyDescent="0.35">
      <c r="A834">
        <v>833</v>
      </c>
      <c r="B834" t="s">
        <v>17</v>
      </c>
      <c r="C834">
        <v>3</v>
      </c>
      <c r="D834" t="s">
        <v>1025</v>
      </c>
      <c r="E834" t="s">
        <v>19</v>
      </c>
      <c r="F834">
        <v>1</v>
      </c>
      <c r="G834">
        <v>25.962263610315187</v>
      </c>
      <c r="H834">
        <v>0</v>
      </c>
      <c r="I834">
        <v>0</v>
      </c>
      <c r="J834">
        <v>2671</v>
      </c>
      <c r="K834">
        <v>7.2291999999999996</v>
      </c>
      <c r="L834" t="s">
        <v>21</v>
      </c>
      <c r="M834" t="s">
        <v>27</v>
      </c>
      <c r="N834" t="s">
        <v>34</v>
      </c>
      <c r="O834">
        <f>IF(Table1[[#This Row],[Family_Size]]=1,1,0)</f>
        <v>1</v>
      </c>
      <c r="P834">
        <v>1</v>
      </c>
      <c r="Q834" t="str">
        <f ca="1">VLOOKUP(Table1[[#This Row],[Title_1]],[1]Title_1!$A$2:$B$19,2,FALSE)</f>
        <v>Mr</v>
      </c>
    </row>
    <row r="835" spans="1:17" x14ac:dyDescent="0.35">
      <c r="A835">
        <v>834</v>
      </c>
      <c r="B835" t="s">
        <v>17</v>
      </c>
      <c r="C835">
        <v>3</v>
      </c>
      <c r="D835" t="s">
        <v>1026</v>
      </c>
      <c r="E835" t="s">
        <v>19</v>
      </c>
      <c r="F835">
        <v>1</v>
      </c>
      <c r="G835">
        <v>23</v>
      </c>
      <c r="H835">
        <v>0</v>
      </c>
      <c r="I835">
        <v>0</v>
      </c>
      <c r="J835">
        <v>347468</v>
      </c>
      <c r="K835">
        <v>7.8541999999999996</v>
      </c>
      <c r="L835" t="s">
        <v>21</v>
      </c>
      <c r="M835" t="s">
        <v>22</v>
      </c>
      <c r="N835" t="s">
        <v>23</v>
      </c>
      <c r="O835">
        <f>IF(Table1[[#This Row],[Family_Size]]=1,1,0)</f>
        <v>1</v>
      </c>
      <c r="P835">
        <v>1</v>
      </c>
      <c r="Q835" t="str">
        <f ca="1">VLOOKUP(Table1[[#This Row],[Title_1]],[1]Title_1!$A$2:$B$19,2,FALSE)</f>
        <v>Mr</v>
      </c>
    </row>
    <row r="836" spans="1:17" x14ac:dyDescent="0.35">
      <c r="A836">
        <v>835</v>
      </c>
      <c r="B836" t="s">
        <v>17</v>
      </c>
      <c r="C836">
        <v>3</v>
      </c>
      <c r="D836" t="s">
        <v>1027</v>
      </c>
      <c r="E836" t="s">
        <v>19</v>
      </c>
      <c r="F836">
        <v>1</v>
      </c>
      <c r="G836">
        <v>18</v>
      </c>
      <c r="H836">
        <v>0</v>
      </c>
      <c r="I836">
        <v>0</v>
      </c>
      <c r="J836">
        <v>2223</v>
      </c>
      <c r="K836">
        <v>8.3000000000000007</v>
      </c>
      <c r="L836" t="s">
        <v>21</v>
      </c>
      <c r="M836" t="s">
        <v>22</v>
      </c>
      <c r="N836" t="s">
        <v>23</v>
      </c>
      <c r="O836">
        <f>IF(Table1[[#This Row],[Family_Size]]=1,1,0)</f>
        <v>1</v>
      </c>
      <c r="P836">
        <v>1</v>
      </c>
      <c r="Q836" t="str">
        <f ca="1">VLOOKUP(Table1[[#This Row],[Title_1]],[1]Title_1!$A$2:$B$19,2,FALSE)</f>
        <v>Mr</v>
      </c>
    </row>
    <row r="837" spans="1:17" x14ac:dyDescent="0.35">
      <c r="A837">
        <v>836</v>
      </c>
      <c r="B837" t="s">
        <v>1</v>
      </c>
      <c r="C837">
        <v>1</v>
      </c>
      <c r="D837" t="s">
        <v>1028</v>
      </c>
      <c r="E837" t="s">
        <v>25</v>
      </c>
      <c r="F837">
        <v>0</v>
      </c>
      <c r="G837">
        <v>39</v>
      </c>
      <c r="H837">
        <v>1</v>
      </c>
      <c r="I837">
        <v>1</v>
      </c>
      <c r="J837" t="s">
        <v>1029</v>
      </c>
      <c r="K837">
        <v>83.158299999999997</v>
      </c>
      <c r="L837" t="s">
        <v>36</v>
      </c>
      <c r="M837" t="s">
        <v>27</v>
      </c>
      <c r="N837" t="s">
        <v>23</v>
      </c>
      <c r="O837">
        <f>IF(Table1[[#This Row],[Family_Size]]=1,1,0)</f>
        <v>0</v>
      </c>
      <c r="P837">
        <v>3</v>
      </c>
      <c r="Q837" t="str">
        <f ca="1">VLOOKUP(Table1[[#This Row],[Title_1]],[1]Title_1!$A$2:$B$19,2,FALSE)</f>
        <v>Miss</v>
      </c>
    </row>
    <row r="838" spans="1:17" x14ac:dyDescent="0.35">
      <c r="A838">
        <v>837</v>
      </c>
      <c r="B838" t="s">
        <v>17</v>
      </c>
      <c r="C838">
        <v>3</v>
      </c>
      <c r="D838" t="s">
        <v>1030</v>
      </c>
      <c r="E838" t="s">
        <v>19</v>
      </c>
      <c r="F838">
        <v>1</v>
      </c>
      <c r="G838">
        <v>21</v>
      </c>
      <c r="H838">
        <v>0</v>
      </c>
      <c r="I838">
        <v>0</v>
      </c>
      <c r="J838">
        <v>315097</v>
      </c>
      <c r="K838">
        <v>8.6624999999999996</v>
      </c>
      <c r="L838" t="s">
        <v>21</v>
      </c>
      <c r="M838" t="s">
        <v>22</v>
      </c>
      <c r="N838" t="s">
        <v>23</v>
      </c>
      <c r="O838">
        <f>IF(Table1[[#This Row],[Family_Size]]=1,1,0)</f>
        <v>1</v>
      </c>
      <c r="P838">
        <v>1</v>
      </c>
      <c r="Q838" t="str">
        <f ca="1">VLOOKUP(Table1[[#This Row],[Title_1]],[1]Title_1!$A$2:$B$19,2,FALSE)</f>
        <v>Mr</v>
      </c>
    </row>
    <row r="839" spans="1:17" x14ac:dyDescent="0.35">
      <c r="A839">
        <v>838</v>
      </c>
      <c r="B839" t="s">
        <v>17</v>
      </c>
      <c r="C839">
        <v>3</v>
      </c>
      <c r="D839" t="s">
        <v>1031</v>
      </c>
      <c r="E839" t="s">
        <v>19</v>
      </c>
      <c r="F839">
        <v>1</v>
      </c>
      <c r="G839">
        <v>25.962263610315187</v>
      </c>
      <c r="H839">
        <v>0</v>
      </c>
      <c r="I839">
        <v>0</v>
      </c>
      <c r="J839">
        <v>392092</v>
      </c>
      <c r="K839">
        <v>8.0500000000000007</v>
      </c>
      <c r="L839" t="s">
        <v>21</v>
      </c>
      <c r="M839" t="s">
        <v>22</v>
      </c>
      <c r="N839" t="s">
        <v>34</v>
      </c>
      <c r="O839">
        <f>IF(Table1[[#This Row],[Family_Size]]=1,1,0)</f>
        <v>1</v>
      </c>
      <c r="P839">
        <v>1</v>
      </c>
      <c r="Q839" t="str">
        <f ca="1">VLOOKUP(Table1[[#This Row],[Title_1]],[1]Title_1!$A$2:$B$19,2,FALSE)</f>
        <v>Mr</v>
      </c>
    </row>
    <row r="840" spans="1:17" x14ac:dyDescent="0.35">
      <c r="A840">
        <v>839</v>
      </c>
      <c r="B840" t="s">
        <v>1</v>
      </c>
      <c r="C840">
        <v>3</v>
      </c>
      <c r="D840" t="s">
        <v>1032</v>
      </c>
      <c r="E840" t="s">
        <v>19</v>
      </c>
      <c r="F840">
        <v>1</v>
      </c>
      <c r="G840">
        <v>32</v>
      </c>
      <c r="H840">
        <v>0</v>
      </c>
      <c r="I840">
        <v>0</v>
      </c>
      <c r="J840">
        <v>1601</v>
      </c>
      <c r="K840">
        <v>56.495800000000003</v>
      </c>
      <c r="L840" t="s">
        <v>21</v>
      </c>
      <c r="M840" t="s">
        <v>22</v>
      </c>
      <c r="N840" t="s">
        <v>23</v>
      </c>
      <c r="O840">
        <f>IF(Table1[[#This Row],[Family_Size]]=1,1,0)</f>
        <v>1</v>
      </c>
      <c r="P840">
        <v>1</v>
      </c>
      <c r="Q840" t="str">
        <f ca="1">VLOOKUP(Table1[[#This Row],[Title_1]],[1]Title_1!$A$2:$B$19,2,FALSE)</f>
        <v>Mr</v>
      </c>
    </row>
    <row r="841" spans="1:17" x14ac:dyDescent="0.35">
      <c r="A841">
        <v>840</v>
      </c>
      <c r="B841" t="s">
        <v>1</v>
      </c>
      <c r="C841">
        <v>1</v>
      </c>
      <c r="D841" t="s">
        <v>1033</v>
      </c>
      <c r="E841" t="s">
        <v>19</v>
      </c>
      <c r="F841">
        <v>1</v>
      </c>
      <c r="G841">
        <v>41.029271523178807</v>
      </c>
      <c r="H841">
        <v>0</v>
      </c>
      <c r="I841">
        <v>0</v>
      </c>
      <c r="J841">
        <v>11774</v>
      </c>
      <c r="K841">
        <v>29.7</v>
      </c>
      <c r="L841" t="s">
        <v>27</v>
      </c>
      <c r="M841" t="s">
        <v>27</v>
      </c>
      <c r="N841" t="s">
        <v>34</v>
      </c>
      <c r="O841">
        <f>IF(Table1[[#This Row],[Family_Size]]=1,1,0)</f>
        <v>1</v>
      </c>
      <c r="P841">
        <v>1</v>
      </c>
      <c r="Q841" t="str">
        <f ca="1">VLOOKUP(Table1[[#This Row],[Title_1]],[1]Title_1!$A$2:$B$19,2,FALSE)</f>
        <v>Mr</v>
      </c>
    </row>
    <row r="842" spans="1:17" x14ac:dyDescent="0.35">
      <c r="A842">
        <v>841</v>
      </c>
      <c r="B842" t="s">
        <v>17</v>
      </c>
      <c r="C842">
        <v>3</v>
      </c>
      <c r="D842" t="s">
        <v>1034</v>
      </c>
      <c r="E842" t="s">
        <v>19</v>
      </c>
      <c r="F842">
        <v>1</v>
      </c>
      <c r="G842">
        <v>20</v>
      </c>
      <c r="H842">
        <v>0</v>
      </c>
      <c r="I842">
        <v>0</v>
      </c>
      <c r="J842" t="s">
        <v>1035</v>
      </c>
      <c r="K842">
        <v>7.9249999999999998</v>
      </c>
      <c r="L842" t="s">
        <v>21</v>
      </c>
      <c r="M842" t="s">
        <v>22</v>
      </c>
      <c r="N842" t="s">
        <v>23</v>
      </c>
      <c r="O842">
        <f>IF(Table1[[#This Row],[Family_Size]]=1,1,0)</f>
        <v>1</v>
      </c>
      <c r="P842">
        <v>1</v>
      </c>
      <c r="Q842" t="str">
        <f ca="1">VLOOKUP(Table1[[#This Row],[Title_1]],[1]Title_1!$A$2:$B$19,2,FALSE)</f>
        <v>Mr</v>
      </c>
    </row>
    <row r="843" spans="1:17" x14ac:dyDescent="0.35">
      <c r="A843">
        <v>842</v>
      </c>
      <c r="B843" t="s">
        <v>17</v>
      </c>
      <c r="C843">
        <v>2</v>
      </c>
      <c r="D843" t="s">
        <v>1036</v>
      </c>
      <c r="E843" t="s">
        <v>19</v>
      </c>
      <c r="F843">
        <v>1</v>
      </c>
      <c r="G843">
        <v>16</v>
      </c>
      <c r="H843">
        <v>0</v>
      </c>
      <c r="I843">
        <v>0</v>
      </c>
      <c r="J843" t="s">
        <v>959</v>
      </c>
      <c r="K843">
        <v>10.5</v>
      </c>
      <c r="L843" t="s">
        <v>21</v>
      </c>
      <c r="M843" t="s">
        <v>22</v>
      </c>
      <c r="N843" t="s">
        <v>34</v>
      </c>
      <c r="O843">
        <f>IF(Table1[[#This Row],[Family_Size]]=1,1,0)</f>
        <v>1</v>
      </c>
      <c r="P843">
        <v>1</v>
      </c>
      <c r="Q843" t="str">
        <f ca="1">VLOOKUP(Table1[[#This Row],[Title_1]],[1]Title_1!$A$2:$B$19,2,FALSE)</f>
        <v>Mr</v>
      </c>
    </row>
    <row r="844" spans="1:17" x14ac:dyDescent="0.35">
      <c r="A844">
        <v>843</v>
      </c>
      <c r="B844" t="s">
        <v>1</v>
      </c>
      <c r="C844">
        <v>1</v>
      </c>
      <c r="D844" t="s">
        <v>1037</v>
      </c>
      <c r="E844" t="s">
        <v>25</v>
      </c>
      <c r="F844">
        <v>0</v>
      </c>
      <c r="G844">
        <v>30</v>
      </c>
      <c r="H844">
        <v>0</v>
      </c>
      <c r="I844">
        <v>0</v>
      </c>
      <c r="J844">
        <v>113798</v>
      </c>
      <c r="K844">
        <v>31</v>
      </c>
      <c r="L844" t="s">
        <v>21</v>
      </c>
      <c r="M844" t="s">
        <v>27</v>
      </c>
      <c r="N844" t="s">
        <v>23</v>
      </c>
      <c r="O844">
        <f>IF(Table1[[#This Row],[Family_Size]]=1,1,0)</f>
        <v>1</v>
      </c>
      <c r="P844">
        <v>1</v>
      </c>
      <c r="Q844" t="str">
        <f ca="1">VLOOKUP(Table1[[#This Row],[Title_1]],[1]Title_1!$A$2:$B$19,2,FALSE)</f>
        <v>Miss</v>
      </c>
    </row>
    <row r="845" spans="1:17" x14ac:dyDescent="0.35">
      <c r="A845">
        <v>844</v>
      </c>
      <c r="B845" t="s">
        <v>17</v>
      </c>
      <c r="C845">
        <v>3</v>
      </c>
      <c r="D845" t="s">
        <v>1038</v>
      </c>
      <c r="E845" t="s">
        <v>19</v>
      </c>
      <c r="F845">
        <v>1</v>
      </c>
      <c r="G845">
        <v>34.5</v>
      </c>
      <c r="H845">
        <v>0</v>
      </c>
      <c r="I845">
        <v>0</v>
      </c>
      <c r="J845">
        <v>2683</v>
      </c>
      <c r="K845">
        <v>6.4375</v>
      </c>
      <c r="L845" t="s">
        <v>21</v>
      </c>
      <c r="M845" t="s">
        <v>27</v>
      </c>
      <c r="N845" t="s">
        <v>23</v>
      </c>
      <c r="O845">
        <f>IF(Table1[[#This Row],[Family_Size]]=1,1,0)</f>
        <v>1</v>
      </c>
      <c r="P845">
        <v>1</v>
      </c>
      <c r="Q845" t="str">
        <f ca="1">VLOOKUP(Table1[[#This Row],[Title_1]],[1]Title_1!$A$2:$B$19,2,FALSE)</f>
        <v>Mr</v>
      </c>
    </row>
    <row r="846" spans="1:17" x14ac:dyDescent="0.35">
      <c r="A846">
        <v>845</v>
      </c>
      <c r="B846" t="s">
        <v>17</v>
      </c>
      <c r="C846">
        <v>3</v>
      </c>
      <c r="D846" t="s">
        <v>1039</v>
      </c>
      <c r="E846" t="s">
        <v>19</v>
      </c>
      <c r="F846">
        <v>1</v>
      </c>
      <c r="G846">
        <v>17</v>
      </c>
      <c r="H846">
        <v>0</v>
      </c>
      <c r="I846">
        <v>0</v>
      </c>
      <c r="J846">
        <v>315090</v>
      </c>
      <c r="K846">
        <v>8.6624999999999996</v>
      </c>
      <c r="L846" t="s">
        <v>21</v>
      </c>
      <c r="M846" t="s">
        <v>22</v>
      </c>
      <c r="N846" t="s">
        <v>34</v>
      </c>
      <c r="O846">
        <f>IF(Table1[[#This Row],[Family_Size]]=1,1,0)</f>
        <v>1</v>
      </c>
      <c r="P846">
        <v>1</v>
      </c>
      <c r="Q846" t="str">
        <f ca="1">VLOOKUP(Table1[[#This Row],[Title_1]],[1]Title_1!$A$2:$B$19,2,FALSE)</f>
        <v>Mr</v>
      </c>
    </row>
    <row r="847" spans="1:17" x14ac:dyDescent="0.35">
      <c r="A847">
        <v>846</v>
      </c>
      <c r="B847" t="s">
        <v>17</v>
      </c>
      <c r="C847">
        <v>3</v>
      </c>
      <c r="D847" t="s">
        <v>1040</v>
      </c>
      <c r="E847" t="s">
        <v>19</v>
      </c>
      <c r="F847">
        <v>1</v>
      </c>
      <c r="G847">
        <v>42</v>
      </c>
      <c r="H847">
        <v>0</v>
      </c>
      <c r="I847">
        <v>0</v>
      </c>
      <c r="J847" t="s">
        <v>1041</v>
      </c>
      <c r="K847">
        <v>7.55</v>
      </c>
      <c r="L847" t="s">
        <v>21</v>
      </c>
      <c r="M847" t="s">
        <v>22</v>
      </c>
      <c r="N847" t="s">
        <v>37</v>
      </c>
      <c r="O847">
        <f>IF(Table1[[#This Row],[Family_Size]]=1,1,0)</f>
        <v>1</v>
      </c>
      <c r="P847">
        <v>1</v>
      </c>
      <c r="Q847" t="str">
        <f ca="1">VLOOKUP(Table1[[#This Row],[Title_1]],[1]Title_1!$A$2:$B$19,2,FALSE)</f>
        <v>Mr</v>
      </c>
    </row>
    <row r="848" spans="1:17" x14ac:dyDescent="0.35">
      <c r="A848">
        <v>847</v>
      </c>
      <c r="B848" t="s">
        <v>17</v>
      </c>
      <c r="C848">
        <v>3</v>
      </c>
      <c r="D848" t="s">
        <v>1042</v>
      </c>
      <c r="E848" t="s">
        <v>19</v>
      </c>
      <c r="F848">
        <v>1</v>
      </c>
      <c r="G848">
        <v>25.962263610315187</v>
      </c>
      <c r="H848">
        <v>8</v>
      </c>
      <c r="I848">
        <v>2</v>
      </c>
      <c r="J848" t="s">
        <v>239</v>
      </c>
      <c r="K848">
        <v>69.55</v>
      </c>
      <c r="L848" t="s">
        <v>21</v>
      </c>
      <c r="M848" t="s">
        <v>22</v>
      </c>
      <c r="N848" t="s">
        <v>34</v>
      </c>
      <c r="O848">
        <f>IF(Table1[[#This Row],[Family_Size]]=1,1,0)</f>
        <v>0</v>
      </c>
      <c r="P848">
        <v>11</v>
      </c>
      <c r="Q848" t="str">
        <f ca="1">VLOOKUP(Table1[[#This Row],[Title_1]],[1]Title_1!$A$2:$B$19,2,FALSE)</f>
        <v>Mr</v>
      </c>
    </row>
    <row r="849" spans="1:17" x14ac:dyDescent="0.35">
      <c r="A849">
        <v>848</v>
      </c>
      <c r="B849" t="s">
        <v>17</v>
      </c>
      <c r="C849">
        <v>3</v>
      </c>
      <c r="D849" t="s">
        <v>1043</v>
      </c>
      <c r="E849" t="s">
        <v>19</v>
      </c>
      <c r="F849">
        <v>1</v>
      </c>
      <c r="G849">
        <v>35</v>
      </c>
      <c r="H849">
        <v>0</v>
      </c>
      <c r="I849">
        <v>0</v>
      </c>
      <c r="J849">
        <v>349213</v>
      </c>
      <c r="K849">
        <v>7.8958000000000004</v>
      </c>
      <c r="L849" t="s">
        <v>21</v>
      </c>
      <c r="M849" t="s">
        <v>27</v>
      </c>
      <c r="N849" t="s">
        <v>23</v>
      </c>
      <c r="O849">
        <f>IF(Table1[[#This Row],[Family_Size]]=1,1,0)</f>
        <v>1</v>
      </c>
      <c r="P849">
        <v>1</v>
      </c>
      <c r="Q849" t="str">
        <f ca="1">VLOOKUP(Table1[[#This Row],[Title_1]],[1]Title_1!$A$2:$B$19,2,FALSE)</f>
        <v>Mr</v>
      </c>
    </row>
    <row r="850" spans="1:17" x14ac:dyDescent="0.35">
      <c r="A850">
        <v>849</v>
      </c>
      <c r="B850" t="s">
        <v>17</v>
      </c>
      <c r="C850">
        <v>2</v>
      </c>
      <c r="D850" t="s">
        <v>1044</v>
      </c>
      <c r="E850" t="s">
        <v>19</v>
      </c>
      <c r="F850">
        <v>1</v>
      </c>
      <c r="G850">
        <v>28</v>
      </c>
      <c r="H850">
        <v>0</v>
      </c>
      <c r="I850">
        <v>1</v>
      </c>
      <c r="J850">
        <v>248727</v>
      </c>
      <c r="K850">
        <v>33</v>
      </c>
      <c r="L850" t="s">
        <v>21</v>
      </c>
      <c r="M850" t="s">
        <v>22</v>
      </c>
      <c r="N850" t="s">
        <v>23</v>
      </c>
      <c r="O850">
        <f>IF(Table1[[#This Row],[Family_Size]]=1,1,0)</f>
        <v>0</v>
      </c>
      <c r="P850">
        <v>2</v>
      </c>
      <c r="Q850" t="str">
        <f ca="1">VLOOKUP(Table1[[#This Row],[Title_1]],[1]Title_1!$A$2:$B$19,2,FALSE)</f>
        <v>Royality</v>
      </c>
    </row>
    <row r="851" spans="1:17" x14ac:dyDescent="0.35">
      <c r="A851">
        <v>850</v>
      </c>
      <c r="B851" t="s">
        <v>1</v>
      </c>
      <c r="C851">
        <v>1</v>
      </c>
      <c r="D851" t="s">
        <v>1045</v>
      </c>
      <c r="E851" t="s">
        <v>25</v>
      </c>
      <c r="F851">
        <v>0</v>
      </c>
      <c r="G851">
        <v>37.037593984962406</v>
      </c>
      <c r="H851">
        <v>1</v>
      </c>
      <c r="I851">
        <v>0</v>
      </c>
      <c r="J851">
        <v>17453</v>
      </c>
      <c r="K851">
        <v>89.104200000000006</v>
      </c>
      <c r="L851" t="s">
        <v>27</v>
      </c>
      <c r="M851" t="s">
        <v>27</v>
      </c>
      <c r="N851" t="s">
        <v>34</v>
      </c>
      <c r="O851">
        <f>IF(Table1[[#This Row],[Family_Size]]=1,1,0)</f>
        <v>0</v>
      </c>
      <c r="P851">
        <v>2</v>
      </c>
      <c r="Q851" t="str">
        <f ca="1">VLOOKUP(Table1[[#This Row],[Title_1]],[1]Title_1!$A$2:$B$19,2,FALSE)</f>
        <v>Mrs</v>
      </c>
    </row>
    <row r="852" spans="1:17" x14ac:dyDescent="0.35">
      <c r="A852">
        <v>851</v>
      </c>
      <c r="B852" t="s">
        <v>17</v>
      </c>
      <c r="C852">
        <v>3</v>
      </c>
      <c r="D852" t="s">
        <v>1046</v>
      </c>
      <c r="E852" t="s">
        <v>19</v>
      </c>
      <c r="F852">
        <v>1</v>
      </c>
      <c r="G852">
        <v>4</v>
      </c>
      <c r="H852">
        <v>4</v>
      </c>
      <c r="I852">
        <v>2</v>
      </c>
      <c r="J852">
        <v>347082</v>
      </c>
      <c r="K852">
        <v>31.274999999999999</v>
      </c>
      <c r="L852" t="s">
        <v>21</v>
      </c>
      <c r="M852" t="s">
        <v>22</v>
      </c>
      <c r="N852" t="s">
        <v>34</v>
      </c>
      <c r="O852">
        <f>IF(Table1[[#This Row],[Family_Size]]=1,1,0)</f>
        <v>0</v>
      </c>
      <c r="P852">
        <v>7</v>
      </c>
      <c r="Q852" t="str">
        <f ca="1">VLOOKUP(Table1[[#This Row],[Title_1]],[1]Title_1!$A$2:$B$19,2,FALSE)</f>
        <v>Master</v>
      </c>
    </row>
    <row r="853" spans="1:17" x14ac:dyDescent="0.35">
      <c r="A853">
        <v>852</v>
      </c>
      <c r="B853" t="s">
        <v>17</v>
      </c>
      <c r="C853">
        <v>3</v>
      </c>
      <c r="D853" t="s">
        <v>1047</v>
      </c>
      <c r="E853" t="s">
        <v>19</v>
      </c>
      <c r="F853">
        <v>1</v>
      </c>
      <c r="G853">
        <v>74</v>
      </c>
      <c r="H853">
        <v>0</v>
      </c>
      <c r="I853">
        <v>0</v>
      </c>
      <c r="J853">
        <v>347060</v>
      </c>
      <c r="K853">
        <v>7.7750000000000004</v>
      </c>
      <c r="L853" t="s">
        <v>21</v>
      </c>
      <c r="M853" t="s">
        <v>22</v>
      </c>
      <c r="N853" t="s">
        <v>37</v>
      </c>
      <c r="O853">
        <f>IF(Table1[[#This Row],[Family_Size]]=1,1,0)</f>
        <v>1</v>
      </c>
      <c r="P853">
        <v>1</v>
      </c>
      <c r="Q853" t="str">
        <f ca="1">VLOOKUP(Table1[[#This Row],[Title_1]],[1]Title_1!$A$2:$B$19,2,FALSE)</f>
        <v>Mr</v>
      </c>
    </row>
    <row r="854" spans="1:17" x14ac:dyDescent="0.35">
      <c r="A854">
        <v>853</v>
      </c>
      <c r="B854" t="s">
        <v>17</v>
      </c>
      <c r="C854">
        <v>3</v>
      </c>
      <c r="D854" t="s">
        <v>1048</v>
      </c>
      <c r="E854" t="s">
        <v>25</v>
      </c>
      <c r="F854">
        <v>0</v>
      </c>
      <c r="G854">
        <v>9</v>
      </c>
      <c r="H854">
        <v>1</v>
      </c>
      <c r="I854">
        <v>1</v>
      </c>
      <c r="J854">
        <v>2678</v>
      </c>
      <c r="K854">
        <v>15.245799999999999</v>
      </c>
      <c r="L854" t="s">
        <v>21</v>
      </c>
      <c r="M854" t="s">
        <v>27</v>
      </c>
      <c r="N854" t="s">
        <v>34</v>
      </c>
      <c r="O854">
        <f>IF(Table1[[#This Row],[Family_Size]]=1,1,0)</f>
        <v>0</v>
      </c>
      <c r="P854">
        <v>3</v>
      </c>
      <c r="Q854" t="str">
        <f ca="1">VLOOKUP(Table1[[#This Row],[Title_1]],[1]Title_1!$A$2:$B$19,2,FALSE)</f>
        <v>Miss</v>
      </c>
    </row>
    <row r="855" spans="1:17" x14ac:dyDescent="0.35">
      <c r="A855">
        <v>854</v>
      </c>
      <c r="B855" t="s">
        <v>1</v>
      </c>
      <c r="C855">
        <v>1</v>
      </c>
      <c r="D855" t="s">
        <v>1049</v>
      </c>
      <c r="E855" t="s">
        <v>25</v>
      </c>
      <c r="F855">
        <v>0</v>
      </c>
      <c r="G855">
        <v>16</v>
      </c>
      <c r="H855">
        <v>0</v>
      </c>
      <c r="I855">
        <v>1</v>
      </c>
      <c r="J855" t="s">
        <v>1050</v>
      </c>
      <c r="K855">
        <v>39.4</v>
      </c>
      <c r="L855" t="s">
        <v>56</v>
      </c>
      <c r="M855" t="s">
        <v>22</v>
      </c>
      <c r="N855" t="s">
        <v>34</v>
      </c>
      <c r="O855">
        <f>IF(Table1[[#This Row],[Family_Size]]=1,1,0)</f>
        <v>0</v>
      </c>
      <c r="P855">
        <v>2</v>
      </c>
      <c r="Q855" t="str">
        <f ca="1">VLOOKUP(Table1[[#This Row],[Title_1]],[1]Title_1!$A$2:$B$19,2,FALSE)</f>
        <v>Miss</v>
      </c>
    </row>
    <row r="856" spans="1:17" x14ac:dyDescent="0.35">
      <c r="A856">
        <v>855</v>
      </c>
      <c r="B856" t="s">
        <v>17</v>
      </c>
      <c r="C856">
        <v>2</v>
      </c>
      <c r="D856" t="s">
        <v>1051</v>
      </c>
      <c r="E856" t="s">
        <v>25</v>
      </c>
      <c r="F856">
        <v>0</v>
      </c>
      <c r="G856">
        <v>44</v>
      </c>
      <c r="H856">
        <v>1</v>
      </c>
      <c r="I856">
        <v>0</v>
      </c>
      <c r="J856">
        <v>244252</v>
      </c>
      <c r="K856">
        <v>26</v>
      </c>
      <c r="L856" t="s">
        <v>21</v>
      </c>
      <c r="M856" t="s">
        <v>22</v>
      </c>
      <c r="N856" t="s">
        <v>37</v>
      </c>
      <c r="O856">
        <f>IF(Table1[[#This Row],[Family_Size]]=1,1,0)</f>
        <v>0</v>
      </c>
      <c r="P856">
        <v>2</v>
      </c>
      <c r="Q856" t="str">
        <f ca="1">VLOOKUP(Table1[[#This Row],[Title_1]],[1]Title_1!$A$2:$B$19,2,FALSE)</f>
        <v>Mrs</v>
      </c>
    </row>
    <row r="857" spans="1:17" x14ac:dyDescent="0.35">
      <c r="A857">
        <v>856</v>
      </c>
      <c r="B857" t="s">
        <v>1</v>
      </c>
      <c r="C857">
        <v>3</v>
      </c>
      <c r="D857" t="s">
        <v>1052</v>
      </c>
      <c r="E857" t="s">
        <v>25</v>
      </c>
      <c r="F857">
        <v>0</v>
      </c>
      <c r="G857">
        <v>18</v>
      </c>
      <c r="H857">
        <v>0</v>
      </c>
      <c r="I857">
        <v>1</v>
      </c>
      <c r="J857">
        <v>392091</v>
      </c>
      <c r="K857">
        <v>9.35</v>
      </c>
      <c r="L857" t="s">
        <v>21</v>
      </c>
      <c r="M857" t="s">
        <v>22</v>
      </c>
      <c r="N857" t="s">
        <v>23</v>
      </c>
      <c r="O857">
        <f>IF(Table1[[#This Row],[Family_Size]]=1,1,0)</f>
        <v>0</v>
      </c>
      <c r="P857">
        <v>2</v>
      </c>
      <c r="Q857" t="str">
        <f ca="1">VLOOKUP(Table1[[#This Row],[Title_1]],[1]Title_1!$A$2:$B$19,2,FALSE)</f>
        <v>Mrs</v>
      </c>
    </row>
    <row r="858" spans="1:17" x14ac:dyDescent="0.35">
      <c r="A858">
        <v>857</v>
      </c>
      <c r="B858" t="s">
        <v>1</v>
      </c>
      <c r="C858">
        <v>1</v>
      </c>
      <c r="D858" t="s">
        <v>1053</v>
      </c>
      <c r="E858" t="s">
        <v>25</v>
      </c>
      <c r="F858">
        <v>0</v>
      </c>
      <c r="G858">
        <v>45</v>
      </c>
      <c r="H858">
        <v>1</v>
      </c>
      <c r="I858">
        <v>1</v>
      </c>
      <c r="J858">
        <v>36928</v>
      </c>
      <c r="K858">
        <v>164.86670000000001</v>
      </c>
      <c r="L858" t="s">
        <v>21</v>
      </c>
      <c r="M858" t="s">
        <v>22</v>
      </c>
      <c r="N858" t="s">
        <v>37</v>
      </c>
      <c r="O858">
        <f>IF(Table1[[#This Row],[Family_Size]]=1,1,0)</f>
        <v>0</v>
      </c>
      <c r="P858">
        <v>3</v>
      </c>
      <c r="Q858" t="str">
        <f ca="1">VLOOKUP(Table1[[#This Row],[Title_1]],[1]Title_1!$A$2:$B$19,2,FALSE)</f>
        <v>Mrs</v>
      </c>
    </row>
    <row r="859" spans="1:17" x14ac:dyDescent="0.35">
      <c r="A859">
        <v>858</v>
      </c>
      <c r="B859" t="s">
        <v>1</v>
      </c>
      <c r="C859">
        <v>1</v>
      </c>
      <c r="D859" t="s">
        <v>1054</v>
      </c>
      <c r="E859" t="s">
        <v>19</v>
      </c>
      <c r="F859">
        <v>1</v>
      </c>
      <c r="G859">
        <v>51</v>
      </c>
      <c r="H859">
        <v>0</v>
      </c>
      <c r="I859">
        <v>0</v>
      </c>
      <c r="J859">
        <v>113055</v>
      </c>
      <c r="K859">
        <v>26.55</v>
      </c>
      <c r="L859" t="s">
        <v>36</v>
      </c>
      <c r="M859" t="s">
        <v>22</v>
      </c>
      <c r="N859" t="s">
        <v>37</v>
      </c>
      <c r="O859">
        <f>IF(Table1[[#This Row],[Family_Size]]=1,1,0)</f>
        <v>1</v>
      </c>
      <c r="P859">
        <v>1</v>
      </c>
      <c r="Q859" t="str">
        <f ca="1">VLOOKUP(Table1[[#This Row],[Title_1]],[1]Title_1!$A$2:$B$19,2,FALSE)</f>
        <v>Mr</v>
      </c>
    </row>
    <row r="860" spans="1:17" x14ac:dyDescent="0.35">
      <c r="A860">
        <v>859</v>
      </c>
      <c r="B860" t="s">
        <v>1</v>
      </c>
      <c r="C860">
        <v>3</v>
      </c>
      <c r="D860" t="s">
        <v>1055</v>
      </c>
      <c r="E860" t="s">
        <v>25</v>
      </c>
      <c r="F860">
        <v>0</v>
      </c>
      <c r="G860">
        <v>24</v>
      </c>
      <c r="H860">
        <v>0</v>
      </c>
      <c r="I860">
        <v>3</v>
      </c>
      <c r="J860">
        <v>2666</v>
      </c>
      <c r="K860">
        <v>19.258299999999998</v>
      </c>
      <c r="L860" t="s">
        <v>21</v>
      </c>
      <c r="M860" t="s">
        <v>27</v>
      </c>
      <c r="N860" t="s">
        <v>23</v>
      </c>
      <c r="O860">
        <f>IF(Table1[[#This Row],[Family_Size]]=1,1,0)</f>
        <v>0</v>
      </c>
      <c r="P860">
        <v>4</v>
      </c>
      <c r="Q860" t="str">
        <f ca="1">VLOOKUP(Table1[[#This Row],[Title_1]],[1]Title_1!$A$2:$B$19,2,FALSE)</f>
        <v>Mrs</v>
      </c>
    </row>
    <row r="861" spans="1:17" x14ac:dyDescent="0.35">
      <c r="A861">
        <v>860</v>
      </c>
      <c r="B861" t="s">
        <v>17</v>
      </c>
      <c r="C861">
        <v>3</v>
      </c>
      <c r="D861" t="s">
        <v>1056</v>
      </c>
      <c r="E861" t="s">
        <v>19</v>
      </c>
      <c r="F861">
        <v>1</v>
      </c>
      <c r="G861">
        <v>25.962263610315187</v>
      </c>
      <c r="H861">
        <v>0</v>
      </c>
      <c r="I861">
        <v>0</v>
      </c>
      <c r="J861">
        <v>2629</v>
      </c>
      <c r="K861">
        <v>7.2291999999999996</v>
      </c>
      <c r="L861" t="s">
        <v>21</v>
      </c>
      <c r="M861" t="s">
        <v>27</v>
      </c>
      <c r="N861" t="s">
        <v>34</v>
      </c>
      <c r="O861">
        <f>IF(Table1[[#This Row],[Family_Size]]=1,1,0)</f>
        <v>1</v>
      </c>
      <c r="P861">
        <v>1</v>
      </c>
      <c r="Q861" t="str">
        <f ca="1">VLOOKUP(Table1[[#This Row],[Title_1]],[1]Title_1!$A$2:$B$19,2,FALSE)</f>
        <v>Mr</v>
      </c>
    </row>
    <row r="862" spans="1:17" x14ac:dyDescent="0.35">
      <c r="A862">
        <v>861</v>
      </c>
      <c r="B862" t="s">
        <v>17</v>
      </c>
      <c r="C862">
        <v>3</v>
      </c>
      <c r="D862" t="s">
        <v>1057</v>
      </c>
      <c r="E862" t="s">
        <v>19</v>
      </c>
      <c r="F862">
        <v>1</v>
      </c>
      <c r="G862">
        <v>41</v>
      </c>
      <c r="H862">
        <v>2</v>
      </c>
      <c r="I862">
        <v>0</v>
      </c>
      <c r="J862">
        <v>350026</v>
      </c>
      <c r="K862">
        <v>14.1083</v>
      </c>
      <c r="L862" t="s">
        <v>21</v>
      </c>
      <c r="M862" t="s">
        <v>22</v>
      </c>
      <c r="N862" t="s">
        <v>37</v>
      </c>
      <c r="O862">
        <f>IF(Table1[[#This Row],[Family_Size]]=1,1,0)</f>
        <v>0</v>
      </c>
      <c r="P862">
        <v>3</v>
      </c>
      <c r="Q862" t="str">
        <f ca="1">VLOOKUP(Table1[[#This Row],[Title_1]],[1]Title_1!$A$2:$B$19,2,FALSE)</f>
        <v>Mr</v>
      </c>
    </row>
    <row r="863" spans="1:17" x14ac:dyDescent="0.35">
      <c r="A863">
        <v>862</v>
      </c>
      <c r="B863" t="s">
        <v>17</v>
      </c>
      <c r="C863">
        <v>2</v>
      </c>
      <c r="D863" t="s">
        <v>1058</v>
      </c>
      <c r="E863" t="s">
        <v>19</v>
      </c>
      <c r="F863">
        <v>1</v>
      </c>
      <c r="G863">
        <v>21</v>
      </c>
      <c r="H863">
        <v>1</v>
      </c>
      <c r="I863">
        <v>0</v>
      </c>
      <c r="J863">
        <v>28134</v>
      </c>
      <c r="K863">
        <v>11.5</v>
      </c>
      <c r="L863" t="s">
        <v>21</v>
      </c>
      <c r="M863" t="s">
        <v>22</v>
      </c>
      <c r="N863" t="s">
        <v>23</v>
      </c>
      <c r="O863">
        <f>IF(Table1[[#This Row],[Family_Size]]=1,1,0)</f>
        <v>0</v>
      </c>
      <c r="P863">
        <v>2</v>
      </c>
      <c r="Q863" t="str">
        <f ca="1">VLOOKUP(Table1[[#This Row],[Title_1]],[1]Title_1!$A$2:$B$19,2,FALSE)</f>
        <v>Mr</v>
      </c>
    </row>
    <row r="864" spans="1:17" x14ac:dyDescent="0.35">
      <c r="A864">
        <v>863</v>
      </c>
      <c r="B864" t="s">
        <v>1</v>
      </c>
      <c r="C864">
        <v>1</v>
      </c>
      <c r="D864" t="s">
        <v>1059</v>
      </c>
      <c r="E864" t="s">
        <v>25</v>
      </c>
      <c r="F864">
        <v>0</v>
      </c>
      <c r="G864">
        <v>48</v>
      </c>
      <c r="H864">
        <v>0</v>
      </c>
      <c r="I864">
        <v>0</v>
      </c>
      <c r="J864">
        <v>17466</v>
      </c>
      <c r="K864">
        <v>25.929200000000002</v>
      </c>
      <c r="L864" t="s">
        <v>56</v>
      </c>
      <c r="M864" t="s">
        <v>22</v>
      </c>
      <c r="N864" t="s">
        <v>37</v>
      </c>
      <c r="O864">
        <f>IF(Table1[[#This Row],[Family_Size]]=1,1,0)</f>
        <v>1</v>
      </c>
      <c r="P864">
        <v>1</v>
      </c>
      <c r="Q864" t="str">
        <f ca="1">VLOOKUP(Table1[[#This Row],[Title_1]],[1]Title_1!$A$2:$B$19,2,FALSE)</f>
        <v>Mrs</v>
      </c>
    </row>
    <row r="865" spans="1:17" x14ac:dyDescent="0.35">
      <c r="A865">
        <v>864</v>
      </c>
      <c r="B865" t="s">
        <v>17</v>
      </c>
      <c r="C865">
        <v>3</v>
      </c>
      <c r="D865" t="s">
        <v>1060</v>
      </c>
      <c r="E865" t="s">
        <v>25</v>
      </c>
      <c r="F865">
        <v>0</v>
      </c>
      <c r="G865">
        <v>22.185328947368422</v>
      </c>
      <c r="H865">
        <v>8</v>
      </c>
      <c r="I865">
        <v>2</v>
      </c>
      <c r="J865" t="s">
        <v>239</v>
      </c>
      <c r="K865">
        <v>69.55</v>
      </c>
      <c r="L865" t="s">
        <v>21</v>
      </c>
      <c r="M865" t="s">
        <v>22</v>
      </c>
      <c r="N865" t="s">
        <v>34</v>
      </c>
      <c r="O865">
        <f>IF(Table1[[#This Row],[Family_Size]]=1,1,0)</f>
        <v>0</v>
      </c>
      <c r="P865">
        <v>11</v>
      </c>
      <c r="Q865" t="str">
        <f ca="1">VLOOKUP(Table1[[#This Row],[Title_1]],[1]Title_1!$A$2:$B$19,2,FALSE)</f>
        <v>Miss</v>
      </c>
    </row>
    <row r="866" spans="1:17" x14ac:dyDescent="0.35">
      <c r="A866">
        <v>865</v>
      </c>
      <c r="B866" t="s">
        <v>17</v>
      </c>
      <c r="C866">
        <v>2</v>
      </c>
      <c r="D866" t="s">
        <v>1061</v>
      </c>
      <c r="E866" t="s">
        <v>19</v>
      </c>
      <c r="F866">
        <v>1</v>
      </c>
      <c r="G866">
        <v>24</v>
      </c>
      <c r="H866">
        <v>0</v>
      </c>
      <c r="I866">
        <v>0</v>
      </c>
      <c r="J866">
        <v>233866</v>
      </c>
      <c r="K866">
        <v>13</v>
      </c>
      <c r="L866" t="s">
        <v>21</v>
      </c>
      <c r="M866" t="s">
        <v>22</v>
      </c>
      <c r="N866" t="s">
        <v>23</v>
      </c>
      <c r="O866">
        <f>IF(Table1[[#This Row],[Family_Size]]=1,1,0)</f>
        <v>1</v>
      </c>
      <c r="P866">
        <v>1</v>
      </c>
      <c r="Q866" t="str">
        <f ca="1">VLOOKUP(Table1[[#This Row],[Title_1]],[1]Title_1!$A$2:$B$19,2,FALSE)</f>
        <v>Mr</v>
      </c>
    </row>
    <row r="867" spans="1:17" x14ac:dyDescent="0.35">
      <c r="A867">
        <v>866</v>
      </c>
      <c r="B867" t="s">
        <v>1</v>
      </c>
      <c r="C867">
        <v>2</v>
      </c>
      <c r="D867" t="s">
        <v>1062</v>
      </c>
      <c r="E867" t="s">
        <v>25</v>
      </c>
      <c r="F867">
        <v>0</v>
      </c>
      <c r="G867">
        <v>42</v>
      </c>
      <c r="H867">
        <v>0</v>
      </c>
      <c r="I867">
        <v>0</v>
      </c>
      <c r="J867">
        <v>236852</v>
      </c>
      <c r="K867">
        <v>13</v>
      </c>
      <c r="L867" t="s">
        <v>21</v>
      </c>
      <c r="M867" t="s">
        <v>22</v>
      </c>
      <c r="N867" t="s">
        <v>37</v>
      </c>
      <c r="O867">
        <f>IF(Table1[[#This Row],[Family_Size]]=1,1,0)</f>
        <v>1</v>
      </c>
      <c r="P867">
        <v>1</v>
      </c>
      <c r="Q867" t="str">
        <f ca="1">VLOOKUP(Table1[[#This Row],[Title_1]],[1]Title_1!$A$2:$B$19,2,FALSE)</f>
        <v>Mrs</v>
      </c>
    </row>
    <row r="868" spans="1:17" x14ac:dyDescent="0.35">
      <c r="A868">
        <v>867</v>
      </c>
      <c r="B868" t="s">
        <v>1</v>
      </c>
      <c r="C868">
        <v>2</v>
      </c>
      <c r="D868" t="s">
        <v>1063</v>
      </c>
      <c r="E868" t="s">
        <v>25</v>
      </c>
      <c r="F868">
        <v>0</v>
      </c>
      <c r="G868">
        <v>27</v>
      </c>
      <c r="H868">
        <v>1</v>
      </c>
      <c r="I868">
        <v>0</v>
      </c>
      <c r="J868" t="s">
        <v>1064</v>
      </c>
      <c r="K868">
        <v>13.8583</v>
      </c>
      <c r="L868" t="s">
        <v>21</v>
      </c>
      <c r="M868" t="s">
        <v>27</v>
      </c>
      <c r="N868" t="s">
        <v>23</v>
      </c>
      <c r="O868">
        <f>IF(Table1[[#This Row],[Family_Size]]=1,1,0)</f>
        <v>0</v>
      </c>
      <c r="P868">
        <v>2</v>
      </c>
      <c r="Q868" t="str">
        <f ca="1">VLOOKUP(Table1[[#This Row],[Title_1]],[1]Title_1!$A$2:$B$19,2,FALSE)</f>
        <v>Miss</v>
      </c>
    </row>
    <row r="869" spans="1:17" x14ac:dyDescent="0.35">
      <c r="A869">
        <v>868</v>
      </c>
      <c r="B869" t="s">
        <v>17</v>
      </c>
      <c r="C869">
        <v>1</v>
      </c>
      <c r="D869" t="s">
        <v>1065</v>
      </c>
      <c r="E869" t="s">
        <v>19</v>
      </c>
      <c r="F869">
        <v>1</v>
      </c>
      <c r="G869">
        <v>31</v>
      </c>
      <c r="H869">
        <v>0</v>
      </c>
      <c r="I869">
        <v>0</v>
      </c>
      <c r="J869" t="s">
        <v>1066</v>
      </c>
      <c r="K869">
        <v>50.495800000000003</v>
      </c>
      <c r="L869" t="s">
        <v>59</v>
      </c>
      <c r="M869" t="s">
        <v>22</v>
      </c>
      <c r="N869" t="s">
        <v>23</v>
      </c>
      <c r="O869">
        <f>IF(Table1[[#This Row],[Family_Size]]=1,1,0)</f>
        <v>1</v>
      </c>
      <c r="P869">
        <v>1</v>
      </c>
      <c r="Q869" t="str">
        <f ca="1">VLOOKUP(Table1[[#This Row],[Title_1]],[1]Title_1!$A$2:$B$19,2,FALSE)</f>
        <v>Mr</v>
      </c>
    </row>
    <row r="870" spans="1:17" x14ac:dyDescent="0.35">
      <c r="A870">
        <v>869</v>
      </c>
      <c r="B870" t="s">
        <v>17</v>
      </c>
      <c r="C870">
        <v>3</v>
      </c>
      <c r="D870" t="s">
        <v>1067</v>
      </c>
      <c r="E870" t="s">
        <v>19</v>
      </c>
      <c r="F870">
        <v>1</v>
      </c>
      <c r="G870">
        <v>25.962263610315187</v>
      </c>
      <c r="H870">
        <v>0</v>
      </c>
      <c r="I870">
        <v>0</v>
      </c>
      <c r="J870">
        <v>345777</v>
      </c>
      <c r="K870">
        <v>9.5</v>
      </c>
      <c r="L870" t="s">
        <v>21</v>
      </c>
      <c r="M870" t="s">
        <v>22</v>
      </c>
      <c r="N870" t="s">
        <v>34</v>
      </c>
      <c r="O870">
        <f>IF(Table1[[#This Row],[Family_Size]]=1,1,0)</f>
        <v>1</v>
      </c>
      <c r="P870">
        <v>1</v>
      </c>
      <c r="Q870" t="str">
        <f ca="1">VLOOKUP(Table1[[#This Row],[Title_1]],[1]Title_1!$A$2:$B$19,2,FALSE)</f>
        <v>Mr</v>
      </c>
    </row>
    <row r="871" spans="1:17" x14ac:dyDescent="0.35">
      <c r="A871">
        <v>870</v>
      </c>
      <c r="B871" t="s">
        <v>1</v>
      </c>
      <c r="C871">
        <v>3</v>
      </c>
      <c r="D871" t="s">
        <v>1068</v>
      </c>
      <c r="E871" t="s">
        <v>19</v>
      </c>
      <c r="F871">
        <v>1</v>
      </c>
      <c r="G871">
        <v>4</v>
      </c>
      <c r="H871">
        <v>1</v>
      </c>
      <c r="I871">
        <v>1</v>
      </c>
      <c r="J871">
        <v>347742</v>
      </c>
      <c r="K871">
        <v>11.1333</v>
      </c>
      <c r="L871" t="s">
        <v>21</v>
      </c>
      <c r="M871" t="s">
        <v>22</v>
      </c>
      <c r="N871" t="s">
        <v>34</v>
      </c>
      <c r="O871">
        <f>IF(Table1[[#This Row],[Family_Size]]=1,1,0)</f>
        <v>0</v>
      </c>
      <c r="P871">
        <v>3</v>
      </c>
      <c r="Q871" t="str">
        <f ca="1">VLOOKUP(Table1[[#This Row],[Title_1]],[1]Title_1!$A$2:$B$19,2,FALSE)</f>
        <v>Master</v>
      </c>
    </row>
    <row r="872" spans="1:17" x14ac:dyDescent="0.35">
      <c r="A872">
        <v>871</v>
      </c>
      <c r="B872" t="s">
        <v>17</v>
      </c>
      <c r="C872">
        <v>3</v>
      </c>
      <c r="D872" t="s">
        <v>1069</v>
      </c>
      <c r="E872" t="s">
        <v>19</v>
      </c>
      <c r="F872">
        <v>1</v>
      </c>
      <c r="G872">
        <v>26</v>
      </c>
      <c r="H872">
        <v>0</v>
      </c>
      <c r="I872">
        <v>0</v>
      </c>
      <c r="J872">
        <v>349248</v>
      </c>
      <c r="K872">
        <v>7.8958000000000004</v>
      </c>
      <c r="L872" t="s">
        <v>21</v>
      </c>
      <c r="M872" t="s">
        <v>22</v>
      </c>
      <c r="N872" t="s">
        <v>23</v>
      </c>
      <c r="O872">
        <f>IF(Table1[[#This Row],[Family_Size]]=1,1,0)</f>
        <v>1</v>
      </c>
      <c r="P872">
        <v>1</v>
      </c>
      <c r="Q872" t="str">
        <f ca="1">VLOOKUP(Table1[[#This Row],[Title_1]],[1]Title_1!$A$2:$B$19,2,FALSE)</f>
        <v>Mr</v>
      </c>
    </row>
    <row r="873" spans="1:17" x14ac:dyDescent="0.35">
      <c r="A873">
        <v>872</v>
      </c>
      <c r="B873" t="s">
        <v>1</v>
      </c>
      <c r="C873">
        <v>1</v>
      </c>
      <c r="D873" t="s">
        <v>1070</v>
      </c>
      <c r="E873" t="s">
        <v>25</v>
      </c>
      <c r="F873">
        <v>0</v>
      </c>
      <c r="G873">
        <v>47</v>
      </c>
      <c r="H873">
        <v>1</v>
      </c>
      <c r="I873">
        <v>1</v>
      </c>
      <c r="J873">
        <v>11751</v>
      </c>
      <c r="K873">
        <v>52.554200000000002</v>
      </c>
      <c r="L873" t="s">
        <v>56</v>
      </c>
      <c r="M873" t="s">
        <v>22</v>
      </c>
      <c r="N873" t="s">
        <v>37</v>
      </c>
      <c r="O873">
        <f>IF(Table1[[#This Row],[Family_Size]]=1,1,0)</f>
        <v>0</v>
      </c>
      <c r="P873">
        <v>3</v>
      </c>
      <c r="Q873" t="str">
        <f ca="1">VLOOKUP(Table1[[#This Row],[Title_1]],[1]Title_1!$A$2:$B$19,2,FALSE)</f>
        <v>Mrs</v>
      </c>
    </row>
    <row r="874" spans="1:17" x14ac:dyDescent="0.35">
      <c r="A874">
        <v>873</v>
      </c>
      <c r="B874" t="s">
        <v>17</v>
      </c>
      <c r="C874">
        <v>1</v>
      </c>
      <c r="D874" t="s">
        <v>1071</v>
      </c>
      <c r="E874" t="s">
        <v>19</v>
      </c>
      <c r="F874">
        <v>1</v>
      </c>
      <c r="G874">
        <v>33</v>
      </c>
      <c r="H874">
        <v>0</v>
      </c>
      <c r="I874">
        <v>0</v>
      </c>
      <c r="J874">
        <v>695</v>
      </c>
      <c r="K874">
        <v>5</v>
      </c>
      <c r="L874" t="s">
        <v>70</v>
      </c>
      <c r="M874" t="s">
        <v>22</v>
      </c>
      <c r="N874" t="s">
        <v>23</v>
      </c>
      <c r="O874">
        <f>IF(Table1[[#This Row],[Family_Size]]=1,1,0)</f>
        <v>1</v>
      </c>
      <c r="P874">
        <v>1</v>
      </c>
      <c r="Q874" t="str">
        <f ca="1">VLOOKUP(Table1[[#This Row],[Title_1]],[1]Title_1!$A$2:$B$19,2,FALSE)</f>
        <v>Mr</v>
      </c>
    </row>
    <row r="875" spans="1:17" x14ac:dyDescent="0.35">
      <c r="A875">
        <v>874</v>
      </c>
      <c r="B875" t="s">
        <v>17</v>
      </c>
      <c r="C875">
        <v>3</v>
      </c>
      <c r="D875" t="s">
        <v>1072</v>
      </c>
      <c r="E875" t="s">
        <v>19</v>
      </c>
      <c r="F875">
        <v>1</v>
      </c>
      <c r="G875">
        <v>47</v>
      </c>
      <c r="H875">
        <v>0</v>
      </c>
      <c r="I875">
        <v>0</v>
      </c>
      <c r="J875">
        <v>345765</v>
      </c>
      <c r="K875">
        <v>9</v>
      </c>
      <c r="L875" t="s">
        <v>21</v>
      </c>
      <c r="M875" t="s">
        <v>22</v>
      </c>
      <c r="N875" t="s">
        <v>37</v>
      </c>
      <c r="O875">
        <f>IF(Table1[[#This Row],[Family_Size]]=1,1,0)</f>
        <v>1</v>
      </c>
      <c r="P875">
        <v>1</v>
      </c>
      <c r="Q875" t="str">
        <f ca="1">VLOOKUP(Table1[[#This Row],[Title_1]],[1]Title_1!$A$2:$B$19,2,FALSE)</f>
        <v>Mr</v>
      </c>
    </row>
    <row r="876" spans="1:17" x14ac:dyDescent="0.35">
      <c r="A876">
        <v>875</v>
      </c>
      <c r="B876" t="s">
        <v>1</v>
      </c>
      <c r="C876">
        <v>2</v>
      </c>
      <c r="D876" t="s">
        <v>1073</v>
      </c>
      <c r="E876" t="s">
        <v>25</v>
      </c>
      <c r="F876">
        <v>0</v>
      </c>
      <c r="G876">
        <v>28</v>
      </c>
      <c r="H876">
        <v>1</v>
      </c>
      <c r="I876">
        <v>0</v>
      </c>
      <c r="J876" t="s">
        <v>425</v>
      </c>
      <c r="K876">
        <v>24</v>
      </c>
      <c r="L876" t="s">
        <v>21</v>
      </c>
      <c r="M876" t="s">
        <v>27</v>
      </c>
      <c r="N876" t="s">
        <v>23</v>
      </c>
      <c r="O876">
        <f>IF(Table1[[#This Row],[Family_Size]]=1,1,0)</f>
        <v>0</v>
      </c>
      <c r="P876">
        <v>2</v>
      </c>
      <c r="Q876" t="str">
        <f ca="1">VLOOKUP(Table1[[#This Row],[Title_1]],[1]Title_1!$A$2:$B$19,2,FALSE)</f>
        <v>Mrs</v>
      </c>
    </row>
    <row r="877" spans="1:17" x14ac:dyDescent="0.35">
      <c r="A877">
        <v>876</v>
      </c>
      <c r="B877" t="s">
        <v>1</v>
      </c>
      <c r="C877">
        <v>3</v>
      </c>
      <c r="D877" t="s">
        <v>1074</v>
      </c>
      <c r="E877" t="s">
        <v>25</v>
      </c>
      <c r="F877">
        <v>0</v>
      </c>
      <c r="G877">
        <v>15</v>
      </c>
      <c r="H877">
        <v>0</v>
      </c>
      <c r="I877">
        <v>0</v>
      </c>
      <c r="J877">
        <v>2667</v>
      </c>
      <c r="K877">
        <v>7.2249999999999996</v>
      </c>
      <c r="L877" t="s">
        <v>21</v>
      </c>
      <c r="M877" t="s">
        <v>27</v>
      </c>
      <c r="N877" t="s">
        <v>34</v>
      </c>
      <c r="O877">
        <f>IF(Table1[[#This Row],[Family_Size]]=1,1,0)</f>
        <v>1</v>
      </c>
      <c r="P877">
        <v>1</v>
      </c>
      <c r="Q877" t="str">
        <f ca="1">VLOOKUP(Table1[[#This Row],[Title_1]],[1]Title_1!$A$2:$B$19,2,FALSE)</f>
        <v>Miss</v>
      </c>
    </row>
    <row r="878" spans="1:17" x14ac:dyDescent="0.35">
      <c r="A878">
        <v>877</v>
      </c>
      <c r="B878" t="s">
        <v>17</v>
      </c>
      <c r="C878">
        <v>3</v>
      </c>
      <c r="D878" t="s">
        <v>1075</v>
      </c>
      <c r="E878" t="s">
        <v>19</v>
      </c>
      <c r="F878">
        <v>1</v>
      </c>
      <c r="G878">
        <v>20</v>
      </c>
      <c r="H878">
        <v>0</v>
      </c>
      <c r="I878">
        <v>0</v>
      </c>
      <c r="J878">
        <v>7534</v>
      </c>
      <c r="K878">
        <v>9.8458000000000006</v>
      </c>
      <c r="L878" t="s">
        <v>21</v>
      </c>
      <c r="M878" t="s">
        <v>22</v>
      </c>
      <c r="N878" t="s">
        <v>23</v>
      </c>
      <c r="O878">
        <f>IF(Table1[[#This Row],[Family_Size]]=1,1,0)</f>
        <v>1</v>
      </c>
      <c r="P878">
        <v>1</v>
      </c>
      <c r="Q878" t="str">
        <f ca="1">VLOOKUP(Table1[[#This Row],[Title_1]],[1]Title_1!$A$2:$B$19,2,FALSE)</f>
        <v>Mr</v>
      </c>
    </row>
    <row r="879" spans="1:17" x14ac:dyDescent="0.35">
      <c r="A879">
        <v>878</v>
      </c>
      <c r="B879" t="s">
        <v>17</v>
      </c>
      <c r="C879">
        <v>3</v>
      </c>
      <c r="D879" t="s">
        <v>1076</v>
      </c>
      <c r="E879" t="s">
        <v>19</v>
      </c>
      <c r="F879">
        <v>1</v>
      </c>
      <c r="G879">
        <v>19</v>
      </c>
      <c r="H879">
        <v>0</v>
      </c>
      <c r="I879">
        <v>0</v>
      </c>
      <c r="J879">
        <v>349212</v>
      </c>
      <c r="K879">
        <v>7.8958000000000004</v>
      </c>
      <c r="L879" t="s">
        <v>21</v>
      </c>
      <c r="M879" t="s">
        <v>22</v>
      </c>
      <c r="N879" t="s">
        <v>23</v>
      </c>
      <c r="O879">
        <f>IF(Table1[[#This Row],[Family_Size]]=1,1,0)</f>
        <v>1</v>
      </c>
      <c r="P879">
        <v>1</v>
      </c>
      <c r="Q879" t="str">
        <f ca="1">VLOOKUP(Table1[[#This Row],[Title_1]],[1]Title_1!$A$2:$B$19,2,FALSE)</f>
        <v>Mr</v>
      </c>
    </row>
    <row r="880" spans="1:17" x14ac:dyDescent="0.35">
      <c r="A880">
        <v>879</v>
      </c>
      <c r="B880" t="s">
        <v>17</v>
      </c>
      <c r="C880">
        <v>3</v>
      </c>
      <c r="D880" t="s">
        <v>1077</v>
      </c>
      <c r="E880" t="s">
        <v>19</v>
      </c>
      <c r="F880">
        <v>1</v>
      </c>
      <c r="G880">
        <v>25.962263610315187</v>
      </c>
      <c r="H880">
        <v>0</v>
      </c>
      <c r="I880">
        <v>0</v>
      </c>
      <c r="J880">
        <v>349217</v>
      </c>
      <c r="K880">
        <v>7.8958000000000004</v>
      </c>
      <c r="L880" t="s">
        <v>21</v>
      </c>
      <c r="M880" t="s">
        <v>22</v>
      </c>
      <c r="N880" t="s">
        <v>34</v>
      </c>
      <c r="O880">
        <f>IF(Table1[[#This Row],[Family_Size]]=1,1,0)</f>
        <v>1</v>
      </c>
      <c r="P880">
        <v>1</v>
      </c>
      <c r="Q880" t="str">
        <f ca="1">VLOOKUP(Table1[[#This Row],[Title_1]],[1]Title_1!$A$2:$B$19,2,FALSE)</f>
        <v>Mr</v>
      </c>
    </row>
    <row r="881" spans="1:17" x14ac:dyDescent="0.35">
      <c r="A881">
        <v>880</v>
      </c>
      <c r="B881" t="s">
        <v>1</v>
      </c>
      <c r="C881">
        <v>1</v>
      </c>
      <c r="D881" t="s">
        <v>1078</v>
      </c>
      <c r="E881" t="s">
        <v>25</v>
      </c>
      <c r="F881">
        <v>0</v>
      </c>
      <c r="G881">
        <v>56</v>
      </c>
      <c r="H881">
        <v>0</v>
      </c>
      <c r="I881">
        <v>1</v>
      </c>
      <c r="J881">
        <v>11767</v>
      </c>
      <c r="K881">
        <v>83.158299999999997</v>
      </c>
      <c r="L881" t="s">
        <v>27</v>
      </c>
      <c r="M881" t="s">
        <v>27</v>
      </c>
      <c r="N881" t="s">
        <v>37</v>
      </c>
      <c r="O881">
        <f>IF(Table1[[#This Row],[Family_Size]]=1,1,0)</f>
        <v>0</v>
      </c>
      <c r="P881">
        <v>2</v>
      </c>
      <c r="Q881" t="str">
        <f ca="1">VLOOKUP(Table1[[#This Row],[Title_1]],[1]Title_1!$A$2:$B$19,2,FALSE)</f>
        <v>Mrs</v>
      </c>
    </row>
    <row r="882" spans="1:17" x14ac:dyDescent="0.35">
      <c r="A882">
        <v>881</v>
      </c>
      <c r="B882" t="s">
        <v>1</v>
      </c>
      <c r="C882">
        <v>2</v>
      </c>
      <c r="D882" t="s">
        <v>1079</v>
      </c>
      <c r="E882" t="s">
        <v>25</v>
      </c>
      <c r="F882">
        <v>0</v>
      </c>
      <c r="G882">
        <v>25</v>
      </c>
      <c r="H882">
        <v>0</v>
      </c>
      <c r="I882">
        <v>1</v>
      </c>
      <c r="J882">
        <v>230433</v>
      </c>
      <c r="K882">
        <v>26</v>
      </c>
      <c r="L882" t="s">
        <v>21</v>
      </c>
      <c r="M882" t="s">
        <v>22</v>
      </c>
      <c r="N882" t="s">
        <v>23</v>
      </c>
      <c r="O882">
        <f>IF(Table1[[#This Row],[Family_Size]]=1,1,0)</f>
        <v>0</v>
      </c>
      <c r="P882">
        <v>2</v>
      </c>
      <c r="Q882" t="str">
        <f ca="1">VLOOKUP(Table1[[#This Row],[Title_1]],[1]Title_1!$A$2:$B$19,2,FALSE)</f>
        <v>Mrs</v>
      </c>
    </row>
    <row r="883" spans="1:17" x14ac:dyDescent="0.35">
      <c r="A883">
        <v>882</v>
      </c>
      <c r="B883" t="s">
        <v>17</v>
      </c>
      <c r="C883">
        <v>3</v>
      </c>
      <c r="D883" t="s">
        <v>1080</v>
      </c>
      <c r="E883" t="s">
        <v>19</v>
      </c>
      <c r="F883">
        <v>1</v>
      </c>
      <c r="G883">
        <v>33</v>
      </c>
      <c r="H883">
        <v>0</v>
      </c>
      <c r="I883">
        <v>0</v>
      </c>
      <c r="J883">
        <v>349257</v>
      </c>
      <c r="K883">
        <v>7.8958000000000004</v>
      </c>
      <c r="L883" t="s">
        <v>21</v>
      </c>
      <c r="M883" t="s">
        <v>22</v>
      </c>
      <c r="N883" t="s">
        <v>23</v>
      </c>
      <c r="O883">
        <f>IF(Table1[[#This Row],[Family_Size]]=1,1,0)</f>
        <v>1</v>
      </c>
      <c r="P883">
        <v>1</v>
      </c>
      <c r="Q883" t="str">
        <f ca="1">VLOOKUP(Table1[[#This Row],[Title_1]],[1]Title_1!$A$2:$B$19,2,FALSE)</f>
        <v>Mr</v>
      </c>
    </row>
    <row r="884" spans="1:17" x14ac:dyDescent="0.35">
      <c r="A884">
        <v>883</v>
      </c>
      <c r="B884" t="s">
        <v>17</v>
      </c>
      <c r="C884">
        <v>3</v>
      </c>
      <c r="D884" t="s">
        <v>1081</v>
      </c>
      <c r="E884" t="s">
        <v>25</v>
      </c>
      <c r="F884">
        <v>0</v>
      </c>
      <c r="G884">
        <v>22</v>
      </c>
      <c r="H884">
        <v>0</v>
      </c>
      <c r="I884">
        <v>0</v>
      </c>
      <c r="J884">
        <v>7552</v>
      </c>
      <c r="K884">
        <v>10.5167</v>
      </c>
      <c r="L884" t="s">
        <v>21</v>
      </c>
      <c r="M884" t="s">
        <v>22</v>
      </c>
      <c r="N884" t="s">
        <v>23</v>
      </c>
      <c r="O884">
        <f>IF(Table1[[#This Row],[Family_Size]]=1,1,0)</f>
        <v>1</v>
      </c>
      <c r="P884">
        <v>1</v>
      </c>
      <c r="Q884" t="str">
        <f ca="1">VLOOKUP(Table1[[#This Row],[Title_1]],[1]Title_1!$A$2:$B$19,2,FALSE)</f>
        <v>Miss</v>
      </c>
    </row>
    <row r="885" spans="1:17" x14ac:dyDescent="0.35">
      <c r="A885">
        <v>884</v>
      </c>
      <c r="B885" t="s">
        <v>17</v>
      </c>
      <c r="C885">
        <v>2</v>
      </c>
      <c r="D885" t="s">
        <v>1082</v>
      </c>
      <c r="E885" t="s">
        <v>19</v>
      </c>
      <c r="F885">
        <v>1</v>
      </c>
      <c r="G885">
        <v>28</v>
      </c>
      <c r="H885">
        <v>0</v>
      </c>
      <c r="I885">
        <v>0</v>
      </c>
      <c r="J885" t="s">
        <v>1083</v>
      </c>
      <c r="K885">
        <v>10.5</v>
      </c>
      <c r="L885" t="s">
        <v>21</v>
      </c>
      <c r="M885" t="s">
        <v>22</v>
      </c>
      <c r="N885" t="s">
        <v>23</v>
      </c>
      <c r="O885">
        <f>IF(Table1[[#This Row],[Family_Size]]=1,1,0)</f>
        <v>1</v>
      </c>
      <c r="P885">
        <v>1</v>
      </c>
      <c r="Q885" t="str">
        <f ca="1">VLOOKUP(Table1[[#This Row],[Title_1]],[1]Title_1!$A$2:$B$19,2,FALSE)</f>
        <v>Mr</v>
      </c>
    </row>
    <row r="886" spans="1:17" x14ac:dyDescent="0.35">
      <c r="A886">
        <v>885</v>
      </c>
      <c r="B886" t="s">
        <v>17</v>
      </c>
      <c r="C886">
        <v>3</v>
      </c>
      <c r="D886" t="s">
        <v>1084</v>
      </c>
      <c r="E886" t="s">
        <v>19</v>
      </c>
      <c r="F886">
        <v>1</v>
      </c>
      <c r="G886">
        <v>25</v>
      </c>
      <c r="H886">
        <v>0</v>
      </c>
      <c r="I886">
        <v>0</v>
      </c>
      <c r="J886" t="s">
        <v>1085</v>
      </c>
      <c r="K886">
        <v>7.05</v>
      </c>
      <c r="L886" t="s">
        <v>21</v>
      </c>
      <c r="M886" t="s">
        <v>22</v>
      </c>
      <c r="N886" t="s">
        <v>23</v>
      </c>
      <c r="O886">
        <f>IF(Table1[[#This Row],[Family_Size]]=1,1,0)</f>
        <v>1</v>
      </c>
      <c r="P886">
        <v>1</v>
      </c>
      <c r="Q886" t="str">
        <f ca="1">VLOOKUP(Table1[[#This Row],[Title_1]],[1]Title_1!$A$2:$B$19,2,FALSE)</f>
        <v>Mr</v>
      </c>
    </row>
    <row r="887" spans="1:17" x14ac:dyDescent="0.35">
      <c r="A887">
        <v>886</v>
      </c>
      <c r="B887" t="s">
        <v>17</v>
      </c>
      <c r="C887">
        <v>3</v>
      </c>
      <c r="D887" t="s">
        <v>1086</v>
      </c>
      <c r="E887" t="s">
        <v>25</v>
      </c>
      <c r="F887">
        <v>0</v>
      </c>
      <c r="G887">
        <v>39</v>
      </c>
      <c r="H887">
        <v>0</v>
      </c>
      <c r="I887">
        <v>5</v>
      </c>
      <c r="J887">
        <v>382652</v>
      </c>
      <c r="K887">
        <v>29.125</v>
      </c>
      <c r="L887" t="s">
        <v>21</v>
      </c>
      <c r="M887" t="s">
        <v>33</v>
      </c>
      <c r="N887" t="s">
        <v>23</v>
      </c>
      <c r="O887">
        <f>IF(Table1[[#This Row],[Family_Size]]=1,1,0)</f>
        <v>0</v>
      </c>
      <c r="P887">
        <v>6</v>
      </c>
      <c r="Q887" t="str">
        <f ca="1">VLOOKUP(Table1[[#This Row],[Title_1]],[1]Title_1!$A$2:$B$19,2,FALSE)</f>
        <v>Mrs</v>
      </c>
    </row>
    <row r="888" spans="1:17" x14ac:dyDescent="0.35">
      <c r="A888">
        <v>887</v>
      </c>
      <c r="B888" t="s">
        <v>17</v>
      </c>
      <c r="C888">
        <v>2</v>
      </c>
      <c r="D888" t="s">
        <v>1087</v>
      </c>
      <c r="E888" t="s">
        <v>19</v>
      </c>
      <c r="F888">
        <v>1</v>
      </c>
      <c r="G888">
        <v>27</v>
      </c>
      <c r="H888">
        <v>0</v>
      </c>
      <c r="I888">
        <v>0</v>
      </c>
      <c r="J888">
        <v>211536</v>
      </c>
      <c r="K888">
        <v>13</v>
      </c>
      <c r="L888" t="s">
        <v>21</v>
      </c>
      <c r="M888" t="s">
        <v>22</v>
      </c>
      <c r="N888" t="s">
        <v>23</v>
      </c>
      <c r="O888">
        <f>IF(Table1[[#This Row],[Family_Size]]=1,1,0)</f>
        <v>1</v>
      </c>
      <c r="P888">
        <v>1</v>
      </c>
      <c r="Q888" t="str">
        <f ca="1">VLOOKUP(Table1[[#This Row],[Title_1]],[1]Title_1!$A$2:$B$19,2,FALSE)</f>
        <v>Royality</v>
      </c>
    </row>
    <row r="889" spans="1:17" x14ac:dyDescent="0.35">
      <c r="A889">
        <v>888</v>
      </c>
      <c r="B889" t="s">
        <v>1</v>
      </c>
      <c r="C889">
        <v>1</v>
      </c>
      <c r="D889" t="s">
        <v>1088</v>
      </c>
      <c r="E889" t="s">
        <v>25</v>
      </c>
      <c r="F889">
        <v>0</v>
      </c>
      <c r="G889">
        <v>19</v>
      </c>
      <c r="H889">
        <v>0</v>
      </c>
      <c r="I889">
        <v>0</v>
      </c>
      <c r="J889">
        <v>112053</v>
      </c>
      <c r="K889">
        <v>30</v>
      </c>
      <c r="L889" t="s">
        <v>70</v>
      </c>
      <c r="M889" t="s">
        <v>22</v>
      </c>
      <c r="N889" t="s">
        <v>23</v>
      </c>
      <c r="O889">
        <f>IF(Table1[[#This Row],[Family_Size]]=1,1,0)</f>
        <v>1</v>
      </c>
      <c r="P889">
        <v>1</v>
      </c>
      <c r="Q889" t="str">
        <f ca="1">VLOOKUP(Table1[[#This Row],[Title_1]],[1]Title_1!$A$2:$B$19,2,FALSE)</f>
        <v>Miss</v>
      </c>
    </row>
    <row r="890" spans="1:17" x14ac:dyDescent="0.35">
      <c r="A890">
        <v>889</v>
      </c>
      <c r="B890" t="s">
        <v>17</v>
      </c>
      <c r="C890">
        <v>3</v>
      </c>
      <c r="D890" t="s">
        <v>1089</v>
      </c>
      <c r="E890" t="s">
        <v>25</v>
      </c>
      <c r="F890">
        <v>0</v>
      </c>
      <c r="G890">
        <v>22.185328947368422</v>
      </c>
      <c r="H890">
        <v>1</v>
      </c>
      <c r="I890">
        <v>2</v>
      </c>
      <c r="J890" t="s">
        <v>971</v>
      </c>
      <c r="K890">
        <v>23.45</v>
      </c>
      <c r="L890" t="s">
        <v>21</v>
      </c>
      <c r="M890" t="s">
        <v>22</v>
      </c>
      <c r="N890" t="s">
        <v>34</v>
      </c>
      <c r="O890">
        <f>IF(Table1[[#This Row],[Family_Size]]=1,1,0)</f>
        <v>0</v>
      </c>
      <c r="P890">
        <v>4</v>
      </c>
      <c r="Q890" t="str">
        <f ca="1">VLOOKUP(Table1[[#This Row],[Title_1]],[1]Title_1!$A$2:$B$19,2,FALSE)</f>
        <v>Miss</v>
      </c>
    </row>
    <row r="891" spans="1:17" x14ac:dyDescent="0.35">
      <c r="A891">
        <v>890</v>
      </c>
      <c r="B891" t="s">
        <v>1</v>
      </c>
      <c r="C891">
        <v>1</v>
      </c>
      <c r="D891" t="s">
        <v>1090</v>
      </c>
      <c r="E891" t="s">
        <v>19</v>
      </c>
      <c r="F891">
        <v>1</v>
      </c>
      <c r="G891">
        <v>26</v>
      </c>
      <c r="H891">
        <v>0</v>
      </c>
      <c r="I891">
        <v>0</v>
      </c>
      <c r="J891">
        <v>111369</v>
      </c>
      <c r="K891">
        <v>30</v>
      </c>
      <c r="L891" t="s">
        <v>27</v>
      </c>
      <c r="M891" t="s">
        <v>27</v>
      </c>
      <c r="N891" t="s">
        <v>23</v>
      </c>
      <c r="O891">
        <f>IF(Table1[[#This Row],[Family_Size]]=1,1,0)</f>
        <v>1</v>
      </c>
      <c r="P891">
        <v>1</v>
      </c>
      <c r="Q891" t="str">
        <f ca="1">VLOOKUP(Table1[[#This Row],[Title_1]],[1]Title_1!$A$2:$B$19,2,FALSE)</f>
        <v>Mr</v>
      </c>
    </row>
    <row r="892" spans="1:17" x14ac:dyDescent="0.35">
      <c r="A892">
        <v>891</v>
      </c>
      <c r="B892" t="s">
        <v>17</v>
      </c>
      <c r="C892">
        <v>3</v>
      </c>
      <c r="D892" t="s">
        <v>1091</v>
      </c>
      <c r="E892" t="s">
        <v>19</v>
      </c>
      <c r="F892">
        <v>1</v>
      </c>
      <c r="G892">
        <v>32</v>
      </c>
      <c r="H892">
        <v>0</v>
      </c>
      <c r="I892">
        <v>0</v>
      </c>
      <c r="J892">
        <v>370376</v>
      </c>
      <c r="K892">
        <v>7.75</v>
      </c>
      <c r="L892" t="s">
        <v>21</v>
      </c>
      <c r="M892" t="s">
        <v>33</v>
      </c>
      <c r="N892" t="s">
        <v>23</v>
      </c>
      <c r="O892">
        <f>IF(Table1[[#This Row],[Family_Size]]=1,1,0)</f>
        <v>1</v>
      </c>
      <c r="P892">
        <v>1</v>
      </c>
      <c r="Q892" t="str">
        <f ca="1">VLOOKUP(Table1[[#This Row],[Title_1]],[1]Title_1!$A$2:$B$19,2,FALSE)</f>
        <v>Mr</v>
      </c>
    </row>
    <row r="893" spans="1:17" x14ac:dyDescent="0.35">
      <c r="A893">
        <v>892</v>
      </c>
      <c r="B893" t="s">
        <v>1</v>
      </c>
      <c r="C893">
        <v>3</v>
      </c>
      <c r="D893" t="s">
        <v>876</v>
      </c>
      <c r="E893" t="s">
        <v>19</v>
      </c>
      <c r="F893">
        <v>1</v>
      </c>
      <c r="G893">
        <v>34.5</v>
      </c>
      <c r="H893">
        <v>0</v>
      </c>
      <c r="I893">
        <v>0</v>
      </c>
      <c r="J893">
        <v>330911</v>
      </c>
      <c r="K893">
        <v>7.8292000000000002</v>
      </c>
      <c r="L893" t="s">
        <v>21</v>
      </c>
      <c r="M893" t="s">
        <v>33</v>
      </c>
      <c r="N893" t="s">
        <v>23</v>
      </c>
      <c r="O893">
        <f>IF(Table1[[#This Row],[Family_Size]]=1,1,0)</f>
        <v>1</v>
      </c>
      <c r="P893">
        <v>1</v>
      </c>
      <c r="Q893" t="str">
        <f ca="1">VLOOKUP(Table1[[#This Row],[Title_1]],[1]Title_1!$A$2:$B$19,2,FALSE)</f>
        <v>Mr</v>
      </c>
    </row>
    <row r="894" spans="1:17" x14ac:dyDescent="0.35">
      <c r="A894">
        <v>893</v>
      </c>
      <c r="B894" t="s">
        <v>17</v>
      </c>
      <c r="C894">
        <v>3</v>
      </c>
      <c r="D894" t="s">
        <v>1092</v>
      </c>
      <c r="E894" t="s">
        <v>25</v>
      </c>
      <c r="F894">
        <v>0</v>
      </c>
      <c r="G894">
        <v>47</v>
      </c>
      <c r="H894">
        <v>1</v>
      </c>
      <c r="I894">
        <v>0</v>
      </c>
      <c r="J894">
        <v>363272</v>
      </c>
      <c r="K894">
        <v>7</v>
      </c>
      <c r="L894" t="s">
        <v>21</v>
      </c>
      <c r="M894" t="s">
        <v>22</v>
      </c>
      <c r="N894" t="s">
        <v>37</v>
      </c>
      <c r="O894">
        <f>IF(Table1[[#This Row],[Family_Size]]=1,1,0)</f>
        <v>0</v>
      </c>
      <c r="P894">
        <v>2</v>
      </c>
      <c r="Q894" t="str">
        <f ca="1">VLOOKUP(Table1[[#This Row],[Title_1]],[1]Title_1!$A$2:$B$19,2,FALSE)</f>
        <v>Mrs</v>
      </c>
    </row>
    <row r="895" spans="1:17" x14ac:dyDescent="0.35">
      <c r="A895">
        <v>894</v>
      </c>
      <c r="B895" t="s">
        <v>1</v>
      </c>
      <c r="C895">
        <v>2</v>
      </c>
      <c r="D895" t="s">
        <v>1093</v>
      </c>
      <c r="E895" t="s">
        <v>19</v>
      </c>
      <c r="F895">
        <v>1</v>
      </c>
      <c r="G895">
        <v>62</v>
      </c>
      <c r="H895">
        <v>0</v>
      </c>
      <c r="I895">
        <v>0</v>
      </c>
      <c r="J895">
        <v>240276</v>
      </c>
      <c r="K895">
        <v>9.6875</v>
      </c>
      <c r="L895" t="s">
        <v>21</v>
      </c>
      <c r="M895" t="s">
        <v>33</v>
      </c>
      <c r="N895" t="s">
        <v>37</v>
      </c>
      <c r="O895">
        <f>IF(Table1[[#This Row],[Family_Size]]=1,1,0)</f>
        <v>1</v>
      </c>
      <c r="P895">
        <v>1</v>
      </c>
      <c r="Q895" t="str">
        <f ca="1">VLOOKUP(Table1[[#This Row],[Title_1]],[1]Title_1!$A$2:$B$19,2,FALSE)</f>
        <v>Mr</v>
      </c>
    </row>
    <row r="896" spans="1:17" x14ac:dyDescent="0.35">
      <c r="A896">
        <v>895</v>
      </c>
      <c r="B896" t="s">
        <v>1</v>
      </c>
      <c r="C896">
        <v>3</v>
      </c>
      <c r="D896" t="s">
        <v>1094</v>
      </c>
      <c r="E896" t="s">
        <v>19</v>
      </c>
      <c r="F896">
        <v>1</v>
      </c>
      <c r="G896">
        <v>27</v>
      </c>
      <c r="H896">
        <v>0</v>
      </c>
      <c r="I896">
        <v>0</v>
      </c>
      <c r="J896">
        <v>315154</v>
      </c>
      <c r="K896">
        <v>8.6624999999999996</v>
      </c>
      <c r="L896" t="s">
        <v>21</v>
      </c>
      <c r="M896" t="s">
        <v>22</v>
      </c>
      <c r="N896" t="s">
        <v>23</v>
      </c>
      <c r="O896">
        <f>IF(Table1[[#This Row],[Family_Size]]=1,1,0)</f>
        <v>1</v>
      </c>
      <c r="P896">
        <v>1</v>
      </c>
      <c r="Q896" t="str">
        <f ca="1">VLOOKUP(Table1[[#This Row],[Title_1]],[1]Title_1!$A$2:$B$19,2,FALSE)</f>
        <v>Mr</v>
      </c>
    </row>
    <row r="897" spans="1:17" x14ac:dyDescent="0.35">
      <c r="A897">
        <v>896</v>
      </c>
      <c r="B897" t="s">
        <v>17</v>
      </c>
      <c r="C897">
        <v>3</v>
      </c>
      <c r="D897" t="s">
        <v>1095</v>
      </c>
      <c r="E897" t="s">
        <v>25</v>
      </c>
      <c r="F897">
        <v>0</v>
      </c>
      <c r="G897">
        <v>22</v>
      </c>
      <c r="H897">
        <v>1</v>
      </c>
      <c r="I897">
        <v>1</v>
      </c>
      <c r="J897">
        <v>3101298</v>
      </c>
      <c r="K897">
        <v>12.2875</v>
      </c>
      <c r="L897" t="s">
        <v>21</v>
      </c>
      <c r="M897" t="s">
        <v>22</v>
      </c>
      <c r="N897" t="s">
        <v>23</v>
      </c>
      <c r="O897">
        <f>IF(Table1[[#This Row],[Family_Size]]=1,1,0)</f>
        <v>0</v>
      </c>
      <c r="P897">
        <v>3</v>
      </c>
      <c r="Q897" t="str">
        <f ca="1">VLOOKUP(Table1[[#This Row],[Title_1]],[1]Title_1!$A$2:$B$19,2,FALSE)</f>
        <v>Mrs</v>
      </c>
    </row>
    <row r="898" spans="1:17" x14ac:dyDescent="0.35">
      <c r="A898">
        <v>897</v>
      </c>
      <c r="B898" t="s">
        <v>1</v>
      </c>
      <c r="C898">
        <v>3</v>
      </c>
      <c r="D898" t="s">
        <v>1096</v>
      </c>
      <c r="E898" t="s">
        <v>19</v>
      </c>
      <c r="F898">
        <v>1</v>
      </c>
      <c r="G898">
        <v>14</v>
      </c>
      <c r="H898">
        <v>0</v>
      </c>
      <c r="I898">
        <v>0</v>
      </c>
      <c r="J898">
        <v>7538</v>
      </c>
      <c r="K898">
        <v>9.2249999999999996</v>
      </c>
      <c r="L898" t="s">
        <v>21</v>
      </c>
      <c r="M898" t="s">
        <v>22</v>
      </c>
      <c r="N898" t="s">
        <v>34</v>
      </c>
      <c r="O898">
        <f>IF(Table1[[#This Row],[Family_Size]]=1,1,0)</f>
        <v>1</v>
      </c>
      <c r="P898">
        <v>1</v>
      </c>
      <c r="Q898" t="str">
        <f ca="1">VLOOKUP(Table1[[#This Row],[Title_1]],[1]Title_1!$A$2:$B$19,2,FALSE)</f>
        <v>Mr</v>
      </c>
    </row>
    <row r="899" spans="1:17" x14ac:dyDescent="0.35">
      <c r="A899">
        <v>898</v>
      </c>
      <c r="B899" t="s">
        <v>17</v>
      </c>
      <c r="C899">
        <v>3</v>
      </c>
      <c r="D899" t="s">
        <v>401</v>
      </c>
      <c r="E899" t="s">
        <v>25</v>
      </c>
      <c r="F899">
        <v>0</v>
      </c>
      <c r="G899">
        <v>30</v>
      </c>
      <c r="H899">
        <v>0</v>
      </c>
      <c r="I899">
        <v>0</v>
      </c>
      <c r="J899">
        <v>330972</v>
      </c>
      <c r="K899">
        <v>7.6292</v>
      </c>
      <c r="L899" t="s">
        <v>21</v>
      </c>
      <c r="M899" t="s">
        <v>33</v>
      </c>
      <c r="N899" t="s">
        <v>23</v>
      </c>
      <c r="O899">
        <f>IF(Table1[[#This Row],[Family_Size]]=1,1,0)</f>
        <v>1</v>
      </c>
      <c r="P899">
        <v>1</v>
      </c>
      <c r="Q899" t="str">
        <f ca="1">VLOOKUP(Table1[[#This Row],[Title_1]],[1]Title_1!$A$2:$B$19,2,FALSE)</f>
        <v>Miss</v>
      </c>
    </row>
    <row r="900" spans="1:17" x14ac:dyDescent="0.35">
      <c r="A900">
        <v>899</v>
      </c>
      <c r="B900" t="s">
        <v>1</v>
      </c>
      <c r="C900">
        <v>2</v>
      </c>
      <c r="D900" t="s">
        <v>1097</v>
      </c>
      <c r="E900" t="s">
        <v>19</v>
      </c>
      <c r="F900">
        <v>1</v>
      </c>
      <c r="G900">
        <v>26</v>
      </c>
      <c r="H900">
        <v>1</v>
      </c>
      <c r="I900">
        <v>1</v>
      </c>
      <c r="J900">
        <v>248738</v>
      </c>
      <c r="K900">
        <v>29</v>
      </c>
      <c r="L900" t="s">
        <v>21</v>
      </c>
      <c r="M900" t="s">
        <v>22</v>
      </c>
      <c r="N900" t="s">
        <v>23</v>
      </c>
      <c r="O900">
        <f>IF(Table1[[#This Row],[Family_Size]]=1,1,0)</f>
        <v>0</v>
      </c>
      <c r="P900">
        <v>3</v>
      </c>
      <c r="Q900" t="str">
        <f ca="1">VLOOKUP(Table1[[#This Row],[Title_1]],[1]Title_1!$A$2:$B$19,2,FALSE)</f>
        <v>Mr</v>
      </c>
    </row>
    <row r="901" spans="1:17" x14ac:dyDescent="0.35">
      <c r="A901">
        <v>900</v>
      </c>
      <c r="B901" t="s">
        <v>17</v>
      </c>
      <c r="C901">
        <v>3</v>
      </c>
      <c r="D901" t="s">
        <v>1098</v>
      </c>
      <c r="E901" t="s">
        <v>25</v>
      </c>
      <c r="F901">
        <v>0</v>
      </c>
      <c r="G901">
        <v>18</v>
      </c>
      <c r="H901">
        <v>0</v>
      </c>
      <c r="I901">
        <v>0</v>
      </c>
      <c r="J901">
        <v>2657</v>
      </c>
      <c r="K901">
        <v>7.2291999999999996</v>
      </c>
      <c r="L901" t="s">
        <v>21</v>
      </c>
      <c r="M901" t="s">
        <v>27</v>
      </c>
      <c r="N901" t="s">
        <v>23</v>
      </c>
      <c r="O901">
        <f>IF(Table1[[#This Row],[Family_Size]]=1,1,0)</f>
        <v>1</v>
      </c>
      <c r="P901">
        <v>1</v>
      </c>
      <c r="Q901" t="str">
        <f ca="1">VLOOKUP(Table1[[#This Row],[Title_1]],[1]Title_1!$A$2:$B$19,2,FALSE)</f>
        <v>Mrs</v>
      </c>
    </row>
    <row r="902" spans="1:17" x14ac:dyDescent="0.35">
      <c r="A902">
        <v>901</v>
      </c>
      <c r="B902" t="s">
        <v>1</v>
      </c>
      <c r="C902">
        <v>3</v>
      </c>
      <c r="D902" t="s">
        <v>1099</v>
      </c>
      <c r="E902" t="s">
        <v>19</v>
      </c>
      <c r="F902">
        <v>1</v>
      </c>
      <c r="G902">
        <v>21</v>
      </c>
      <c r="H902">
        <v>2</v>
      </c>
      <c r="I902">
        <v>0</v>
      </c>
      <c r="J902" t="s">
        <v>729</v>
      </c>
      <c r="K902">
        <v>24.15</v>
      </c>
      <c r="L902" t="s">
        <v>21</v>
      </c>
      <c r="M902" t="s">
        <v>22</v>
      </c>
      <c r="N902" t="s">
        <v>23</v>
      </c>
      <c r="O902">
        <f>IF(Table1[[#This Row],[Family_Size]]=1,1,0)</f>
        <v>0</v>
      </c>
      <c r="P902">
        <v>3</v>
      </c>
      <c r="Q902" t="str">
        <f ca="1">VLOOKUP(Table1[[#This Row],[Title_1]],[1]Title_1!$A$2:$B$19,2,FALSE)</f>
        <v>Mr</v>
      </c>
    </row>
    <row r="903" spans="1:17" x14ac:dyDescent="0.35">
      <c r="A903">
        <v>902</v>
      </c>
      <c r="B903" t="s">
        <v>1</v>
      </c>
      <c r="C903">
        <v>3</v>
      </c>
      <c r="D903" t="s">
        <v>1100</v>
      </c>
      <c r="E903" t="s">
        <v>19</v>
      </c>
      <c r="F903">
        <v>1</v>
      </c>
      <c r="G903">
        <v>25.962263610315187</v>
      </c>
      <c r="H903">
        <v>0</v>
      </c>
      <c r="I903">
        <v>0</v>
      </c>
      <c r="J903">
        <v>349220</v>
      </c>
      <c r="K903">
        <v>7.8958000000000004</v>
      </c>
      <c r="L903" t="s">
        <v>21</v>
      </c>
      <c r="M903" t="s">
        <v>22</v>
      </c>
      <c r="N903" t="s">
        <v>34</v>
      </c>
      <c r="O903">
        <f>IF(Table1[[#This Row],[Family_Size]]=1,1,0)</f>
        <v>1</v>
      </c>
      <c r="P903">
        <v>1</v>
      </c>
      <c r="Q903" t="str">
        <f ca="1">VLOOKUP(Table1[[#This Row],[Title_1]],[1]Title_1!$A$2:$B$19,2,FALSE)</f>
        <v>Mr</v>
      </c>
    </row>
    <row r="904" spans="1:17" x14ac:dyDescent="0.35">
      <c r="A904">
        <v>903</v>
      </c>
      <c r="B904" t="s">
        <v>1</v>
      </c>
      <c r="C904">
        <v>1</v>
      </c>
      <c r="D904" t="s">
        <v>1101</v>
      </c>
      <c r="E904" t="s">
        <v>19</v>
      </c>
      <c r="F904">
        <v>1</v>
      </c>
      <c r="G904">
        <v>46</v>
      </c>
      <c r="H904">
        <v>0</v>
      </c>
      <c r="I904">
        <v>0</v>
      </c>
      <c r="J904">
        <v>694</v>
      </c>
      <c r="K904">
        <v>26</v>
      </c>
      <c r="L904" t="s">
        <v>21</v>
      </c>
      <c r="M904" t="s">
        <v>22</v>
      </c>
      <c r="N904" t="s">
        <v>37</v>
      </c>
      <c r="O904">
        <f>IF(Table1[[#This Row],[Family_Size]]=1,1,0)</f>
        <v>1</v>
      </c>
      <c r="P904">
        <v>1</v>
      </c>
      <c r="Q904" t="str">
        <f ca="1">VLOOKUP(Table1[[#This Row],[Title_1]],[1]Title_1!$A$2:$B$19,2,FALSE)</f>
        <v>Mr</v>
      </c>
    </row>
    <row r="905" spans="1:17" x14ac:dyDescent="0.35">
      <c r="A905">
        <v>904</v>
      </c>
      <c r="B905" t="s">
        <v>17</v>
      </c>
      <c r="C905">
        <v>1</v>
      </c>
      <c r="D905" t="s">
        <v>1102</v>
      </c>
      <c r="E905" t="s">
        <v>25</v>
      </c>
      <c r="F905">
        <v>0</v>
      </c>
      <c r="G905">
        <v>23</v>
      </c>
      <c r="H905">
        <v>1</v>
      </c>
      <c r="I905">
        <v>0</v>
      </c>
      <c r="J905">
        <v>21228</v>
      </c>
      <c r="K905">
        <v>82.2667</v>
      </c>
      <c r="L905" t="s">
        <v>70</v>
      </c>
      <c r="M905" t="s">
        <v>22</v>
      </c>
      <c r="N905" t="s">
        <v>23</v>
      </c>
      <c r="O905">
        <f>IF(Table1[[#This Row],[Family_Size]]=1,1,0)</f>
        <v>0</v>
      </c>
      <c r="P905">
        <v>2</v>
      </c>
      <c r="Q905" t="str">
        <f ca="1">VLOOKUP(Table1[[#This Row],[Title_1]],[1]Title_1!$A$2:$B$19,2,FALSE)</f>
        <v>Mrs</v>
      </c>
    </row>
    <row r="906" spans="1:17" x14ac:dyDescent="0.35">
      <c r="A906">
        <v>905</v>
      </c>
      <c r="B906" t="s">
        <v>1</v>
      </c>
      <c r="C906">
        <v>2</v>
      </c>
      <c r="D906" t="s">
        <v>1103</v>
      </c>
      <c r="E906" t="s">
        <v>19</v>
      </c>
      <c r="F906">
        <v>1</v>
      </c>
      <c r="G906">
        <v>63</v>
      </c>
      <c r="H906">
        <v>1</v>
      </c>
      <c r="I906">
        <v>0</v>
      </c>
      <c r="J906">
        <v>24065</v>
      </c>
      <c r="K906">
        <v>26</v>
      </c>
      <c r="L906" t="s">
        <v>21</v>
      </c>
      <c r="M906" t="s">
        <v>22</v>
      </c>
      <c r="N906" t="s">
        <v>37</v>
      </c>
      <c r="O906">
        <f>IF(Table1[[#This Row],[Family_Size]]=1,1,0)</f>
        <v>0</v>
      </c>
      <c r="P906">
        <v>2</v>
      </c>
      <c r="Q906" t="str">
        <f ca="1">VLOOKUP(Table1[[#This Row],[Title_1]],[1]Title_1!$A$2:$B$19,2,FALSE)</f>
        <v>Mr</v>
      </c>
    </row>
    <row r="907" spans="1:17" x14ac:dyDescent="0.35">
      <c r="A907">
        <v>906</v>
      </c>
      <c r="B907" t="s">
        <v>17</v>
      </c>
      <c r="C907">
        <v>1</v>
      </c>
      <c r="D907" t="s">
        <v>1104</v>
      </c>
      <c r="E907" t="s">
        <v>25</v>
      </c>
      <c r="F907">
        <v>0</v>
      </c>
      <c r="G907">
        <v>47</v>
      </c>
      <c r="H907">
        <v>1</v>
      </c>
      <c r="I907">
        <v>0</v>
      </c>
      <c r="J907" t="s">
        <v>151</v>
      </c>
      <c r="K907">
        <v>61.174999999999997</v>
      </c>
      <c r="L907" t="s">
        <v>36</v>
      </c>
      <c r="M907" t="s">
        <v>22</v>
      </c>
      <c r="N907" t="s">
        <v>37</v>
      </c>
      <c r="O907">
        <f>IF(Table1[[#This Row],[Family_Size]]=1,1,0)</f>
        <v>0</v>
      </c>
      <c r="P907">
        <v>2</v>
      </c>
      <c r="Q907" t="str">
        <f ca="1">VLOOKUP(Table1[[#This Row],[Title_1]],[1]Title_1!$A$2:$B$19,2,FALSE)</f>
        <v>Mrs</v>
      </c>
    </row>
    <row r="908" spans="1:17" x14ac:dyDescent="0.35">
      <c r="A908">
        <v>907</v>
      </c>
      <c r="B908" t="s">
        <v>17</v>
      </c>
      <c r="C908">
        <v>2</v>
      </c>
      <c r="D908" t="s">
        <v>1105</v>
      </c>
      <c r="E908" t="s">
        <v>25</v>
      </c>
      <c r="F908">
        <v>0</v>
      </c>
      <c r="G908">
        <v>24</v>
      </c>
      <c r="H908">
        <v>1</v>
      </c>
      <c r="I908">
        <v>0</v>
      </c>
      <c r="J908" t="s">
        <v>486</v>
      </c>
      <c r="K908">
        <v>27.720800000000001</v>
      </c>
      <c r="L908" t="s">
        <v>21</v>
      </c>
      <c r="M908" t="s">
        <v>27</v>
      </c>
      <c r="N908" t="s">
        <v>23</v>
      </c>
      <c r="O908">
        <f>IF(Table1[[#This Row],[Family_Size]]=1,1,0)</f>
        <v>0</v>
      </c>
      <c r="P908">
        <v>2</v>
      </c>
      <c r="Q908" t="str">
        <f ca="1">VLOOKUP(Table1[[#This Row],[Title_1]],[1]Title_1!$A$2:$B$19,2,FALSE)</f>
        <v>Mrs</v>
      </c>
    </row>
    <row r="909" spans="1:17" x14ac:dyDescent="0.35">
      <c r="A909">
        <v>908</v>
      </c>
      <c r="B909" t="s">
        <v>1</v>
      </c>
      <c r="C909">
        <v>2</v>
      </c>
      <c r="D909" t="s">
        <v>1106</v>
      </c>
      <c r="E909" t="s">
        <v>19</v>
      </c>
      <c r="F909">
        <v>1</v>
      </c>
      <c r="G909">
        <v>35</v>
      </c>
      <c r="H909">
        <v>0</v>
      </c>
      <c r="I909">
        <v>0</v>
      </c>
      <c r="J909">
        <v>233734</v>
      </c>
      <c r="K909">
        <v>12.35</v>
      </c>
      <c r="L909" t="s">
        <v>21</v>
      </c>
      <c r="M909" t="s">
        <v>33</v>
      </c>
      <c r="N909" t="s">
        <v>23</v>
      </c>
      <c r="O909">
        <f>IF(Table1[[#This Row],[Family_Size]]=1,1,0)</f>
        <v>1</v>
      </c>
      <c r="P909">
        <v>1</v>
      </c>
      <c r="Q909" t="str">
        <f ca="1">VLOOKUP(Table1[[#This Row],[Title_1]],[1]Title_1!$A$2:$B$19,2,FALSE)</f>
        <v>Mr</v>
      </c>
    </row>
    <row r="910" spans="1:17" x14ac:dyDescent="0.35">
      <c r="A910">
        <v>909</v>
      </c>
      <c r="B910" t="s">
        <v>1</v>
      </c>
      <c r="C910">
        <v>3</v>
      </c>
      <c r="D910" t="s">
        <v>1107</v>
      </c>
      <c r="E910" t="s">
        <v>19</v>
      </c>
      <c r="F910">
        <v>1</v>
      </c>
      <c r="G910">
        <v>21</v>
      </c>
      <c r="H910">
        <v>0</v>
      </c>
      <c r="I910">
        <v>0</v>
      </c>
      <c r="J910">
        <v>2692</v>
      </c>
      <c r="K910">
        <v>7.2249999999999996</v>
      </c>
      <c r="L910" t="s">
        <v>21</v>
      </c>
      <c r="M910" t="s">
        <v>27</v>
      </c>
      <c r="N910" t="s">
        <v>23</v>
      </c>
      <c r="O910">
        <f>IF(Table1[[#This Row],[Family_Size]]=1,1,0)</f>
        <v>1</v>
      </c>
      <c r="P910">
        <v>1</v>
      </c>
      <c r="Q910" t="str">
        <f ca="1">VLOOKUP(Table1[[#This Row],[Title_1]],[1]Title_1!$A$2:$B$19,2,FALSE)</f>
        <v>Mr</v>
      </c>
    </row>
    <row r="911" spans="1:17" x14ac:dyDescent="0.35">
      <c r="A911">
        <v>910</v>
      </c>
      <c r="B911" t="s">
        <v>17</v>
      </c>
      <c r="C911">
        <v>3</v>
      </c>
      <c r="D911" t="s">
        <v>1108</v>
      </c>
      <c r="E911" t="s">
        <v>25</v>
      </c>
      <c r="F911">
        <v>0</v>
      </c>
      <c r="G911">
        <v>27</v>
      </c>
      <c r="H911">
        <v>1</v>
      </c>
      <c r="I911">
        <v>0</v>
      </c>
      <c r="J911" t="s">
        <v>1109</v>
      </c>
      <c r="K911">
        <v>7.9249999999999998</v>
      </c>
      <c r="L911" t="s">
        <v>21</v>
      </c>
      <c r="M911" t="s">
        <v>22</v>
      </c>
      <c r="N911" t="s">
        <v>23</v>
      </c>
      <c r="O911">
        <f>IF(Table1[[#This Row],[Family_Size]]=1,1,0)</f>
        <v>0</v>
      </c>
      <c r="P911">
        <v>2</v>
      </c>
      <c r="Q911" t="str">
        <f ca="1">VLOOKUP(Table1[[#This Row],[Title_1]],[1]Title_1!$A$2:$B$19,2,FALSE)</f>
        <v>Miss</v>
      </c>
    </row>
    <row r="912" spans="1:17" x14ac:dyDescent="0.35">
      <c r="A912">
        <v>911</v>
      </c>
      <c r="B912" t="s">
        <v>17</v>
      </c>
      <c r="C912">
        <v>3</v>
      </c>
      <c r="D912" t="s">
        <v>1110</v>
      </c>
      <c r="E912" t="s">
        <v>25</v>
      </c>
      <c r="F912">
        <v>0</v>
      </c>
      <c r="G912">
        <v>45</v>
      </c>
      <c r="H912">
        <v>0</v>
      </c>
      <c r="I912">
        <v>0</v>
      </c>
      <c r="J912">
        <v>2696</v>
      </c>
      <c r="K912">
        <v>7.2249999999999996</v>
      </c>
      <c r="L912" t="s">
        <v>21</v>
      </c>
      <c r="M912" t="s">
        <v>27</v>
      </c>
      <c r="N912" t="s">
        <v>37</v>
      </c>
      <c r="O912">
        <f>IF(Table1[[#This Row],[Family_Size]]=1,1,0)</f>
        <v>1</v>
      </c>
      <c r="P912">
        <v>1</v>
      </c>
      <c r="Q912" t="str">
        <f ca="1">VLOOKUP(Table1[[#This Row],[Title_1]],[1]Title_1!$A$2:$B$19,2,FALSE)</f>
        <v>Mrs</v>
      </c>
    </row>
    <row r="913" spans="1:17" x14ac:dyDescent="0.35">
      <c r="A913">
        <v>912</v>
      </c>
      <c r="B913" t="s">
        <v>1</v>
      </c>
      <c r="C913">
        <v>1</v>
      </c>
      <c r="D913" t="s">
        <v>1111</v>
      </c>
      <c r="E913" t="s">
        <v>19</v>
      </c>
      <c r="F913">
        <v>1</v>
      </c>
      <c r="G913">
        <v>55</v>
      </c>
      <c r="H913">
        <v>1</v>
      </c>
      <c r="I913">
        <v>0</v>
      </c>
      <c r="J913" t="s">
        <v>668</v>
      </c>
      <c r="K913">
        <v>59.4</v>
      </c>
      <c r="L913" t="s">
        <v>21</v>
      </c>
      <c r="M913" t="s">
        <v>27</v>
      </c>
      <c r="N913" t="s">
        <v>37</v>
      </c>
      <c r="O913">
        <f>IF(Table1[[#This Row],[Family_Size]]=1,1,0)</f>
        <v>0</v>
      </c>
      <c r="P913">
        <v>2</v>
      </c>
      <c r="Q913" t="str">
        <f ca="1">VLOOKUP(Table1[[#This Row],[Title_1]],[1]Title_1!$A$2:$B$19,2,FALSE)</f>
        <v>Mr</v>
      </c>
    </row>
    <row r="914" spans="1:17" x14ac:dyDescent="0.35">
      <c r="A914">
        <v>913</v>
      </c>
      <c r="B914" t="s">
        <v>1</v>
      </c>
      <c r="C914">
        <v>3</v>
      </c>
      <c r="D914" t="s">
        <v>1112</v>
      </c>
      <c r="E914" t="s">
        <v>19</v>
      </c>
      <c r="F914">
        <v>1</v>
      </c>
      <c r="G914">
        <v>9</v>
      </c>
      <c r="H914">
        <v>0</v>
      </c>
      <c r="I914">
        <v>1</v>
      </c>
      <c r="J914" t="s">
        <v>1113</v>
      </c>
      <c r="K914">
        <v>3.1707999999999998</v>
      </c>
      <c r="L914" t="s">
        <v>21</v>
      </c>
      <c r="M914" t="s">
        <v>22</v>
      </c>
      <c r="N914" t="s">
        <v>34</v>
      </c>
      <c r="O914">
        <f>IF(Table1[[#This Row],[Family_Size]]=1,1,0)</f>
        <v>0</v>
      </c>
      <c r="P914">
        <v>2</v>
      </c>
      <c r="Q914" t="str">
        <f ca="1">VLOOKUP(Table1[[#This Row],[Title_1]],[1]Title_1!$A$2:$B$19,2,FALSE)</f>
        <v>Master</v>
      </c>
    </row>
    <row r="915" spans="1:17" x14ac:dyDescent="0.35">
      <c r="A915">
        <v>914</v>
      </c>
      <c r="B915" t="s">
        <v>17</v>
      </c>
      <c r="C915">
        <v>1</v>
      </c>
      <c r="D915" t="s">
        <v>1114</v>
      </c>
      <c r="E915" t="s">
        <v>25</v>
      </c>
      <c r="F915">
        <v>0</v>
      </c>
      <c r="G915">
        <v>37.037593984962406</v>
      </c>
      <c r="H915">
        <v>0</v>
      </c>
      <c r="I915">
        <v>0</v>
      </c>
      <c r="J915" t="s">
        <v>1115</v>
      </c>
      <c r="K915">
        <v>31.683299999999999</v>
      </c>
      <c r="L915" t="s">
        <v>21</v>
      </c>
      <c r="M915" t="s">
        <v>22</v>
      </c>
      <c r="N915" t="s">
        <v>34</v>
      </c>
      <c r="O915">
        <f>IF(Table1[[#This Row],[Family_Size]]=1,1,0)</f>
        <v>1</v>
      </c>
      <c r="P915">
        <v>1</v>
      </c>
      <c r="Q915" t="str">
        <f ca="1">VLOOKUP(Table1[[#This Row],[Title_1]],[1]Title_1!$A$2:$B$19,2,FALSE)</f>
        <v>Mrs</v>
      </c>
    </row>
    <row r="916" spans="1:17" x14ac:dyDescent="0.35">
      <c r="A916">
        <v>915</v>
      </c>
      <c r="B916" t="s">
        <v>1</v>
      </c>
      <c r="C916">
        <v>1</v>
      </c>
      <c r="D916" t="s">
        <v>1116</v>
      </c>
      <c r="E916" t="s">
        <v>19</v>
      </c>
      <c r="F916">
        <v>1</v>
      </c>
      <c r="G916">
        <v>21</v>
      </c>
      <c r="H916">
        <v>0</v>
      </c>
      <c r="I916">
        <v>1</v>
      </c>
      <c r="J916" t="s">
        <v>233</v>
      </c>
      <c r="K916">
        <v>61.379199999999997</v>
      </c>
      <c r="L916" t="s">
        <v>21</v>
      </c>
      <c r="M916" t="s">
        <v>27</v>
      </c>
      <c r="N916" t="s">
        <v>23</v>
      </c>
      <c r="O916">
        <f>IF(Table1[[#This Row],[Family_Size]]=1,1,0)</f>
        <v>0</v>
      </c>
      <c r="P916">
        <v>2</v>
      </c>
      <c r="Q916" t="str">
        <f ca="1">VLOOKUP(Table1[[#This Row],[Title_1]],[1]Title_1!$A$2:$B$19,2,FALSE)</f>
        <v>Mr</v>
      </c>
    </row>
    <row r="917" spans="1:17" x14ac:dyDescent="0.35">
      <c r="A917">
        <v>916</v>
      </c>
      <c r="B917" t="s">
        <v>17</v>
      </c>
      <c r="C917">
        <v>1</v>
      </c>
      <c r="D917" t="s">
        <v>1117</v>
      </c>
      <c r="E917" t="s">
        <v>25</v>
      </c>
      <c r="F917">
        <v>0</v>
      </c>
      <c r="G917">
        <v>48</v>
      </c>
      <c r="H917">
        <v>1</v>
      </c>
      <c r="I917">
        <v>3</v>
      </c>
      <c r="J917" t="s">
        <v>430</v>
      </c>
      <c r="K917">
        <v>262.375</v>
      </c>
      <c r="L917" t="s">
        <v>70</v>
      </c>
      <c r="M917" t="s">
        <v>27</v>
      </c>
      <c r="N917" t="s">
        <v>37</v>
      </c>
      <c r="O917">
        <f>IF(Table1[[#This Row],[Family_Size]]=1,1,0)</f>
        <v>0</v>
      </c>
      <c r="P917">
        <v>5</v>
      </c>
      <c r="Q917" t="str">
        <f ca="1">VLOOKUP(Table1[[#This Row],[Title_1]],[1]Title_1!$A$2:$B$19,2,FALSE)</f>
        <v>Mrs</v>
      </c>
    </row>
    <row r="918" spans="1:17" x14ac:dyDescent="0.35">
      <c r="A918">
        <v>917</v>
      </c>
      <c r="B918" t="s">
        <v>1</v>
      </c>
      <c r="C918">
        <v>3</v>
      </c>
      <c r="D918" t="s">
        <v>1118</v>
      </c>
      <c r="E918" t="s">
        <v>19</v>
      </c>
      <c r="F918">
        <v>1</v>
      </c>
      <c r="G918">
        <v>50</v>
      </c>
      <c r="H918">
        <v>1</v>
      </c>
      <c r="I918">
        <v>0</v>
      </c>
      <c r="J918" t="s">
        <v>200</v>
      </c>
      <c r="K918">
        <v>14.5</v>
      </c>
      <c r="L918" t="s">
        <v>21</v>
      </c>
      <c r="M918" t="s">
        <v>22</v>
      </c>
      <c r="N918" t="s">
        <v>37</v>
      </c>
      <c r="O918">
        <f>IF(Table1[[#This Row],[Family_Size]]=1,1,0)</f>
        <v>0</v>
      </c>
      <c r="P918">
        <v>2</v>
      </c>
      <c r="Q918" t="str">
        <f ca="1">VLOOKUP(Table1[[#This Row],[Title_1]],[1]Title_1!$A$2:$B$19,2,FALSE)</f>
        <v>Mr</v>
      </c>
    </row>
    <row r="919" spans="1:17" x14ac:dyDescent="0.35">
      <c r="A919">
        <v>918</v>
      </c>
      <c r="B919" t="s">
        <v>17</v>
      </c>
      <c r="C919">
        <v>1</v>
      </c>
      <c r="D919" t="s">
        <v>1119</v>
      </c>
      <c r="E919" t="s">
        <v>25</v>
      </c>
      <c r="F919">
        <v>0</v>
      </c>
      <c r="G919">
        <v>22</v>
      </c>
      <c r="H919">
        <v>0</v>
      </c>
      <c r="I919">
        <v>1</v>
      </c>
      <c r="J919">
        <v>113509</v>
      </c>
      <c r="K919">
        <v>61.979199999999999</v>
      </c>
      <c r="L919" t="s">
        <v>70</v>
      </c>
      <c r="M919" t="s">
        <v>27</v>
      </c>
      <c r="N919" t="s">
        <v>23</v>
      </c>
      <c r="O919">
        <f>IF(Table1[[#This Row],[Family_Size]]=1,1,0)</f>
        <v>0</v>
      </c>
      <c r="P919">
        <v>2</v>
      </c>
      <c r="Q919" t="str">
        <f ca="1">VLOOKUP(Table1[[#This Row],[Title_1]],[1]Title_1!$A$2:$B$19,2,FALSE)</f>
        <v>Miss</v>
      </c>
    </row>
    <row r="920" spans="1:17" x14ac:dyDescent="0.35">
      <c r="A920">
        <v>919</v>
      </c>
      <c r="B920" t="s">
        <v>1</v>
      </c>
      <c r="C920">
        <v>3</v>
      </c>
      <c r="D920" t="s">
        <v>1120</v>
      </c>
      <c r="E920" t="s">
        <v>19</v>
      </c>
      <c r="F920">
        <v>1</v>
      </c>
      <c r="G920">
        <v>22.5</v>
      </c>
      <c r="H920">
        <v>0</v>
      </c>
      <c r="I920">
        <v>0</v>
      </c>
      <c r="J920">
        <v>2698</v>
      </c>
      <c r="K920">
        <v>7.2249999999999996</v>
      </c>
      <c r="L920" t="s">
        <v>21</v>
      </c>
      <c r="M920" t="s">
        <v>27</v>
      </c>
      <c r="N920" t="s">
        <v>23</v>
      </c>
      <c r="O920">
        <f>IF(Table1[[#This Row],[Family_Size]]=1,1,0)</f>
        <v>1</v>
      </c>
      <c r="P920">
        <v>1</v>
      </c>
      <c r="Q920" t="str">
        <f ca="1">VLOOKUP(Table1[[#This Row],[Title_1]],[1]Title_1!$A$2:$B$19,2,FALSE)</f>
        <v>Mr</v>
      </c>
    </row>
    <row r="921" spans="1:17" x14ac:dyDescent="0.35">
      <c r="A921">
        <v>920</v>
      </c>
      <c r="B921" t="s">
        <v>1</v>
      </c>
      <c r="C921">
        <v>1</v>
      </c>
      <c r="D921" t="s">
        <v>1121</v>
      </c>
      <c r="E921" t="s">
        <v>19</v>
      </c>
      <c r="F921">
        <v>1</v>
      </c>
      <c r="G921">
        <v>41</v>
      </c>
      <c r="H921">
        <v>0</v>
      </c>
      <c r="I921">
        <v>0</v>
      </c>
      <c r="J921">
        <v>113054</v>
      </c>
      <c r="K921">
        <v>30.5</v>
      </c>
      <c r="L921" t="s">
        <v>59</v>
      </c>
      <c r="M921" t="s">
        <v>22</v>
      </c>
      <c r="N921" t="s">
        <v>37</v>
      </c>
      <c r="O921">
        <f>IF(Table1[[#This Row],[Family_Size]]=1,1,0)</f>
        <v>1</v>
      </c>
      <c r="P921">
        <v>1</v>
      </c>
      <c r="Q921" t="str">
        <f ca="1">VLOOKUP(Table1[[#This Row],[Title_1]],[1]Title_1!$A$2:$B$19,2,FALSE)</f>
        <v>Mr</v>
      </c>
    </row>
    <row r="922" spans="1:17" x14ac:dyDescent="0.35">
      <c r="A922">
        <v>921</v>
      </c>
      <c r="B922" t="s">
        <v>1</v>
      </c>
      <c r="C922">
        <v>3</v>
      </c>
      <c r="D922" t="s">
        <v>1122</v>
      </c>
      <c r="E922" t="s">
        <v>19</v>
      </c>
      <c r="F922">
        <v>1</v>
      </c>
      <c r="G922">
        <v>25.962263610315187</v>
      </c>
      <c r="H922">
        <v>2</v>
      </c>
      <c r="I922">
        <v>0</v>
      </c>
      <c r="J922">
        <v>2662</v>
      </c>
      <c r="K922">
        <v>21.679200000000002</v>
      </c>
      <c r="L922" t="s">
        <v>21</v>
      </c>
      <c r="M922" t="s">
        <v>27</v>
      </c>
      <c r="N922" t="s">
        <v>34</v>
      </c>
      <c r="O922">
        <f>IF(Table1[[#This Row],[Family_Size]]=1,1,0)</f>
        <v>0</v>
      </c>
      <c r="P922">
        <v>3</v>
      </c>
      <c r="Q922" t="str">
        <f ca="1">VLOOKUP(Table1[[#This Row],[Title_1]],[1]Title_1!$A$2:$B$19,2,FALSE)</f>
        <v>Mr</v>
      </c>
    </row>
    <row r="923" spans="1:17" x14ac:dyDescent="0.35">
      <c r="A923">
        <v>922</v>
      </c>
      <c r="B923" t="s">
        <v>1</v>
      </c>
      <c r="C923">
        <v>2</v>
      </c>
      <c r="D923" t="s">
        <v>1123</v>
      </c>
      <c r="E923" t="s">
        <v>19</v>
      </c>
      <c r="F923">
        <v>1</v>
      </c>
      <c r="G923">
        <v>50</v>
      </c>
      <c r="H923">
        <v>1</v>
      </c>
      <c r="I923">
        <v>0</v>
      </c>
      <c r="J923" t="s">
        <v>570</v>
      </c>
      <c r="K923">
        <v>26</v>
      </c>
      <c r="L923" t="s">
        <v>21</v>
      </c>
      <c r="M923" t="s">
        <v>22</v>
      </c>
      <c r="N923" t="s">
        <v>37</v>
      </c>
      <c r="O923">
        <f>IF(Table1[[#This Row],[Family_Size]]=1,1,0)</f>
        <v>0</v>
      </c>
      <c r="P923">
        <v>2</v>
      </c>
      <c r="Q923" t="str">
        <f ca="1">VLOOKUP(Table1[[#This Row],[Title_1]],[1]Title_1!$A$2:$B$19,2,FALSE)</f>
        <v>Mr</v>
      </c>
    </row>
    <row r="924" spans="1:17" x14ac:dyDescent="0.35">
      <c r="A924">
        <v>923</v>
      </c>
      <c r="B924" t="s">
        <v>1</v>
      </c>
      <c r="C924">
        <v>2</v>
      </c>
      <c r="D924" t="s">
        <v>1124</v>
      </c>
      <c r="E924" t="s">
        <v>19</v>
      </c>
      <c r="F924">
        <v>1</v>
      </c>
      <c r="G924">
        <v>24</v>
      </c>
      <c r="H924">
        <v>2</v>
      </c>
      <c r="I924">
        <v>0</v>
      </c>
      <c r="J924" t="s">
        <v>1125</v>
      </c>
      <c r="K924">
        <v>31.5</v>
      </c>
      <c r="L924" t="s">
        <v>21</v>
      </c>
      <c r="M924" t="s">
        <v>22</v>
      </c>
      <c r="N924" t="s">
        <v>23</v>
      </c>
      <c r="O924">
        <f>IF(Table1[[#This Row],[Family_Size]]=1,1,0)</f>
        <v>0</v>
      </c>
      <c r="P924">
        <v>3</v>
      </c>
      <c r="Q924" t="str">
        <f ca="1">VLOOKUP(Table1[[#This Row],[Title_1]],[1]Title_1!$A$2:$B$19,2,FALSE)</f>
        <v>Mr</v>
      </c>
    </row>
    <row r="925" spans="1:17" x14ac:dyDescent="0.35">
      <c r="A925">
        <v>924</v>
      </c>
      <c r="B925" t="s">
        <v>17</v>
      </c>
      <c r="C925">
        <v>3</v>
      </c>
      <c r="D925" t="s">
        <v>1126</v>
      </c>
      <c r="E925" t="s">
        <v>25</v>
      </c>
      <c r="F925">
        <v>0</v>
      </c>
      <c r="G925">
        <v>33</v>
      </c>
      <c r="H925">
        <v>1</v>
      </c>
      <c r="I925">
        <v>2</v>
      </c>
      <c r="J925" t="s">
        <v>153</v>
      </c>
      <c r="K925">
        <v>20.574999999999999</v>
      </c>
      <c r="L925" t="s">
        <v>21</v>
      </c>
      <c r="M925" t="s">
        <v>22</v>
      </c>
      <c r="N925" t="s">
        <v>23</v>
      </c>
      <c r="O925">
        <f>IF(Table1[[#This Row],[Family_Size]]=1,1,0)</f>
        <v>0</v>
      </c>
      <c r="P925">
        <v>4</v>
      </c>
      <c r="Q925" t="str">
        <f ca="1">VLOOKUP(Table1[[#This Row],[Title_1]],[1]Title_1!$A$2:$B$19,2,FALSE)</f>
        <v>Mrs</v>
      </c>
    </row>
    <row r="926" spans="1:17" x14ac:dyDescent="0.35">
      <c r="A926">
        <v>925</v>
      </c>
      <c r="B926" t="s">
        <v>17</v>
      </c>
      <c r="C926">
        <v>3</v>
      </c>
      <c r="D926" t="s">
        <v>1127</v>
      </c>
      <c r="E926" t="s">
        <v>25</v>
      </c>
      <c r="F926">
        <v>0</v>
      </c>
      <c r="G926">
        <v>22.185328947368422</v>
      </c>
      <c r="H926">
        <v>1</v>
      </c>
      <c r="I926">
        <v>2</v>
      </c>
      <c r="J926" t="s">
        <v>971</v>
      </c>
      <c r="K926">
        <v>23.45</v>
      </c>
      <c r="L926" t="s">
        <v>21</v>
      </c>
      <c r="M926" t="s">
        <v>22</v>
      </c>
      <c r="N926" t="s">
        <v>34</v>
      </c>
      <c r="O926">
        <f>IF(Table1[[#This Row],[Family_Size]]=1,1,0)</f>
        <v>0</v>
      </c>
      <c r="P926">
        <v>4</v>
      </c>
      <c r="Q926" t="str">
        <f ca="1">VLOOKUP(Table1[[#This Row],[Title_1]],[1]Title_1!$A$2:$B$19,2,FALSE)</f>
        <v>Mrs</v>
      </c>
    </row>
    <row r="927" spans="1:17" x14ac:dyDescent="0.35">
      <c r="A927">
        <v>926</v>
      </c>
      <c r="B927" t="s">
        <v>1</v>
      </c>
      <c r="C927">
        <v>1</v>
      </c>
      <c r="D927" t="s">
        <v>1128</v>
      </c>
      <c r="E927" t="s">
        <v>19</v>
      </c>
      <c r="F927">
        <v>1</v>
      </c>
      <c r="G927">
        <v>30</v>
      </c>
      <c r="H927">
        <v>1</v>
      </c>
      <c r="I927">
        <v>0</v>
      </c>
      <c r="J927">
        <v>13236</v>
      </c>
      <c r="K927">
        <v>57.75</v>
      </c>
      <c r="L927" t="s">
        <v>27</v>
      </c>
      <c r="M927" t="s">
        <v>27</v>
      </c>
      <c r="N927" t="s">
        <v>23</v>
      </c>
      <c r="O927">
        <f>IF(Table1[[#This Row],[Family_Size]]=1,1,0)</f>
        <v>0</v>
      </c>
      <c r="P927">
        <v>2</v>
      </c>
      <c r="Q927" t="str">
        <f ca="1">VLOOKUP(Table1[[#This Row],[Title_1]],[1]Title_1!$A$2:$B$19,2,FALSE)</f>
        <v>Mr</v>
      </c>
    </row>
    <row r="928" spans="1:17" x14ac:dyDescent="0.35">
      <c r="A928">
        <v>927</v>
      </c>
      <c r="B928" t="s">
        <v>1</v>
      </c>
      <c r="C928">
        <v>3</v>
      </c>
      <c r="D928" t="s">
        <v>1129</v>
      </c>
      <c r="E928" t="s">
        <v>19</v>
      </c>
      <c r="F928">
        <v>1</v>
      </c>
      <c r="G928">
        <v>18.5</v>
      </c>
      <c r="H928">
        <v>0</v>
      </c>
      <c r="I928">
        <v>0</v>
      </c>
      <c r="J928">
        <v>2682</v>
      </c>
      <c r="K928">
        <v>7.2291999999999996</v>
      </c>
      <c r="L928" t="s">
        <v>21</v>
      </c>
      <c r="M928" t="s">
        <v>27</v>
      </c>
      <c r="N928" t="s">
        <v>23</v>
      </c>
      <c r="O928">
        <f>IF(Table1[[#This Row],[Family_Size]]=1,1,0)</f>
        <v>1</v>
      </c>
      <c r="P928">
        <v>1</v>
      </c>
      <c r="Q928" t="str">
        <f ca="1">VLOOKUP(Table1[[#This Row],[Title_1]],[1]Title_1!$A$2:$B$19,2,FALSE)</f>
        <v>Mr</v>
      </c>
    </row>
    <row r="929" spans="1:17" x14ac:dyDescent="0.35">
      <c r="A929">
        <v>928</v>
      </c>
      <c r="B929" t="s">
        <v>17</v>
      </c>
      <c r="C929">
        <v>3</v>
      </c>
      <c r="D929" t="s">
        <v>1130</v>
      </c>
      <c r="E929" t="s">
        <v>25</v>
      </c>
      <c r="F929">
        <v>0</v>
      </c>
      <c r="G929">
        <v>22.185328947368422</v>
      </c>
      <c r="H929">
        <v>0</v>
      </c>
      <c r="I929">
        <v>0</v>
      </c>
      <c r="J929">
        <v>342712</v>
      </c>
      <c r="K929">
        <v>8.0500000000000007</v>
      </c>
      <c r="L929" t="s">
        <v>21</v>
      </c>
      <c r="M929" t="s">
        <v>22</v>
      </c>
      <c r="N929" t="s">
        <v>34</v>
      </c>
      <c r="O929">
        <f>IF(Table1[[#This Row],[Family_Size]]=1,1,0)</f>
        <v>1</v>
      </c>
      <c r="P929">
        <v>1</v>
      </c>
      <c r="Q929" t="str">
        <f ca="1">VLOOKUP(Table1[[#This Row],[Title_1]],[1]Title_1!$A$2:$B$19,2,FALSE)</f>
        <v>Miss</v>
      </c>
    </row>
    <row r="930" spans="1:17" x14ac:dyDescent="0.35">
      <c r="A930">
        <v>929</v>
      </c>
      <c r="B930" t="s">
        <v>17</v>
      </c>
      <c r="C930">
        <v>3</v>
      </c>
      <c r="D930" t="s">
        <v>1131</v>
      </c>
      <c r="E930" t="s">
        <v>25</v>
      </c>
      <c r="F930">
        <v>0</v>
      </c>
      <c r="G930">
        <v>21</v>
      </c>
      <c r="H930">
        <v>0</v>
      </c>
      <c r="I930">
        <v>0</v>
      </c>
      <c r="J930">
        <v>315087</v>
      </c>
      <c r="K930">
        <v>8.6624999999999996</v>
      </c>
      <c r="L930" t="s">
        <v>21</v>
      </c>
      <c r="M930" t="s">
        <v>22</v>
      </c>
      <c r="N930" t="s">
        <v>23</v>
      </c>
      <c r="O930">
        <f>IF(Table1[[#This Row],[Family_Size]]=1,1,0)</f>
        <v>1</v>
      </c>
      <c r="P930">
        <v>1</v>
      </c>
      <c r="Q930" t="str">
        <f ca="1">VLOOKUP(Table1[[#This Row],[Title_1]],[1]Title_1!$A$2:$B$19,2,FALSE)</f>
        <v>Miss</v>
      </c>
    </row>
    <row r="931" spans="1:17" x14ac:dyDescent="0.35">
      <c r="A931">
        <v>930</v>
      </c>
      <c r="B931" t="s">
        <v>1</v>
      </c>
      <c r="C931">
        <v>3</v>
      </c>
      <c r="D931" t="s">
        <v>1132</v>
      </c>
      <c r="E931" t="s">
        <v>19</v>
      </c>
      <c r="F931">
        <v>1</v>
      </c>
      <c r="G931">
        <v>25</v>
      </c>
      <c r="H931">
        <v>0</v>
      </c>
      <c r="I931">
        <v>0</v>
      </c>
      <c r="J931">
        <v>345768</v>
      </c>
      <c r="K931">
        <v>9.5</v>
      </c>
      <c r="L931" t="s">
        <v>21</v>
      </c>
      <c r="M931" t="s">
        <v>22</v>
      </c>
      <c r="N931" t="s">
        <v>23</v>
      </c>
      <c r="O931">
        <f>IF(Table1[[#This Row],[Family_Size]]=1,1,0)</f>
        <v>1</v>
      </c>
      <c r="P931">
        <v>1</v>
      </c>
      <c r="Q931" t="str">
        <f ca="1">VLOOKUP(Table1[[#This Row],[Title_1]],[1]Title_1!$A$2:$B$19,2,FALSE)</f>
        <v>Mr</v>
      </c>
    </row>
    <row r="932" spans="1:17" x14ac:dyDescent="0.35">
      <c r="A932">
        <v>931</v>
      </c>
      <c r="B932" t="s">
        <v>1</v>
      </c>
      <c r="C932">
        <v>3</v>
      </c>
      <c r="D932" t="s">
        <v>1133</v>
      </c>
      <c r="E932" t="s">
        <v>19</v>
      </c>
      <c r="F932">
        <v>1</v>
      </c>
      <c r="G932">
        <v>25.962263610315187</v>
      </c>
      <c r="H932">
        <v>0</v>
      </c>
      <c r="I932">
        <v>0</v>
      </c>
      <c r="J932">
        <v>1601</v>
      </c>
      <c r="K932">
        <v>56.495800000000003</v>
      </c>
      <c r="L932" t="s">
        <v>21</v>
      </c>
      <c r="M932" t="s">
        <v>22</v>
      </c>
      <c r="N932" t="s">
        <v>34</v>
      </c>
      <c r="O932">
        <f>IF(Table1[[#This Row],[Family_Size]]=1,1,0)</f>
        <v>1</v>
      </c>
      <c r="P932">
        <v>1</v>
      </c>
      <c r="Q932" t="str">
        <f ca="1">VLOOKUP(Table1[[#This Row],[Title_1]],[1]Title_1!$A$2:$B$19,2,FALSE)</f>
        <v>Mr</v>
      </c>
    </row>
    <row r="933" spans="1:17" x14ac:dyDescent="0.35">
      <c r="A933">
        <v>932</v>
      </c>
      <c r="B933" t="s">
        <v>1</v>
      </c>
      <c r="C933">
        <v>3</v>
      </c>
      <c r="D933" t="s">
        <v>1134</v>
      </c>
      <c r="E933" t="s">
        <v>19</v>
      </c>
      <c r="F933">
        <v>1</v>
      </c>
      <c r="G933">
        <v>39</v>
      </c>
      <c r="H933">
        <v>0</v>
      </c>
      <c r="I933">
        <v>1</v>
      </c>
      <c r="J933">
        <v>349256</v>
      </c>
      <c r="K933">
        <v>13.416700000000001</v>
      </c>
      <c r="L933" t="s">
        <v>21</v>
      </c>
      <c r="M933" t="s">
        <v>27</v>
      </c>
      <c r="N933" t="s">
        <v>23</v>
      </c>
      <c r="O933">
        <f>IF(Table1[[#This Row],[Family_Size]]=1,1,0)</f>
        <v>0</v>
      </c>
      <c r="P933">
        <v>2</v>
      </c>
      <c r="Q933" t="str">
        <f ca="1">VLOOKUP(Table1[[#This Row],[Title_1]],[1]Title_1!$A$2:$B$19,2,FALSE)</f>
        <v>Mr</v>
      </c>
    </row>
    <row r="934" spans="1:17" x14ac:dyDescent="0.35">
      <c r="A934">
        <v>933</v>
      </c>
      <c r="B934" t="s">
        <v>1</v>
      </c>
      <c r="C934">
        <v>1</v>
      </c>
      <c r="D934" t="s">
        <v>1135</v>
      </c>
      <c r="E934" t="s">
        <v>19</v>
      </c>
      <c r="F934">
        <v>1</v>
      </c>
      <c r="G934">
        <v>41.029271523178807</v>
      </c>
      <c r="H934">
        <v>0</v>
      </c>
      <c r="I934">
        <v>0</v>
      </c>
      <c r="J934">
        <v>113778</v>
      </c>
      <c r="K934">
        <v>26.55</v>
      </c>
      <c r="L934" t="s">
        <v>56</v>
      </c>
      <c r="M934" t="s">
        <v>22</v>
      </c>
      <c r="N934" t="s">
        <v>34</v>
      </c>
      <c r="O934">
        <f>IF(Table1[[#This Row],[Family_Size]]=1,1,0)</f>
        <v>1</v>
      </c>
      <c r="P934">
        <v>1</v>
      </c>
      <c r="Q934" t="str">
        <f ca="1">VLOOKUP(Table1[[#This Row],[Title_1]],[1]Title_1!$A$2:$B$19,2,FALSE)</f>
        <v>Mr</v>
      </c>
    </row>
    <row r="935" spans="1:17" x14ac:dyDescent="0.35">
      <c r="A935">
        <v>934</v>
      </c>
      <c r="B935" t="s">
        <v>1</v>
      </c>
      <c r="C935">
        <v>3</v>
      </c>
      <c r="D935" t="s">
        <v>1136</v>
      </c>
      <c r="E935" t="s">
        <v>19</v>
      </c>
      <c r="F935">
        <v>1</v>
      </c>
      <c r="G935">
        <v>41</v>
      </c>
      <c r="H935">
        <v>0</v>
      </c>
      <c r="I935">
        <v>0</v>
      </c>
      <c r="J935" t="s">
        <v>1137</v>
      </c>
      <c r="K935">
        <v>7.85</v>
      </c>
      <c r="L935" t="s">
        <v>21</v>
      </c>
      <c r="M935" t="s">
        <v>22</v>
      </c>
      <c r="N935" t="s">
        <v>37</v>
      </c>
      <c r="O935">
        <f>IF(Table1[[#This Row],[Family_Size]]=1,1,0)</f>
        <v>1</v>
      </c>
      <c r="P935">
        <v>1</v>
      </c>
      <c r="Q935" t="str">
        <f ca="1">VLOOKUP(Table1[[#This Row],[Title_1]],[1]Title_1!$A$2:$B$19,2,FALSE)</f>
        <v>Mr</v>
      </c>
    </row>
    <row r="936" spans="1:17" x14ac:dyDescent="0.35">
      <c r="A936">
        <v>935</v>
      </c>
      <c r="B936" t="s">
        <v>17</v>
      </c>
      <c r="C936">
        <v>2</v>
      </c>
      <c r="D936" t="s">
        <v>1138</v>
      </c>
      <c r="E936" t="s">
        <v>25</v>
      </c>
      <c r="F936">
        <v>0</v>
      </c>
      <c r="G936">
        <v>30</v>
      </c>
      <c r="H936">
        <v>0</v>
      </c>
      <c r="I936">
        <v>0</v>
      </c>
      <c r="J936">
        <v>237249</v>
      </c>
      <c r="K936">
        <v>13</v>
      </c>
      <c r="L936" t="s">
        <v>21</v>
      </c>
      <c r="M936" t="s">
        <v>22</v>
      </c>
      <c r="N936" t="s">
        <v>23</v>
      </c>
      <c r="O936">
        <f>IF(Table1[[#This Row],[Family_Size]]=1,1,0)</f>
        <v>1</v>
      </c>
      <c r="P936">
        <v>1</v>
      </c>
      <c r="Q936" t="str">
        <f ca="1">VLOOKUP(Table1[[#This Row],[Title_1]],[1]Title_1!$A$2:$B$19,2,FALSE)</f>
        <v>Mrs</v>
      </c>
    </row>
    <row r="937" spans="1:17" x14ac:dyDescent="0.35">
      <c r="A937">
        <v>936</v>
      </c>
      <c r="B937" t="s">
        <v>17</v>
      </c>
      <c r="C937">
        <v>1</v>
      </c>
      <c r="D937" t="s">
        <v>1139</v>
      </c>
      <c r="E937" t="s">
        <v>25</v>
      </c>
      <c r="F937">
        <v>0</v>
      </c>
      <c r="G937">
        <v>45</v>
      </c>
      <c r="H937">
        <v>1</v>
      </c>
      <c r="I937">
        <v>0</v>
      </c>
      <c r="J937">
        <v>11753</v>
      </c>
      <c r="K937">
        <v>52.554200000000002</v>
      </c>
      <c r="L937" t="s">
        <v>56</v>
      </c>
      <c r="M937" t="s">
        <v>22</v>
      </c>
      <c r="N937" t="s">
        <v>37</v>
      </c>
      <c r="O937">
        <f>IF(Table1[[#This Row],[Family_Size]]=1,1,0)</f>
        <v>0</v>
      </c>
      <c r="P937">
        <v>2</v>
      </c>
      <c r="Q937" t="str">
        <f ca="1">VLOOKUP(Table1[[#This Row],[Title_1]],[1]Title_1!$A$2:$B$19,2,FALSE)</f>
        <v>Mrs</v>
      </c>
    </row>
    <row r="938" spans="1:17" x14ac:dyDescent="0.35">
      <c r="A938">
        <v>937</v>
      </c>
      <c r="B938" t="s">
        <v>1</v>
      </c>
      <c r="C938">
        <v>3</v>
      </c>
      <c r="D938" t="s">
        <v>1140</v>
      </c>
      <c r="E938" t="s">
        <v>19</v>
      </c>
      <c r="F938">
        <v>1</v>
      </c>
      <c r="G938">
        <v>25</v>
      </c>
      <c r="H938">
        <v>0</v>
      </c>
      <c r="I938">
        <v>0</v>
      </c>
      <c r="J938" t="s">
        <v>1141</v>
      </c>
      <c r="K938">
        <v>7.9249999999999998</v>
      </c>
      <c r="L938" t="s">
        <v>21</v>
      </c>
      <c r="M938" t="s">
        <v>22</v>
      </c>
      <c r="N938" t="s">
        <v>23</v>
      </c>
      <c r="O938">
        <f>IF(Table1[[#This Row],[Family_Size]]=1,1,0)</f>
        <v>1</v>
      </c>
      <c r="P938">
        <v>1</v>
      </c>
      <c r="Q938" t="str">
        <f ca="1">VLOOKUP(Table1[[#This Row],[Title_1]],[1]Title_1!$A$2:$B$19,2,FALSE)</f>
        <v>Mr</v>
      </c>
    </row>
    <row r="939" spans="1:17" x14ac:dyDescent="0.35">
      <c r="A939">
        <v>938</v>
      </c>
      <c r="B939" t="s">
        <v>1</v>
      </c>
      <c r="C939">
        <v>1</v>
      </c>
      <c r="D939" t="s">
        <v>1142</v>
      </c>
      <c r="E939" t="s">
        <v>19</v>
      </c>
      <c r="F939">
        <v>1</v>
      </c>
      <c r="G939">
        <v>45</v>
      </c>
      <c r="H939">
        <v>0</v>
      </c>
      <c r="I939">
        <v>0</v>
      </c>
      <c r="J939" t="s">
        <v>1143</v>
      </c>
      <c r="K939">
        <v>29.7</v>
      </c>
      <c r="L939" t="s">
        <v>59</v>
      </c>
      <c r="M939" t="s">
        <v>27</v>
      </c>
      <c r="N939" t="s">
        <v>37</v>
      </c>
      <c r="O939">
        <f>IF(Table1[[#This Row],[Family_Size]]=1,1,0)</f>
        <v>1</v>
      </c>
      <c r="P939">
        <v>1</v>
      </c>
      <c r="Q939" t="str">
        <f ca="1">VLOOKUP(Table1[[#This Row],[Title_1]],[1]Title_1!$A$2:$B$19,2,FALSE)</f>
        <v>Mr</v>
      </c>
    </row>
    <row r="940" spans="1:17" x14ac:dyDescent="0.35">
      <c r="A940">
        <v>939</v>
      </c>
      <c r="B940" t="s">
        <v>1</v>
      </c>
      <c r="C940">
        <v>3</v>
      </c>
      <c r="D940" t="s">
        <v>1144</v>
      </c>
      <c r="E940" t="s">
        <v>19</v>
      </c>
      <c r="F940">
        <v>1</v>
      </c>
      <c r="G940">
        <v>25.962263610315187</v>
      </c>
      <c r="H940">
        <v>0</v>
      </c>
      <c r="I940">
        <v>0</v>
      </c>
      <c r="J940">
        <v>370374</v>
      </c>
      <c r="K940">
        <v>7.75</v>
      </c>
      <c r="L940" t="s">
        <v>21</v>
      </c>
      <c r="M940" t="s">
        <v>33</v>
      </c>
      <c r="N940" t="s">
        <v>34</v>
      </c>
      <c r="O940">
        <f>IF(Table1[[#This Row],[Family_Size]]=1,1,0)</f>
        <v>1</v>
      </c>
      <c r="P940">
        <v>1</v>
      </c>
      <c r="Q940" t="str">
        <f ca="1">VLOOKUP(Table1[[#This Row],[Title_1]],[1]Title_1!$A$2:$B$19,2,FALSE)</f>
        <v>Mr</v>
      </c>
    </row>
    <row r="941" spans="1:17" x14ac:dyDescent="0.35">
      <c r="A941">
        <v>940</v>
      </c>
      <c r="B941" t="s">
        <v>17</v>
      </c>
      <c r="C941">
        <v>1</v>
      </c>
      <c r="D941" t="s">
        <v>1145</v>
      </c>
      <c r="E941" t="s">
        <v>25</v>
      </c>
      <c r="F941">
        <v>0</v>
      </c>
      <c r="G941">
        <v>60</v>
      </c>
      <c r="H941">
        <v>0</v>
      </c>
      <c r="I941">
        <v>0</v>
      </c>
      <c r="J941">
        <v>11813</v>
      </c>
      <c r="K941">
        <v>76.291700000000006</v>
      </c>
      <c r="L941" t="s">
        <v>56</v>
      </c>
      <c r="M941" t="s">
        <v>27</v>
      </c>
      <c r="N941" t="s">
        <v>37</v>
      </c>
      <c r="O941">
        <f>IF(Table1[[#This Row],[Family_Size]]=1,1,0)</f>
        <v>1</v>
      </c>
      <c r="P941">
        <v>1</v>
      </c>
      <c r="Q941" t="str">
        <f ca="1">VLOOKUP(Table1[[#This Row],[Title_1]],[1]Title_1!$A$2:$B$19,2,FALSE)</f>
        <v>Mrs</v>
      </c>
    </row>
    <row r="942" spans="1:17" x14ac:dyDescent="0.35">
      <c r="A942">
        <v>941</v>
      </c>
      <c r="B942" t="s">
        <v>17</v>
      </c>
      <c r="C942">
        <v>3</v>
      </c>
      <c r="D942" t="s">
        <v>1146</v>
      </c>
      <c r="E942" t="s">
        <v>25</v>
      </c>
      <c r="F942">
        <v>0</v>
      </c>
      <c r="G942">
        <v>36</v>
      </c>
      <c r="H942">
        <v>0</v>
      </c>
      <c r="I942">
        <v>2</v>
      </c>
      <c r="J942" t="s">
        <v>472</v>
      </c>
      <c r="K942">
        <v>15.9</v>
      </c>
      <c r="L942" t="s">
        <v>21</v>
      </c>
      <c r="M942" t="s">
        <v>22</v>
      </c>
      <c r="N942" t="s">
        <v>23</v>
      </c>
      <c r="O942">
        <f>IF(Table1[[#This Row],[Family_Size]]=1,1,0)</f>
        <v>0</v>
      </c>
      <c r="P942">
        <v>3</v>
      </c>
      <c r="Q942" t="str">
        <f ca="1">VLOOKUP(Table1[[#This Row],[Title_1]],[1]Title_1!$A$2:$B$19,2,FALSE)</f>
        <v>Mrs</v>
      </c>
    </row>
    <row r="943" spans="1:17" x14ac:dyDescent="0.35">
      <c r="A943">
        <v>942</v>
      </c>
      <c r="B943" t="s">
        <v>1</v>
      </c>
      <c r="C943">
        <v>1</v>
      </c>
      <c r="D943" t="s">
        <v>1147</v>
      </c>
      <c r="E943" t="s">
        <v>19</v>
      </c>
      <c r="F943">
        <v>1</v>
      </c>
      <c r="G943">
        <v>24</v>
      </c>
      <c r="H943">
        <v>1</v>
      </c>
      <c r="I943">
        <v>0</v>
      </c>
      <c r="J943">
        <v>13695</v>
      </c>
      <c r="K943">
        <v>60</v>
      </c>
      <c r="L943" t="s">
        <v>27</v>
      </c>
      <c r="M943" t="s">
        <v>22</v>
      </c>
      <c r="N943" t="s">
        <v>23</v>
      </c>
      <c r="O943">
        <f>IF(Table1[[#This Row],[Family_Size]]=1,1,0)</f>
        <v>0</v>
      </c>
      <c r="P943">
        <v>2</v>
      </c>
      <c r="Q943" t="str">
        <f ca="1">VLOOKUP(Table1[[#This Row],[Title_1]],[1]Title_1!$A$2:$B$19,2,FALSE)</f>
        <v>Mr</v>
      </c>
    </row>
    <row r="944" spans="1:17" x14ac:dyDescent="0.35">
      <c r="A944">
        <v>943</v>
      </c>
      <c r="B944" t="s">
        <v>1</v>
      </c>
      <c r="C944">
        <v>2</v>
      </c>
      <c r="D944" t="s">
        <v>1148</v>
      </c>
      <c r="E944" t="s">
        <v>19</v>
      </c>
      <c r="F944">
        <v>1</v>
      </c>
      <c r="G944">
        <v>27</v>
      </c>
      <c r="H944">
        <v>0</v>
      </c>
      <c r="I944">
        <v>0</v>
      </c>
      <c r="J944" t="s">
        <v>1149</v>
      </c>
      <c r="K944">
        <v>15.033300000000001</v>
      </c>
      <c r="L944" t="s">
        <v>21</v>
      </c>
      <c r="M944" t="s">
        <v>27</v>
      </c>
      <c r="N944" t="s">
        <v>23</v>
      </c>
      <c r="O944">
        <f>IF(Table1[[#This Row],[Family_Size]]=1,1,0)</f>
        <v>1</v>
      </c>
      <c r="P944">
        <v>1</v>
      </c>
      <c r="Q944" t="str">
        <f ca="1">VLOOKUP(Table1[[#This Row],[Title_1]],[1]Title_1!$A$2:$B$19,2,FALSE)</f>
        <v>Mr</v>
      </c>
    </row>
    <row r="945" spans="1:17" x14ac:dyDescent="0.35">
      <c r="A945">
        <v>944</v>
      </c>
      <c r="B945" t="s">
        <v>17</v>
      </c>
      <c r="C945">
        <v>2</v>
      </c>
      <c r="D945" t="s">
        <v>1150</v>
      </c>
      <c r="E945" t="s">
        <v>25</v>
      </c>
      <c r="F945">
        <v>0</v>
      </c>
      <c r="G945">
        <v>20</v>
      </c>
      <c r="H945">
        <v>2</v>
      </c>
      <c r="I945">
        <v>1</v>
      </c>
      <c r="J945">
        <v>29105</v>
      </c>
      <c r="K945">
        <v>23</v>
      </c>
      <c r="L945" t="s">
        <v>21</v>
      </c>
      <c r="M945" t="s">
        <v>22</v>
      </c>
      <c r="N945" t="s">
        <v>23</v>
      </c>
      <c r="O945">
        <f>IF(Table1[[#This Row],[Family_Size]]=1,1,0)</f>
        <v>0</v>
      </c>
      <c r="P945">
        <v>4</v>
      </c>
      <c r="Q945" t="str">
        <f ca="1">VLOOKUP(Table1[[#This Row],[Title_1]],[1]Title_1!$A$2:$B$19,2,FALSE)</f>
        <v>Miss</v>
      </c>
    </row>
    <row r="946" spans="1:17" x14ac:dyDescent="0.35">
      <c r="A946">
        <v>945</v>
      </c>
      <c r="B946" t="s">
        <v>17</v>
      </c>
      <c r="C946">
        <v>1</v>
      </c>
      <c r="D946" t="s">
        <v>1151</v>
      </c>
      <c r="E946" t="s">
        <v>25</v>
      </c>
      <c r="F946">
        <v>0</v>
      </c>
      <c r="G946">
        <v>28</v>
      </c>
      <c r="H946">
        <v>3</v>
      </c>
      <c r="I946">
        <v>2</v>
      </c>
      <c r="J946">
        <v>19950</v>
      </c>
      <c r="K946">
        <v>263</v>
      </c>
      <c r="L946" t="s">
        <v>27</v>
      </c>
      <c r="M946" t="s">
        <v>22</v>
      </c>
      <c r="N946" t="s">
        <v>23</v>
      </c>
      <c r="O946">
        <f>IF(Table1[[#This Row],[Family_Size]]=1,1,0)</f>
        <v>0</v>
      </c>
      <c r="P946">
        <v>6</v>
      </c>
      <c r="Q946" t="str">
        <f ca="1">VLOOKUP(Table1[[#This Row],[Title_1]],[1]Title_1!$A$2:$B$19,2,FALSE)</f>
        <v>Miss</v>
      </c>
    </row>
    <row r="947" spans="1:17" x14ac:dyDescent="0.35">
      <c r="A947">
        <v>946</v>
      </c>
      <c r="B947" t="s">
        <v>1</v>
      </c>
      <c r="C947">
        <v>2</v>
      </c>
      <c r="D947" t="s">
        <v>1152</v>
      </c>
      <c r="E947" t="s">
        <v>19</v>
      </c>
      <c r="F947">
        <v>1</v>
      </c>
      <c r="G947">
        <v>30.815379746835443</v>
      </c>
      <c r="H947">
        <v>0</v>
      </c>
      <c r="I947">
        <v>0</v>
      </c>
      <c r="J947" t="s">
        <v>1153</v>
      </c>
      <c r="K947">
        <v>15.5792</v>
      </c>
      <c r="L947" t="s">
        <v>21</v>
      </c>
      <c r="M947" t="s">
        <v>27</v>
      </c>
      <c r="N947" t="s">
        <v>34</v>
      </c>
      <c r="O947">
        <f>IF(Table1[[#This Row],[Family_Size]]=1,1,0)</f>
        <v>1</v>
      </c>
      <c r="P947">
        <v>1</v>
      </c>
      <c r="Q947" t="str">
        <f ca="1">VLOOKUP(Table1[[#This Row],[Title_1]],[1]Title_1!$A$2:$B$19,2,FALSE)</f>
        <v>Mr</v>
      </c>
    </row>
    <row r="948" spans="1:17" x14ac:dyDescent="0.35">
      <c r="A948">
        <v>947</v>
      </c>
      <c r="B948" t="s">
        <v>1</v>
      </c>
      <c r="C948">
        <v>3</v>
      </c>
      <c r="D948" t="s">
        <v>1154</v>
      </c>
      <c r="E948" t="s">
        <v>19</v>
      </c>
      <c r="F948">
        <v>1</v>
      </c>
      <c r="G948">
        <v>10</v>
      </c>
      <c r="H948">
        <v>4</v>
      </c>
      <c r="I948">
        <v>1</v>
      </c>
      <c r="J948">
        <v>382652</v>
      </c>
      <c r="K948">
        <v>29.125</v>
      </c>
      <c r="L948" t="s">
        <v>21</v>
      </c>
      <c r="M948" t="s">
        <v>33</v>
      </c>
      <c r="N948" t="s">
        <v>34</v>
      </c>
      <c r="O948">
        <f>IF(Table1[[#This Row],[Family_Size]]=1,1,0)</f>
        <v>0</v>
      </c>
      <c r="P948">
        <v>6</v>
      </c>
      <c r="Q948" t="str">
        <f ca="1">VLOOKUP(Table1[[#This Row],[Title_1]],[1]Title_1!$A$2:$B$19,2,FALSE)</f>
        <v>Master</v>
      </c>
    </row>
    <row r="949" spans="1:17" x14ac:dyDescent="0.35">
      <c r="A949">
        <v>948</v>
      </c>
      <c r="B949" t="s">
        <v>1</v>
      </c>
      <c r="C949">
        <v>3</v>
      </c>
      <c r="D949" t="s">
        <v>1155</v>
      </c>
      <c r="E949" t="s">
        <v>19</v>
      </c>
      <c r="F949">
        <v>1</v>
      </c>
      <c r="G949">
        <v>35</v>
      </c>
      <c r="H949">
        <v>0</v>
      </c>
      <c r="I949">
        <v>0</v>
      </c>
      <c r="J949">
        <v>349230</v>
      </c>
      <c r="K949">
        <v>7.8958000000000004</v>
      </c>
      <c r="L949" t="s">
        <v>21</v>
      </c>
      <c r="M949" t="s">
        <v>22</v>
      </c>
      <c r="N949" t="s">
        <v>23</v>
      </c>
      <c r="O949">
        <f>IF(Table1[[#This Row],[Family_Size]]=1,1,0)</f>
        <v>1</v>
      </c>
      <c r="P949">
        <v>1</v>
      </c>
      <c r="Q949" t="str">
        <f ca="1">VLOOKUP(Table1[[#This Row],[Title_1]],[1]Title_1!$A$2:$B$19,2,FALSE)</f>
        <v>Mr</v>
      </c>
    </row>
    <row r="950" spans="1:17" x14ac:dyDescent="0.35">
      <c r="A950">
        <v>949</v>
      </c>
      <c r="B950" t="s">
        <v>1</v>
      </c>
      <c r="C950">
        <v>3</v>
      </c>
      <c r="D950" t="s">
        <v>1156</v>
      </c>
      <c r="E950" t="s">
        <v>19</v>
      </c>
      <c r="F950">
        <v>1</v>
      </c>
      <c r="G950">
        <v>25</v>
      </c>
      <c r="H950">
        <v>0</v>
      </c>
      <c r="I950">
        <v>0</v>
      </c>
      <c r="J950">
        <v>348122</v>
      </c>
      <c r="K950">
        <v>7.65</v>
      </c>
      <c r="L950" t="s">
        <v>118</v>
      </c>
      <c r="M950" t="s">
        <v>22</v>
      </c>
      <c r="N950" t="s">
        <v>23</v>
      </c>
      <c r="O950">
        <f>IF(Table1[[#This Row],[Family_Size]]=1,1,0)</f>
        <v>1</v>
      </c>
      <c r="P950">
        <v>1</v>
      </c>
      <c r="Q950" t="str">
        <f ca="1">VLOOKUP(Table1[[#This Row],[Title_1]],[1]Title_1!$A$2:$B$19,2,FALSE)</f>
        <v>Mr</v>
      </c>
    </row>
    <row r="951" spans="1:17" x14ac:dyDescent="0.35">
      <c r="A951">
        <v>950</v>
      </c>
      <c r="B951" t="s">
        <v>1</v>
      </c>
      <c r="C951">
        <v>3</v>
      </c>
      <c r="D951" t="s">
        <v>1157</v>
      </c>
      <c r="E951" t="s">
        <v>19</v>
      </c>
      <c r="F951">
        <v>1</v>
      </c>
      <c r="G951">
        <v>25.962263610315187</v>
      </c>
      <c r="H951">
        <v>1</v>
      </c>
      <c r="I951">
        <v>0</v>
      </c>
      <c r="J951">
        <v>386525</v>
      </c>
      <c r="K951">
        <v>16.100000000000001</v>
      </c>
      <c r="L951" t="s">
        <v>21</v>
      </c>
      <c r="M951" t="s">
        <v>22</v>
      </c>
      <c r="N951" t="s">
        <v>34</v>
      </c>
      <c r="O951">
        <f>IF(Table1[[#This Row],[Family_Size]]=1,1,0)</f>
        <v>0</v>
      </c>
      <c r="P951">
        <v>2</v>
      </c>
      <c r="Q951" t="str">
        <f ca="1">VLOOKUP(Table1[[#This Row],[Title_1]],[1]Title_1!$A$2:$B$19,2,FALSE)</f>
        <v>Mr</v>
      </c>
    </row>
    <row r="952" spans="1:17" x14ac:dyDescent="0.35">
      <c r="A952">
        <v>951</v>
      </c>
      <c r="B952" t="s">
        <v>17</v>
      </c>
      <c r="C952">
        <v>1</v>
      </c>
      <c r="D952" t="s">
        <v>1158</v>
      </c>
      <c r="E952" t="s">
        <v>25</v>
      </c>
      <c r="F952">
        <v>0</v>
      </c>
      <c r="G952">
        <v>36</v>
      </c>
      <c r="H952">
        <v>0</v>
      </c>
      <c r="I952">
        <v>0</v>
      </c>
      <c r="J952" t="s">
        <v>430</v>
      </c>
      <c r="K952">
        <v>262.375</v>
      </c>
      <c r="L952" t="s">
        <v>70</v>
      </c>
      <c r="M952" t="s">
        <v>27</v>
      </c>
      <c r="N952" t="s">
        <v>23</v>
      </c>
      <c r="O952">
        <f>IF(Table1[[#This Row],[Family_Size]]=1,1,0)</f>
        <v>1</v>
      </c>
      <c r="P952">
        <v>1</v>
      </c>
      <c r="Q952" t="str">
        <f ca="1">VLOOKUP(Table1[[#This Row],[Title_1]],[1]Title_1!$A$2:$B$19,2,FALSE)</f>
        <v>Miss</v>
      </c>
    </row>
    <row r="953" spans="1:17" x14ac:dyDescent="0.35">
      <c r="A953">
        <v>952</v>
      </c>
      <c r="B953" t="s">
        <v>1</v>
      </c>
      <c r="C953">
        <v>3</v>
      </c>
      <c r="D953" t="s">
        <v>1159</v>
      </c>
      <c r="E953" t="s">
        <v>19</v>
      </c>
      <c r="F953">
        <v>1</v>
      </c>
      <c r="G953">
        <v>17</v>
      </c>
      <c r="H953">
        <v>0</v>
      </c>
      <c r="I953">
        <v>0</v>
      </c>
      <c r="J953">
        <v>349232</v>
      </c>
      <c r="K953">
        <v>7.8958000000000004</v>
      </c>
      <c r="L953" t="s">
        <v>21</v>
      </c>
      <c r="M953" t="s">
        <v>22</v>
      </c>
      <c r="N953" t="s">
        <v>34</v>
      </c>
      <c r="O953">
        <f>IF(Table1[[#This Row],[Family_Size]]=1,1,0)</f>
        <v>1</v>
      </c>
      <c r="P953">
        <v>1</v>
      </c>
      <c r="Q953" t="str">
        <f ca="1">VLOOKUP(Table1[[#This Row],[Title_1]],[1]Title_1!$A$2:$B$19,2,FALSE)</f>
        <v>Mr</v>
      </c>
    </row>
    <row r="954" spans="1:17" x14ac:dyDescent="0.35">
      <c r="A954">
        <v>953</v>
      </c>
      <c r="B954" t="s">
        <v>1</v>
      </c>
      <c r="C954">
        <v>2</v>
      </c>
      <c r="D954" t="s">
        <v>1160</v>
      </c>
      <c r="E954" t="s">
        <v>19</v>
      </c>
      <c r="F954">
        <v>1</v>
      </c>
      <c r="G954">
        <v>32</v>
      </c>
      <c r="H954">
        <v>0</v>
      </c>
      <c r="I954">
        <v>0</v>
      </c>
      <c r="J954">
        <v>237216</v>
      </c>
      <c r="K954">
        <v>13.5</v>
      </c>
      <c r="L954" t="s">
        <v>21</v>
      </c>
      <c r="M954" t="s">
        <v>22</v>
      </c>
      <c r="N954" t="s">
        <v>23</v>
      </c>
      <c r="O954">
        <f>IF(Table1[[#This Row],[Family_Size]]=1,1,0)</f>
        <v>1</v>
      </c>
      <c r="P954">
        <v>1</v>
      </c>
      <c r="Q954" t="str">
        <f ca="1">VLOOKUP(Table1[[#This Row],[Title_1]],[1]Title_1!$A$2:$B$19,2,FALSE)</f>
        <v>Mr</v>
      </c>
    </row>
    <row r="955" spans="1:17" x14ac:dyDescent="0.35">
      <c r="A955">
        <v>954</v>
      </c>
      <c r="B955" t="s">
        <v>1</v>
      </c>
      <c r="C955">
        <v>3</v>
      </c>
      <c r="D955" t="s">
        <v>1161</v>
      </c>
      <c r="E955" t="s">
        <v>19</v>
      </c>
      <c r="F955">
        <v>1</v>
      </c>
      <c r="G955">
        <v>18</v>
      </c>
      <c r="H955">
        <v>0</v>
      </c>
      <c r="I955">
        <v>0</v>
      </c>
      <c r="J955">
        <v>347090</v>
      </c>
      <c r="K955">
        <v>7.75</v>
      </c>
      <c r="L955" t="s">
        <v>21</v>
      </c>
      <c r="M955" t="s">
        <v>22</v>
      </c>
      <c r="N955" t="s">
        <v>23</v>
      </c>
      <c r="O955">
        <f>IF(Table1[[#This Row],[Family_Size]]=1,1,0)</f>
        <v>1</v>
      </c>
      <c r="P955">
        <v>1</v>
      </c>
      <c r="Q955" t="str">
        <f ca="1">VLOOKUP(Table1[[#This Row],[Title_1]],[1]Title_1!$A$2:$B$19,2,FALSE)</f>
        <v>Mr</v>
      </c>
    </row>
    <row r="956" spans="1:17" x14ac:dyDescent="0.35">
      <c r="A956">
        <v>955</v>
      </c>
      <c r="B956" t="s">
        <v>17</v>
      </c>
      <c r="C956">
        <v>3</v>
      </c>
      <c r="D956" t="s">
        <v>1162</v>
      </c>
      <c r="E956" t="s">
        <v>25</v>
      </c>
      <c r="F956">
        <v>0</v>
      </c>
      <c r="G956">
        <v>22</v>
      </c>
      <c r="H956">
        <v>0</v>
      </c>
      <c r="I956">
        <v>0</v>
      </c>
      <c r="J956">
        <v>334914</v>
      </c>
      <c r="K956">
        <v>7.7249999999999996</v>
      </c>
      <c r="L956" t="s">
        <v>21</v>
      </c>
      <c r="M956" t="s">
        <v>33</v>
      </c>
      <c r="N956" t="s">
        <v>23</v>
      </c>
      <c r="O956">
        <f>IF(Table1[[#This Row],[Family_Size]]=1,1,0)</f>
        <v>1</v>
      </c>
      <c r="P956">
        <v>1</v>
      </c>
      <c r="Q956" t="str">
        <f ca="1">VLOOKUP(Table1[[#This Row],[Title_1]],[1]Title_1!$A$2:$B$19,2,FALSE)</f>
        <v>Miss</v>
      </c>
    </row>
    <row r="957" spans="1:17" x14ac:dyDescent="0.35">
      <c r="A957">
        <v>956</v>
      </c>
      <c r="B957" t="s">
        <v>1</v>
      </c>
      <c r="C957">
        <v>1</v>
      </c>
      <c r="D957" t="s">
        <v>1163</v>
      </c>
      <c r="E957" t="s">
        <v>19</v>
      </c>
      <c r="F957">
        <v>1</v>
      </c>
      <c r="G957">
        <v>13</v>
      </c>
      <c r="H957">
        <v>2</v>
      </c>
      <c r="I957">
        <v>2</v>
      </c>
      <c r="J957" t="s">
        <v>430</v>
      </c>
      <c r="K957">
        <v>262.375</v>
      </c>
      <c r="L957" t="s">
        <v>70</v>
      </c>
      <c r="M957" t="s">
        <v>27</v>
      </c>
      <c r="N957" t="s">
        <v>34</v>
      </c>
      <c r="O957">
        <f>IF(Table1[[#This Row],[Family_Size]]=1,1,0)</f>
        <v>0</v>
      </c>
      <c r="P957">
        <v>5</v>
      </c>
      <c r="Q957" t="str">
        <f ca="1">VLOOKUP(Table1[[#This Row],[Title_1]],[1]Title_1!$A$2:$B$19,2,FALSE)</f>
        <v>Master</v>
      </c>
    </row>
    <row r="958" spans="1:17" x14ac:dyDescent="0.35">
      <c r="A958">
        <v>957</v>
      </c>
      <c r="B958" t="s">
        <v>17</v>
      </c>
      <c r="C958">
        <v>2</v>
      </c>
      <c r="D958" t="s">
        <v>1164</v>
      </c>
      <c r="E958" t="s">
        <v>25</v>
      </c>
      <c r="F958">
        <v>0</v>
      </c>
      <c r="G958">
        <v>27.499223300970876</v>
      </c>
      <c r="H958">
        <v>0</v>
      </c>
      <c r="I958">
        <v>0</v>
      </c>
      <c r="J958" t="s">
        <v>1165</v>
      </c>
      <c r="K958">
        <v>21</v>
      </c>
      <c r="L958" t="s">
        <v>21</v>
      </c>
      <c r="M958" t="s">
        <v>22</v>
      </c>
      <c r="N958" t="s">
        <v>34</v>
      </c>
      <c r="O958">
        <f>IF(Table1[[#This Row],[Family_Size]]=1,1,0)</f>
        <v>1</v>
      </c>
      <c r="P958">
        <v>1</v>
      </c>
      <c r="Q958" t="str">
        <f ca="1">VLOOKUP(Table1[[#This Row],[Title_1]],[1]Title_1!$A$2:$B$19,2,FALSE)</f>
        <v>Mrs</v>
      </c>
    </row>
    <row r="959" spans="1:17" x14ac:dyDescent="0.35">
      <c r="A959">
        <v>958</v>
      </c>
      <c r="B959" t="s">
        <v>17</v>
      </c>
      <c r="C959">
        <v>3</v>
      </c>
      <c r="D959" t="s">
        <v>1166</v>
      </c>
      <c r="E959" t="s">
        <v>25</v>
      </c>
      <c r="F959">
        <v>0</v>
      </c>
      <c r="G959">
        <v>18</v>
      </c>
      <c r="H959">
        <v>0</v>
      </c>
      <c r="I959">
        <v>0</v>
      </c>
      <c r="J959">
        <v>330963</v>
      </c>
      <c r="K959">
        <v>7.8792</v>
      </c>
      <c r="L959" t="s">
        <v>21</v>
      </c>
      <c r="M959" t="s">
        <v>33</v>
      </c>
      <c r="N959" t="s">
        <v>23</v>
      </c>
      <c r="O959">
        <f>IF(Table1[[#This Row],[Family_Size]]=1,1,0)</f>
        <v>1</v>
      </c>
      <c r="P959">
        <v>1</v>
      </c>
      <c r="Q959" t="str">
        <f ca="1">VLOOKUP(Table1[[#This Row],[Title_1]],[1]Title_1!$A$2:$B$19,2,FALSE)</f>
        <v>Miss</v>
      </c>
    </row>
    <row r="960" spans="1:17" x14ac:dyDescent="0.35">
      <c r="A960">
        <v>959</v>
      </c>
      <c r="B960" t="s">
        <v>1</v>
      </c>
      <c r="C960">
        <v>1</v>
      </c>
      <c r="D960" t="s">
        <v>1167</v>
      </c>
      <c r="E960" t="s">
        <v>19</v>
      </c>
      <c r="F960">
        <v>1</v>
      </c>
      <c r="G960">
        <v>47</v>
      </c>
      <c r="H960">
        <v>0</v>
      </c>
      <c r="I960">
        <v>0</v>
      </c>
      <c r="J960">
        <v>113796</v>
      </c>
      <c r="K960">
        <v>42.4</v>
      </c>
      <c r="L960" t="s">
        <v>21</v>
      </c>
      <c r="M960" t="s">
        <v>22</v>
      </c>
      <c r="N960" t="s">
        <v>37</v>
      </c>
      <c r="O960">
        <f>IF(Table1[[#This Row],[Family_Size]]=1,1,0)</f>
        <v>1</v>
      </c>
      <c r="P960">
        <v>1</v>
      </c>
      <c r="Q960" t="str">
        <f ca="1">VLOOKUP(Table1[[#This Row],[Title_1]],[1]Title_1!$A$2:$B$19,2,FALSE)</f>
        <v>Mr</v>
      </c>
    </row>
    <row r="961" spans="1:17" x14ac:dyDescent="0.35">
      <c r="A961">
        <v>960</v>
      </c>
      <c r="B961" t="s">
        <v>1</v>
      </c>
      <c r="C961">
        <v>1</v>
      </c>
      <c r="D961" t="s">
        <v>1168</v>
      </c>
      <c r="E961" t="s">
        <v>19</v>
      </c>
      <c r="F961">
        <v>1</v>
      </c>
      <c r="G961">
        <v>31</v>
      </c>
      <c r="H961">
        <v>0</v>
      </c>
      <c r="I961">
        <v>0</v>
      </c>
      <c r="J961">
        <v>2543</v>
      </c>
      <c r="K961">
        <v>28.537500000000001</v>
      </c>
      <c r="L961" t="s">
        <v>27</v>
      </c>
      <c r="M961" t="s">
        <v>27</v>
      </c>
      <c r="N961" t="s">
        <v>23</v>
      </c>
      <c r="O961">
        <f>IF(Table1[[#This Row],[Family_Size]]=1,1,0)</f>
        <v>1</v>
      </c>
      <c r="P961">
        <v>1</v>
      </c>
      <c r="Q961" t="str">
        <f ca="1">VLOOKUP(Table1[[#This Row],[Title_1]],[1]Title_1!$A$2:$B$19,2,FALSE)</f>
        <v>Mr</v>
      </c>
    </row>
    <row r="962" spans="1:17" x14ac:dyDescent="0.35">
      <c r="A962">
        <v>961</v>
      </c>
      <c r="B962" t="s">
        <v>17</v>
      </c>
      <c r="C962">
        <v>1</v>
      </c>
      <c r="D962" t="s">
        <v>1169</v>
      </c>
      <c r="E962" t="s">
        <v>25</v>
      </c>
      <c r="F962">
        <v>0</v>
      </c>
      <c r="G962">
        <v>60</v>
      </c>
      <c r="H962">
        <v>1</v>
      </c>
      <c r="I962">
        <v>4</v>
      </c>
      <c r="J962">
        <v>19950</v>
      </c>
      <c r="K962">
        <v>263</v>
      </c>
      <c r="L962" t="s">
        <v>27</v>
      </c>
      <c r="M962" t="s">
        <v>22</v>
      </c>
      <c r="N962" t="s">
        <v>37</v>
      </c>
      <c r="O962">
        <f>IF(Table1[[#This Row],[Family_Size]]=1,1,0)</f>
        <v>0</v>
      </c>
      <c r="P962">
        <v>6</v>
      </c>
      <c r="Q962" t="str">
        <f ca="1">VLOOKUP(Table1[[#This Row],[Title_1]],[1]Title_1!$A$2:$B$19,2,FALSE)</f>
        <v>Mrs</v>
      </c>
    </row>
    <row r="963" spans="1:17" x14ac:dyDescent="0.35">
      <c r="A963">
        <v>962</v>
      </c>
      <c r="B963" t="s">
        <v>17</v>
      </c>
      <c r="C963">
        <v>3</v>
      </c>
      <c r="D963" t="s">
        <v>1170</v>
      </c>
      <c r="E963" t="s">
        <v>25</v>
      </c>
      <c r="F963">
        <v>0</v>
      </c>
      <c r="G963">
        <v>24</v>
      </c>
      <c r="H963">
        <v>0</v>
      </c>
      <c r="I963">
        <v>0</v>
      </c>
      <c r="J963">
        <v>382653</v>
      </c>
      <c r="K963">
        <v>7.75</v>
      </c>
      <c r="L963" t="s">
        <v>21</v>
      </c>
      <c r="M963" t="s">
        <v>33</v>
      </c>
      <c r="N963" t="s">
        <v>23</v>
      </c>
      <c r="O963">
        <f>IF(Table1[[#This Row],[Family_Size]]=1,1,0)</f>
        <v>1</v>
      </c>
      <c r="P963">
        <v>1</v>
      </c>
      <c r="Q963" t="str">
        <f ca="1">VLOOKUP(Table1[[#This Row],[Title_1]],[1]Title_1!$A$2:$B$19,2,FALSE)</f>
        <v>Miss</v>
      </c>
    </row>
    <row r="964" spans="1:17" x14ac:dyDescent="0.35">
      <c r="A964">
        <v>963</v>
      </c>
      <c r="B964" t="s">
        <v>1</v>
      </c>
      <c r="C964">
        <v>3</v>
      </c>
      <c r="D964" t="s">
        <v>1171</v>
      </c>
      <c r="E964" t="s">
        <v>19</v>
      </c>
      <c r="F964">
        <v>1</v>
      </c>
      <c r="G964">
        <v>21</v>
      </c>
      <c r="H964">
        <v>0</v>
      </c>
      <c r="I964">
        <v>0</v>
      </c>
      <c r="J964">
        <v>349211</v>
      </c>
      <c r="K964">
        <v>7.8958000000000004</v>
      </c>
      <c r="L964" t="s">
        <v>21</v>
      </c>
      <c r="M964" t="s">
        <v>22</v>
      </c>
      <c r="N964" t="s">
        <v>23</v>
      </c>
      <c r="O964">
        <f>IF(Table1[[#This Row],[Family_Size]]=1,1,0)</f>
        <v>1</v>
      </c>
      <c r="P964">
        <v>1</v>
      </c>
      <c r="Q964" t="str">
        <f ca="1">VLOOKUP(Table1[[#This Row],[Title_1]],[1]Title_1!$A$2:$B$19,2,FALSE)</f>
        <v>Mr</v>
      </c>
    </row>
    <row r="965" spans="1:17" x14ac:dyDescent="0.35">
      <c r="A965">
        <v>964</v>
      </c>
      <c r="B965" t="s">
        <v>17</v>
      </c>
      <c r="C965">
        <v>3</v>
      </c>
      <c r="D965" t="s">
        <v>1172</v>
      </c>
      <c r="E965" t="s">
        <v>25</v>
      </c>
      <c r="F965">
        <v>0</v>
      </c>
      <c r="G965">
        <v>29</v>
      </c>
      <c r="H965">
        <v>0</v>
      </c>
      <c r="I965">
        <v>0</v>
      </c>
      <c r="J965">
        <v>3101297</v>
      </c>
      <c r="K965">
        <v>7.9249999999999998</v>
      </c>
      <c r="L965" t="s">
        <v>21</v>
      </c>
      <c r="M965" t="s">
        <v>22</v>
      </c>
      <c r="N965" t="s">
        <v>23</v>
      </c>
      <c r="O965">
        <f>IF(Table1[[#This Row],[Family_Size]]=1,1,0)</f>
        <v>1</v>
      </c>
      <c r="P965">
        <v>1</v>
      </c>
      <c r="Q965" t="str">
        <f ca="1">VLOOKUP(Table1[[#This Row],[Title_1]],[1]Title_1!$A$2:$B$19,2,FALSE)</f>
        <v>Miss</v>
      </c>
    </row>
    <row r="966" spans="1:17" x14ac:dyDescent="0.35">
      <c r="A966">
        <v>965</v>
      </c>
      <c r="B966" t="s">
        <v>1</v>
      </c>
      <c r="C966">
        <v>1</v>
      </c>
      <c r="D966" t="s">
        <v>1173</v>
      </c>
      <c r="E966" t="s">
        <v>19</v>
      </c>
      <c r="F966">
        <v>1</v>
      </c>
      <c r="G966">
        <v>28.5</v>
      </c>
      <c r="H966">
        <v>0</v>
      </c>
      <c r="I966">
        <v>0</v>
      </c>
      <c r="J966" t="s">
        <v>1174</v>
      </c>
      <c r="K966">
        <v>27.720800000000001</v>
      </c>
      <c r="L966" t="s">
        <v>56</v>
      </c>
      <c r="M966" t="s">
        <v>27</v>
      </c>
      <c r="N966" t="s">
        <v>23</v>
      </c>
      <c r="O966">
        <f>IF(Table1[[#This Row],[Family_Size]]=1,1,0)</f>
        <v>1</v>
      </c>
      <c r="P966">
        <v>1</v>
      </c>
      <c r="Q966" t="str">
        <f ca="1">VLOOKUP(Table1[[#This Row],[Title_1]],[1]Title_1!$A$2:$B$19,2,FALSE)</f>
        <v>Mr</v>
      </c>
    </row>
    <row r="967" spans="1:17" x14ac:dyDescent="0.35">
      <c r="A967">
        <v>966</v>
      </c>
      <c r="B967" t="s">
        <v>17</v>
      </c>
      <c r="C967">
        <v>1</v>
      </c>
      <c r="D967" t="s">
        <v>1175</v>
      </c>
      <c r="E967" t="s">
        <v>25</v>
      </c>
      <c r="F967">
        <v>0</v>
      </c>
      <c r="G967">
        <v>35</v>
      </c>
      <c r="H967">
        <v>0</v>
      </c>
      <c r="I967">
        <v>0</v>
      </c>
      <c r="J967">
        <v>113503</v>
      </c>
      <c r="K967">
        <v>211.5</v>
      </c>
      <c r="L967" t="s">
        <v>27</v>
      </c>
      <c r="M967" t="s">
        <v>27</v>
      </c>
      <c r="N967" t="s">
        <v>23</v>
      </c>
      <c r="O967">
        <f>IF(Table1[[#This Row],[Family_Size]]=1,1,0)</f>
        <v>1</v>
      </c>
      <c r="P967">
        <v>1</v>
      </c>
      <c r="Q967" t="str">
        <f ca="1">VLOOKUP(Table1[[#This Row],[Title_1]],[1]Title_1!$A$2:$B$19,2,FALSE)</f>
        <v>Miss</v>
      </c>
    </row>
    <row r="968" spans="1:17" x14ac:dyDescent="0.35">
      <c r="A968">
        <v>967</v>
      </c>
      <c r="B968" t="s">
        <v>1</v>
      </c>
      <c r="C968">
        <v>1</v>
      </c>
      <c r="D968" t="s">
        <v>1176</v>
      </c>
      <c r="E968" t="s">
        <v>19</v>
      </c>
      <c r="F968">
        <v>1</v>
      </c>
      <c r="G968">
        <v>32.5</v>
      </c>
      <c r="H968">
        <v>0</v>
      </c>
      <c r="I968">
        <v>0</v>
      </c>
      <c r="J968">
        <v>113503</v>
      </c>
      <c r="K968">
        <v>211.5</v>
      </c>
      <c r="L968" t="s">
        <v>27</v>
      </c>
      <c r="M968" t="s">
        <v>27</v>
      </c>
      <c r="N968" t="s">
        <v>23</v>
      </c>
      <c r="O968">
        <f>IF(Table1[[#This Row],[Family_Size]]=1,1,0)</f>
        <v>1</v>
      </c>
      <c r="P968">
        <v>1</v>
      </c>
      <c r="Q968" t="str">
        <f ca="1">VLOOKUP(Table1[[#This Row],[Title_1]],[1]Title_1!$A$2:$B$19,2,FALSE)</f>
        <v>Mr</v>
      </c>
    </row>
    <row r="969" spans="1:17" x14ac:dyDescent="0.35">
      <c r="A969">
        <v>968</v>
      </c>
      <c r="B969" t="s">
        <v>1</v>
      </c>
      <c r="C969">
        <v>3</v>
      </c>
      <c r="D969" t="s">
        <v>1177</v>
      </c>
      <c r="E969" t="s">
        <v>19</v>
      </c>
      <c r="F969">
        <v>1</v>
      </c>
      <c r="G969">
        <v>25.962263610315187</v>
      </c>
      <c r="H969">
        <v>0</v>
      </c>
      <c r="I969">
        <v>0</v>
      </c>
      <c r="J969">
        <v>359306</v>
      </c>
      <c r="K969">
        <v>8.0500000000000007</v>
      </c>
      <c r="L969" t="s">
        <v>21</v>
      </c>
      <c r="M969" t="s">
        <v>22</v>
      </c>
      <c r="N969" t="s">
        <v>34</v>
      </c>
      <c r="O969">
        <f>IF(Table1[[#This Row],[Family_Size]]=1,1,0)</f>
        <v>1</v>
      </c>
      <c r="P969">
        <v>1</v>
      </c>
      <c r="Q969" t="str">
        <f ca="1">VLOOKUP(Table1[[#This Row],[Title_1]],[1]Title_1!$A$2:$B$19,2,FALSE)</f>
        <v>Mr</v>
      </c>
    </row>
    <row r="970" spans="1:17" x14ac:dyDescent="0.35">
      <c r="A970">
        <v>969</v>
      </c>
      <c r="B970" t="s">
        <v>17</v>
      </c>
      <c r="C970">
        <v>1</v>
      </c>
      <c r="D970" t="s">
        <v>1178</v>
      </c>
      <c r="E970" t="s">
        <v>25</v>
      </c>
      <c r="F970">
        <v>0</v>
      </c>
      <c r="G970">
        <v>55</v>
      </c>
      <c r="H970">
        <v>2</v>
      </c>
      <c r="I970">
        <v>0</v>
      </c>
      <c r="J970">
        <v>11770</v>
      </c>
      <c r="K970">
        <v>25.7</v>
      </c>
      <c r="L970" t="s">
        <v>27</v>
      </c>
      <c r="M970" t="s">
        <v>22</v>
      </c>
      <c r="N970" t="s">
        <v>37</v>
      </c>
      <c r="O970">
        <f>IF(Table1[[#This Row],[Family_Size]]=1,1,0)</f>
        <v>0</v>
      </c>
      <c r="P970">
        <v>3</v>
      </c>
      <c r="Q970" t="str">
        <f ca="1">VLOOKUP(Table1[[#This Row],[Title_1]],[1]Title_1!$A$2:$B$19,2,FALSE)</f>
        <v>Mrs</v>
      </c>
    </row>
    <row r="971" spans="1:17" x14ac:dyDescent="0.35">
      <c r="A971">
        <v>970</v>
      </c>
      <c r="B971" t="s">
        <v>1</v>
      </c>
      <c r="C971">
        <v>2</v>
      </c>
      <c r="D971" t="s">
        <v>1179</v>
      </c>
      <c r="E971" t="s">
        <v>19</v>
      </c>
      <c r="F971">
        <v>1</v>
      </c>
      <c r="G971">
        <v>30</v>
      </c>
      <c r="H971">
        <v>0</v>
      </c>
      <c r="I971">
        <v>0</v>
      </c>
      <c r="J971">
        <v>248744</v>
      </c>
      <c r="K971">
        <v>13</v>
      </c>
      <c r="L971" t="s">
        <v>21</v>
      </c>
      <c r="M971" t="s">
        <v>22</v>
      </c>
      <c r="N971" t="s">
        <v>23</v>
      </c>
      <c r="O971">
        <f>IF(Table1[[#This Row],[Family_Size]]=1,1,0)</f>
        <v>1</v>
      </c>
      <c r="P971">
        <v>1</v>
      </c>
      <c r="Q971" t="str">
        <f ca="1">VLOOKUP(Table1[[#This Row],[Title_1]],[1]Title_1!$A$2:$B$19,2,FALSE)</f>
        <v>Mr</v>
      </c>
    </row>
    <row r="972" spans="1:17" x14ac:dyDescent="0.35">
      <c r="A972">
        <v>971</v>
      </c>
      <c r="B972" t="s">
        <v>17</v>
      </c>
      <c r="C972">
        <v>3</v>
      </c>
      <c r="D972" t="s">
        <v>1180</v>
      </c>
      <c r="E972" t="s">
        <v>25</v>
      </c>
      <c r="F972">
        <v>0</v>
      </c>
      <c r="G972">
        <v>24</v>
      </c>
      <c r="H972">
        <v>0</v>
      </c>
      <c r="I972">
        <v>0</v>
      </c>
      <c r="J972">
        <v>368702</v>
      </c>
      <c r="K972">
        <v>7.75</v>
      </c>
      <c r="L972" t="s">
        <v>21</v>
      </c>
      <c r="M972" t="s">
        <v>33</v>
      </c>
      <c r="N972" t="s">
        <v>23</v>
      </c>
      <c r="O972">
        <f>IF(Table1[[#This Row],[Family_Size]]=1,1,0)</f>
        <v>1</v>
      </c>
      <c r="P972">
        <v>1</v>
      </c>
      <c r="Q972" t="str">
        <f ca="1">VLOOKUP(Table1[[#This Row],[Title_1]],[1]Title_1!$A$2:$B$19,2,FALSE)</f>
        <v>Miss</v>
      </c>
    </row>
    <row r="973" spans="1:17" x14ac:dyDescent="0.35">
      <c r="A973">
        <v>972</v>
      </c>
      <c r="B973" t="s">
        <v>1</v>
      </c>
      <c r="C973">
        <v>3</v>
      </c>
      <c r="D973" t="s">
        <v>1181</v>
      </c>
      <c r="E973" t="s">
        <v>19</v>
      </c>
      <c r="F973">
        <v>1</v>
      </c>
      <c r="G973">
        <v>6</v>
      </c>
      <c r="H973">
        <v>1</v>
      </c>
      <c r="I973">
        <v>1</v>
      </c>
      <c r="J973">
        <v>2678</v>
      </c>
      <c r="K973">
        <v>15.245799999999999</v>
      </c>
      <c r="L973" t="s">
        <v>21</v>
      </c>
      <c r="M973" t="s">
        <v>27</v>
      </c>
      <c r="N973" t="s">
        <v>34</v>
      </c>
      <c r="O973">
        <f>IF(Table1[[#This Row],[Family_Size]]=1,1,0)</f>
        <v>0</v>
      </c>
      <c r="P973">
        <v>3</v>
      </c>
      <c r="Q973" t="str">
        <f ca="1">VLOOKUP(Table1[[#This Row],[Title_1]],[1]Title_1!$A$2:$B$19,2,FALSE)</f>
        <v>Master</v>
      </c>
    </row>
    <row r="974" spans="1:17" x14ac:dyDescent="0.35">
      <c r="A974">
        <v>973</v>
      </c>
      <c r="B974" t="s">
        <v>1</v>
      </c>
      <c r="C974">
        <v>1</v>
      </c>
      <c r="D974" t="s">
        <v>1182</v>
      </c>
      <c r="E974" t="s">
        <v>19</v>
      </c>
      <c r="F974">
        <v>1</v>
      </c>
      <c r="G974">
        <v>67</v>
      </c>
      <c r="H974">
        <v>1</v>
      </c>
      <c r="I974">
        <v>0</v>
      </c>
      <c r="J974" t="s">
        <v>685</v>
      </c>
      <c r="K974">
        <v>221.7792</v>
      </c>
      <c r="L974" t="s">
        <v>27</v>
      </c>
      <c r="M974" t="s">
        <v>22</v>
      </c>
      <c r="N974" t="s">
        <v>37</v>
      </c>
      <c r="O974">
        <f>IF(Table1[[#This Row],[Family_Size]]=1,1,0)</f>
        <v>0</v>
      </c>
      <c r="P974">
        <v>2</v>
      </c>
      <c r="Q974" t="str">
        <f ca="1">VLOOKUP(Table1[[#This Row],[Title_1]],[1]Title_1!$A$2:$B$19,2,FALSE)</f>
        <v>Mr</v>
      </c>
    </row>
    <row r="975" spans="1:17" x14ac:dyDescent="0.35">
      <c r="A975">
        <v>974</v>
      </c>
      <c r="B975" t="s">
        <v>1</v>
      </c>
      <c r="C975">
        <v>1</v>
      </c>
      <c r="D975" t="s">
        <v>1183</v>
      </c>
      <c r="E975" t="s">
        <v>19</v>
      </c>
      <c r="F975">
        <v>1</v>
      </c>
      <c r="G975">
        <v>49</v>
      </c>
      <c r="H975">
        <v>0</v>
      </c>
      <c r="I975">
        <v>0</v>
      </c>
      <c r="J975">
        <v>19924</v>
      </c>
      <c r="K975">
        <v>26</v>
      </c>
      <c r="L975" t="s">
        <v>21</v>
      </c>
      <c r="M975" t="s">
        <v>22</v>
      </c>
      <c r="N975" t="s">
        <v>37</v>
      </c>
      <c r="O975">
        <f>IF(Table1[[#This Row],[Family_Size]]=1,1,0)</f>
        <v>1</v>
      </c>
      <c r="P975">
        <v>1</v>
      </c>
      <c r="Q975" t="str">
        <f ca="1">VLOOKUP(Table1[[#This Row],[Title_1]],[1]Title_1!$A$2:$B$19,2,FALSE)</f>
        <v>Mr</v>
      </c>
    </row>
    <row r="976" spans="1:17" x14ac:dyDescent="0.35">
      <c r="A976">
        <v>975</v>
      </c>
      <c r="B976" t="s">
        <v>1</v>
      </c>
      <c r="C976">
        <v>3</v>
      </c>
      <c r="D976" t="s">
        <v>1184</v>
      </c>
      <c r="E976" t="s">
        <v>19</v>
      </c>
      <c r="F976">
        <v>1</v>
      </c>
      <c r="G976">
        <v>25.962263610315187</v>
      </c>
      <c r="H976">
        <v>0</v>
      </c>
      <c r="I976">
        <v>0</v>
      </c>
      <c r="J976">
        <v>349238</v>
      </c>
      <c r="K976">
        <v>7.8958000000000004</v>
      </c>
      <c r="L976" t="s">
        <v>21</v>
      </c>
      <c r="M976" t="s">
        <v>22</v>
      </c>
      <c r="N976" t="s">
        <v>34</v>
      </c>
      <c r="O976">
        <f>IF(Table1[[#This Row],[Family_Size]]=1,1,0)</f>
        <v>1</v>
      </c>
      <c r="P976">
        <v>1</v>
      </c>
      <c r="Q976" t="str">
        <f ca="1">VLOOKUP(Table1[[#This Row],[Title_1]],[1]Title_1!$A$2:$B$19,2,FALSE)</f>
        <v>Mr</v>
      </c>
    </row>
    <row r="977" spans="1:17" x14ac:dyDescent="0.35">
      <c r="A977">
        <v>976</v>
      </c>
      <c r="B977" t="s">
        <v>1</v>
      </c>
      <c r="C977">
        <v>2</v>
      </c>
      <c r="D977" t="s">
        <v>1185</v>
      </c>
      <c r="E977" t="s">
        <v>19</v>
      </c>
      <c r="F977">
        <v>1</v>
      </c>
      <c r="G977">
        <v>30.815379746835443</v>
      </c>
      <c r="H977">
        <v>0</v>
      </c>
      <c r="I977">
        <v>0</v>
      </c>
      <c r="J977">
        <v>240261</v>
      </c>
      <c r="K977">
        <v>10.708299999999999</v>
      </c>
      <c r="L977" t="s">
        <v>21</v>
      </c>
      <c r="M977" t="s">
        <v>33</v>
      </c>
      <c r="N977" t="s">
        <v>34</v>
      </c>
      <c r="O977">
        <f>IF(Table1[[#This Row],[Family_Size]]=1,1,0)</f>
        <v>1</v>
      </c>
      <c r="P977">
        <v>1</v>
      </c>
      <c r="Q977" t="str">
        <f ca="1">VLOOKUP(Table1[[#This Row],[Title_1]],[1]Title_1!$A$2:$B$19,2,FALSE)</f>
        <v>Mr</v>
      </c>
    </row>
    <row r="978" spans="1:17" x14ac:dyDescent="0.35">
      <c r="A978">
        <v>977</v>
      </c>
      <c r="B978" t="s">
        <v>1</v>
      </c>
      <c r="C978">
        <v>3</v>
      </c>
      <c r="D978" t="s">
        <v>1186</v>
      </c>
      <c r="E978" t="s">
        <v>19</v>
      </c>
      <c r="F978">
        <v>1</v>
      </c>
      <c r="G978">
        <v>25.962263610315187</v>
      </c>
      <c r="H978">
        <v>1</v>
      </c>
      <c r="I978">
        <v>0</v>
      </c>
      <c r="J978">
        <v>2660</v>
      </c>
      <c r="K978">
        <v>14.4542</v>
      </c>
      <c r="L978" t="s">
        <v>21</v>
      </c>
      <c r="M978" t="s">
        <v>27</v>
      </c>
      <c r="N978" t="s">
        <v>34</v>
      </c>
      <c r="O978">
        <f>IF(Table1[[#This Row],[Family_Size]]=1,1,0)</f>
        <v>0</v>
      </c>
      <c r="P978">
        <v>2</v>
      </c>
      <c r="Q978" t="str">
        <f ca="1">VLOOKUP(Table1[[#This Row],[Title_1]],[1]Title_1!$A$2:$B$19,2,FALSE)</f>
        <v>Mr</v>
      </c>
    </row>
    <row r="979" spans="1:17" x14ac:dyDescent="0.35">
      <c r="A979">
        <v>978</v>
      </c>
      <c r="B979" t="s">
        <v>17</v>
      </c>
      <c r="C979">
        <v>3</v>
      </c>
      <c r="D979" t="s">
        <v>1187</v>
      </c>
      <c r="E979" t="s">
        <v>25</v>
      </c>
      <c r="F979">
        <v>0</v>
      </c>
      <c r="G979">
        <v>27</v>
      </c>
      <c r="H979">
        <v>0</v>
      </c>
      <c r="I979">
        <v>0</v>
      </c>
      <c r="J979">
        <v>330844</v>
      </c>
      <c r="K979">
        <v>7.8792</v>
      </c>
      <c r="L979" t="s">
        <v>21</v>
      </c>
      <c r="M979" t="s">
        <v>33</v>
      </c>
      <c r="N979" t="s">
        <v>23</v>
      </c>
      <c r="O979">
        <f>IF(Table1[[#This Row],[Family_Size]]=1,1,0)</f>
        <v>1</v>
      </c>
      <c r="P979">
        <v>1</v>
      </c>
      <c r="Q979" t="str">
        <f ca="1">VLOOKUP(Table1[[#This Row],[Title_1]],[1]Title_1!$A$2:$B$19,2,FALSE)</f>
        <v>Miss</v>
      </c>
    </row>
    <row r="980" spans="1:17" x14ac:dyDescent="0.35">
      <c r="A980">
        <v>979</v>
      </c>
      <c r="B980" t="s">
        <v>17</v>
      </c>
      <c r="C980">
        <v>3</v>
      </c>
      <c r="D980" t="s">
        <v>1188</v>
      </c>
      <c r="E980" t="s">
        <v>25</v>
      </c>
      <c r="F980">
        <v>0</v>
      </c>
      <c r="G980">
        <v>18</v>
      </c>
      <c r="H980">
        <v>0</v>
      </c>
      <c r="I980">
        <v>0</v>
      </c>
      <c r="J980" t="s">
        <v>1189</v>
      </c>
      <c r="K980">
        <v>8.0500000000000007</v>
      </c>
      <c r="L980" t="s">
        <v>21</v>
      </c>
      <c r="M980" t="s">
        <v>22</v>
      </c>
      <c r="N980" t="s">
        <v>23</v>
      </c>
      <c r="O980">
        <f>IF(Table1[[#This Row],[Family_Size]]=1,1,0)</f>
        <v>1</v>
      </c>
      <c r="P980">
        <v>1</v>
      </c>
      <c r="Q980" t="str">
        <f ca="1">VLOOKUP(Table1[[#This Row],[Title_1]],[1]Title_1!$A$2:$B$19,2,FALSE)</f>
        <v>Miss</v>
      </c>
    </row>
    <row r="981" spans="1:17" x14ac:dyDescent="0.35">
      <c r="A981">
        <v>980</v>
      </c>
      <c r="B981" t="s">
        <v>17</v>
      </c>
      <c r="C981">
        <v>3</v>
      </c>
      <c r="D981" t="s">
        <v>1190</v>
      </c>
      <c r="E981" t="s">
        <v>25</v>
      </c>
      <c r="F981">
        <v>0</v>
      </c>
      <c r="G981">
        <v>22.185328947368422</v>
      </c>
      <c r="H981">
        <v>0</v>
      </c>
      <c r="I981">
        <v>0</v>
      </c>
      <c r="J981">
        <v>364856</v>
      </c>
      <c r="K981">
        <v>7.75</v>
      </c>
      <c r="L981" t="s">
        <v>21</v>
      </c>
      <c r="M981" t="s">
        <v>33</v>
      </c>
      <c r="N981" t="s">
        <v>34</v>
      </c>
      <c r="O981">
        <f>IF(Table1[[#This Row],[Family_Size]]=1,1,0)</f>
        <v>1</v>
      </c>
      <c r="P981">
        <v>1</v>
      </c>
      <c r="Q981" t="str">
        <f ca="1">VLOOKUP(Table1[[#This Row],[Title_1]],[1]Title_1!$A$2:$B$19,2,FALSE)</f>
        <v>Miss</v>
      </c>
    </row>
    <row r="982" spans="1:17" x14ac:dyDescent="0.35">
      <c r="A982">
        <v>981</v>
      </c>
      <c r="B982" t="s">
        <v>1</v>
      </c>
      <c r="C982">
        <v>2</v>
      </c>
      <c r="D982" t="s">
        <v>1191</v>
      </c>
      <c r="E982" t="s">
        <v>19</v>
      </c>
      <c r="F982">
        <v>1</v>
      </c>
      <c r="G982">
        <v>2</v>
      </c>
      <c r="H982">
        <v>1</v>
      </c>
      <c r="I982">
        <v>1</v>
      </c>
      <c r="J982">
        <v>29103</v>
      </c>
      <c r="K982">
        <v>23</v>
      </c>
      <c r="L982" t="s">
        <v>21</v>
      </c>
      <c r="M982" t="s">
        <v>22</v>
      </c>
      <c r="N982" t="s">
        <v>34</v>
      </c>
      <c r="O982">
        <f>IF(Table1[[#This Row],[Family_Size]]=1,1,0)</f>
        <v>0</v>
      </c>
      <c r="P982">
        <v>3</v>
      </c>
      <c r="Q982" t="str">
        <f ca="1">VLOOKUP(Table1[[#This Row],[Title_1]],[1]Title_1!$A$2:$B$19,2,FALSE)</f>
        <v>Master</v>
      </c>
    </row>
    <row r="983" spans="1:17" x14ac:dyDescent="0.35">
      <c r="A983">
        <v>982</v>
      </c>
      <c r="B983" t="s">
        <v>17</v>
      </c>
      <c r="C983">
        <v>3</v>
      </c>
      <c r="D983" t="s">
        <v>1192</v>
      </c>
      <c r="E983" t="s">
        <v>25</v>
      </c>
      <c r="F983">
        <v>0</v>
      </c>
      <c r="G983">
        <v>22</v>
      </c>
      <c r="H983">
        <v>1</v>
      </c>
      <c r="I983">
        <v>0</v>
      </c>
      <c r="J983">
        <v>347072</v>
      </c>
      <c r="K983">
        <v>13.9</v>
      </c>
      <c r="L983" t="s">
        <v>21</v>
      </c>
      <c r="M983" t="s">
        <v>22</v>
      </c>
      <c r="N983" t="s">
        <v>23</v>
      </c>
      <c r="O983">
        <f>IF(Table1[[#This Row],[Family_Size]]=1,1,0)</f>
        <v>0</v>
      </c>
      <c r="P983">
        <v>2</v>
      </c>
      <c r="Q983" t="str">
        <f ca="1">VLOOKUP(Table1[[#This Row],[Title_1]],[1]Title_1!$A$2:$B$19,2,FALSE)</f>
        <v>Mrs</v>
      </c>
    </row>
    <row r="984" spans="1:17" x14ac:dyDescent="0.35">
      <c r="A984">
        <v>983</v>
      </c>
      <c r="B984" t="s">
        <v>1</v>
      </c>
      <c r="C984">
        <v>3</v>
      </c>
      <c r="D984" t="s">
        <v>1193</v>
      </c>
      <c r="E984" t="s">
        <v>19</v>
      </c>
      <c r="F984">
        <v>1</v>
      </c>
      <c r="G984">
        <v>25.962263610315187</v>
      </c>
      <c r="H984">
        <v>0</v>
      </c>
      <c r="I984">
        <v>0</v>
      </c>
      <c r="J984">
        <v>345498</v>
      </c>
      <c r="K984">
        <v>7.7750000000000004</v>
      </c>
      <c r="L984" t="s">
        <v>21</v>
      </c>
      <c r="M984" t="s">
        <v>22</v>
      </c>
      <c r="N984" t="s">
        <v>34</v>
      </c>
      <c r="O984">
        <f>IF(Table1[[#This Row],[Family_Size]]=1,1,0)</f>
        <v>1</v>
      </c>
      <c r="P984">
        <v>1</v>
      </c>
      <c r="Q984" t="str">
        <f ca="1">VLOOKUP(Table1[[#This Row],[Title_1]],[1]Title_1!$A$2:$B$19,2,FALSE)</f>
        <v>Mr</v>
      </c>
    </row>
    <row r="985" spans="1:17" x14ac:dyDescent="0.35">
      <c r="A985">
        <v>984</v>
      </c>
      <c r="B985" t="s">
        <v>17</v>
      </c>
      <c r="C985">
        <v>1</v>
      </c>
      <c r="D985" t="s">
        <v>1194</v>
      </c>
      <c r="E985" t="s">
        <v>25</v>
      </c>
      <c r="F985">
        <v>0</v>
      </c>
      <c r="G985">
        <v>27</v>
      </c>
      <c r="H985">
        <v>1</v>
      </c>
      <c r="I985">
        <v>2</v>
      </c>
      <c r="J985" t="s">
        <v>850</v>
      </c>
      <c r="K985">
        <v>52</v>
      </c>
      <c r="L985" t="s">
        <v>70</v>
      </c>
      <c r="M985" t="s">
        <v>22</v>
      </c>
      <c r="N985" t="s">
        <v>23</v>
      </c>
      <c r="O985">
        <f>IF(Table1[[#This Row],[Family_Size]]=1,1,0)</f>
        <v>0</v>
      </c>
      <c r="P985">
        <v>4</v>
      </c>
      <c r="Q985" t="str">
        <f ca="1">VLOOKUP(Table1[[#This Row],[Title_1]],[1]Title_1!$A$2:$B$19,2,FALSE)</f>
        <v>Mrs</v>
      </c>
    </row>
    <row r="986" spans="1:17" x14ac:dyDescent="0.35">
      <c r="A986">
        <v>985</v>
      </c>
      <c r="B986" t="s">
        <v>1</v>
      </c>
      <c r="C986">
        <v>3</v>
      </c>
      <c r="D986" t="s">
        <v>1195</v>
      </c>
      <c r="E986" t="s">
        <v>19</v>
      </c>
      <c r="F986">
        <v>1</v>
      </c>
      <c r="G986">
        <v>25.962263610315187</v>
      </c>
      <c r="H986">
        <v>0</v>
      </c>
      <c r="I986">
        <v>0</v>
      </c>
      <c r="J986">
        <v>376563</v>
      </c>
      <c r="K986">
        <v>8.0500000000000007</v>
      </c>
      <c r="L986" t="s">
        <v>21</v>
      </c>
      <c r="M986" t="s">
        <v>22</v>
      </c>
      <c r="N986" t="s">
        <v>34</v>
      </c>
      <c r="O986">
        <f>IF(Table1[[#This Row],[Family_Size]]=1,1,0)</f>
        <v>1</v>
      </c>
      <c r="P986">
        <v>1</v>
      </c>
      <c r="Q986" t="str">
        <f ca="1">VLOOKUP(Table1[[#This Row],[Title_1]],[1]Title_1!$A$2:$B$19,2,FALSE)</f>
        <v>Mr</v>
      </c>
    </row>
    <row r="987" spans="1:17" x14ac:dyDescent="0.35">
      <c r="A987">
        <v>986</v>
      </c>
      <c r="B987" t="s">
        <v>1</v>
      </c>
      <c r="C987">
        <v>1</v>
      </c>
      <c r="D987" t="s">
        <v>1196</v>
      </c>
      <c r="E987" t="s">
        <v>19</v>
      </c>
      <c r="F987">
        <v>1</v>
      </c>
      <c r="G987">
        <v>25</v>
      </c>
      <c r="H987">
        <v>0</v>
      </c>
      <c r="I987">
        <v>0</v>
      </c>
      <c r="J987">
        <v>13905</v>
      </c>
      <c r="K987">
        <v>26</v>
      </c>
      <c r="L987" t="s">
        <v>21</v>
      </c>
      <c r="M987" t="s">
        <v>27</v>
      </c>
      <c r="N987" t="s">
        <v>23</v>
      </c>
      <c r="O987">
        <f>IF(Table1[[#This Row],[Family_Size]]=1,1,0)</f>
        <v>1</v>
      </c>
      <c r="P987">
        <v>1</v>
      </c>
      <c r="Q987" t="str">
        <f ca="1">VLOOKUP(Table1[[#This Row],[Title_1]],[1]Title_1!$A$2:$B$19,2,FALSE)</f>
        <v>Mr</v>
      </c>
    </row>
    <row r="988" spans="1:17" x14ac:dyDescent="0.35">
      <c r="A988">
        <v>987</v>
      </c>
      <c r="B988" t="s">
        <v>1</v>
      </c>
      <c r="C988">
        <v>3</v>
      </c>
      <c r="D988" t="s">
        <v>1197</v>
      </c>
      <c r="E988" t="s">
        <v>19</v>
      </c>
      <c r="F988">
        <v>1</v>
      </c>
      <c r="G988">
        <v>25</v>
      </c>
      <c r="H988">
        <v>0</v>
      </c>
      <c r="I988">
        <v>0</v>
      </c>
      <c r="J988">
        <v>350033</v>
      </c>
      <c r="K988">
        <v>7.7957999999999998</v>
      </c>
      <c r="L988" t="s">
        <v>21</v>
      </c>
      <c r="M988" t="s">
        <v>22</v>
      </c>
      <c r="N988" t="s">
        <v>23</v>
      </c>
      <c r="O988">
        <f>IF(Table1[[#This Row],[Family_Size]]=1,1,0)</f>
        <v>1</v>
      </c>
      <c r="P988">
        <v>1</v>
      </c>
      <c r="Q988" t="str">
        <f ca="1">VLOOKUP(Table1[[#This Row],[Title_1]],[1]Title_1!$A$2:$B$19,2,FALSE)</f>
        <v>Mr</v>
      </c>
    </row>
    <row r="989" spans="1:17" x14ac:dyDescent="0.35">
      <c r="A989">
        <v>988</v>
      </c>
      <c r="B989" t="s">
        <v>17</v>
      </c>
      <c r="C989">
        <v>1</v>
      </c>
      <c r="D989" t="s">
        <v>1198</v>
      </c>
      <c r="E989" t="s">
        <v>25</v>
      </c>
      <c r="F989">
        <v>0</v>
      </c>
      <c r="G989">
        <v>76</v>
      </c>
      <c r="H989">
        <v>1</v>
      </c>
      <c r="I989">
        <v>0</v>
      </c>
      <c r="J989">
        <v>19877</v>
      </c>
      <c r="K989">
        <v>78.849999999999994</v>
      </c>
      <c r="L989" t="s">
        <v>27</v>
      </c>
      <c r="M989" t="s">
        <v>22</v>
      </c>
      <c r="N989" t="s">
        <v>37</v>
      </c>
      <c r="O989">
        <f>IF(Table1[[#This Row],[Family_Size]]=1,1,0)</f>
        <v>0</v>
      </c>
      <c r="P989">
        <v>2</v>
      </c>
      <c r="Q989" t="str">
        <f ca="1">VLOOKUP(Table1[[#This Row],[Title_1]],[1]Title_1!$A$2:$B$19,2,FALSE)</f>
        <v>Mrs</v>
      </c>
    </row>
    <row r="990" spans="1:17" x14ac:dyDescent="0.35">
      <c r="A990">
        <v>989</v>
      </c>
      <c r="B990" t="s">
        <v>1</v>
      </c>
      <c r="C990">
        <v>3</v>
      </c>
      <c r="D990" t="s">
        <v>1199</v>
      </c>
      <c r="E990" t="s">
        <v>19</v>
      </c>
      <c r="F990">
        <v>1</v>
      </c>
      <c r="G990">
        <v>29</v>
      </c>
      <c r="H990">
        <v>0</v>
      </c>
      <c r="I990">
        <v>0</v>
      </c>
      <c r="J990" t="s">
        <v>1200</v>
      </c>
      <c r="K990">
        <v>7.9249999999999998</v>
      </c>
      <c r="L990" t="s">
        <v>21</v>
      </c>
      <c r="M990" t="s">
        <v>22</v>
      </c>
      <c r="N990" t="s">
        <v>23</v>
      </c>
      <c r="O990">
        <f>IF(Table1[[#This Row],[Family_Size]]=1,1,0)</f>
        <v>1</v>
      </c>
      <c r="P990">
        <v>1</v>
      </c>
      <c r="Q990" t="str">
        <f ca="1">VLOOKUP(Table1[[#This Row],[Title_1]],[1]Title_1!$A$2:$B$19,2,FALSE)</f>
        <v>Mr</v>
      </c>
    </row>
    <row r="991" spans="1:17" x14ac:dyDescent="0.35">
      <c r="A991">
        <v>990</v>
      </c>
      <c r="B991" t="s">
        <v>17</v>
      </c>
      <c r="C991">
        <v>3</v>
      </c>
      <c r="D991" t="s">
        <v>1201</v>
      </c>
      <c r="E991" t="s">
        <v>25</v>
      </c>
      <c r="F991">
        <v>0</v>
      </c>
      <c r="G991">
        <v>20</v>
      </c>
      <c r="H991">
        <v>0</v>
      </c>
      <c r="I991">
        <v>0</v>
      </c>
      <c r="J991">
        <v>347471</v>
      </c>
      <c r="K991">
        <v>7.8541999999999996</v>
      </c>
      <c r="L991" t="s">
        <v>21</v>
      </c>
      <c r="M991" t="s">
        <v>22</v>
      </c>
      <c r="N991" t="s">
        <v>23</v>
      </c>
      <c r="O991">
        <f>IF(Table1[[#This Row],[Family_Size]]=1,1,0)</f>
        <v>1</v>
      </c>
      <c r="P991">
        <v>1</v>
      </c>
      <c r="Q991" t="str">
        <f ca="1">VLOOKUP(Table1[[#This Row],[Title_1]],[1]Title_1!$A$2:$B$19,2,FALSE)</f>
        <v>Miss</v>
      </c>
    </row>
    <row r="992" spans="1:17" x14ac:dyDescent="0.35">
      <c r="A992">
        <v>991</v>
      </c>
      <c r="B992" t="s">
        <v>1</v>
      </c>
      <c r="C992">
        <v>3</v>
      </c>
      <c r="D992" t="s">
        <v>1202</v>
      </c>
      <c r="E992" t="s">
        <v>19</v>
      </c>
      <c r="F992">
        <v>1</v>
      </c>
      <c r="G992">
        <v>33</v>
      </c>
      <c r="H992">
        <v>0</v>
      </c>
      <c r="I992">
        <v>0</v>
      </c>
      <c r="J992" t="s">
        <v>1203</v>
      </c>
      <c r="K992">
        <v>8.0500000000000007</v>
      </c>
      <c r="L992" t="s">
        <v>21</v>
      </c>
      <c r="M992" t="s">
        <v>22</v>
      </c>
      <c r="N992" t="s">
        <v>23</v>
      </c>
      <c r="O992">
        <f>IF(Table1[[#This Row],[Family_Size]]=1,1,0)</f>
        <v>1</v>
      </c>
      <c r="P992">
        <v>1</v>
      </c>
      <c r="Q992" t="str">
        <f ca="1">VLOOKUP(Table1[[#This Row],[Title_1]],[1]Title_1!$A$2:$B$19,2,FALSE)</f>
        <v>Mr</v>
      </c>
    </row>
    <row r="993" spans="1:17" x14ac:dyDescent="0.35">
      <c r="A993">
        <v>992</v>
      </c>
      <c r="B993" t="s">
        <v>17</v>
      </c>
      <c r="C993">
        <v>1</v>
      </c>
      <c r="D993" t="s">
        <v>1204</v>
      </c>
      <c r="E993" t="s">
        <v>25</v>
      </c>
      <c r="F993">
        <v>0</v>
      </c>
      <c r="G993">
        <v>43</v>
      </c>
      <c r="H993">
        <v>1</v>
      </c>
      <c r="I993">
        <v>0</v>
      </c>
      <c r="J993">
        <v>11778</v>
      </c>
      <c r="K993">
        <v>55.441699999999997</v>
      </c>
      <c r="L993" t="s">
        <v>27</v>
      </c>
      <c r="M993" t="s">
        <v>27</v>
      </c>
      <c r="N993" t="s">
        <v>37</v>
      </c>
      <c r="O993">
        <f>IF(Table1[[#This Row],[Family_Size]]=1,1,0)</f>
        <v>0</v>
      </c>
      <c r="P993">
        <v>2</v>
      </c>
      <c r="Q993" t="str">
        <f ca="1">VLOOKUP(Table1[[#This Row],[Title_1]],[1]Title_1!$A$2:$B$19,2,FALSE)</f>
        <v>Mrs</v>
      </c>
    </row>
    <row r="994" spans="1:17" x14ac:dyDescent="0.35">
      <c r="A994">
        <v>993</v>
      </c>
      <c r="B994" t="s">
        <v>1</v>
      </c>
      <c r="C994">
        <v>2</v>
      </c>
      <c r="D994" t="s">
        <v>1205</v>
      </c>
      <c r="E994" t="s">
        <v>19</v>
      </c>
      <c r="F994">
        <v>1</v>
      </c>
      <c r="G994">
        <v>27</v>
      </c>
      <c r="H994">
        <v>1</v>
      </c>
      <c r="I994">
        <v>0</v>
      </c>
      <c r="J994">
        <v>228414</v>
      </c>
      <c r="K994">
        <v>26</v>
      </c>
      <c r="L994" t="s">
        <v>21</v>
      </c>
      <c r="M994" t="s">
        <v>22</v>
      </c>
      <c r="N994" t="s">
        <v>23</v>
      </c>
      <c r="O994">
        <f>IF(Table1[[#This Row],[Family_Size]]=1,1,0)</f>
        <v>0</v>
      </c>
      <c r="P994">
        <v>2</v>
      </c>
      <c r="Q994" t="str">
        <f ca="1">VLOOKUP(Table1[[#This Row],[Title_1]],[1]Title_1!$A$2:$B$19,2,FALSE)</f>
        <v>Mr</v>
      </c>
    </row>
    <row r="995" spans="1:17" x14ac:dyDescent="0.35">
      <c r="A995">
        <v>994</v>
      </c>
      <c r="B995" t="s">
        <v>1</v>
      </c>
      <c r="C995">
        <v>3</v>
      </c>
      <c r="D995" t="s">
        <v>1206</v>
      </c>
      <c r="E995" t="s">
        <v>19</v>
      </c>
      <c r="F995">
        <v>1</v>
      </c>
      <c r="G995">
        <v>25.962263610315187</v>
      </c>
      <c r="H995">
        <v>0</v>
      </c>
      <c r="I995">
        <v>0</v>
      </c>
      <c r="J995">
        <v>365235</v>
      </c>
      <c r="K995">
        <v>7.75</v>
      </c>
      <c r="L995" t="s">
        <v>21</v>
      </c>
      <c r="M995" t="s">
        <v>33</v>
      </c>
      <c r="N995" t="s">
        <v>34</v>
      </c>
      <c r="O995">
        <f>IF(Table1[[#This Row],[Family_Size]]=1,1,0)</f>
        <v>1</v>
      </c>
      <c r="P995">
        <v>1</v>
      </c>
      <c r="Q995" t="str">
        <f ca="1">VLOOKUP(Table1[[#This Row],[Title_1]],[1]Title_1!$A$2:$B$19,2,FALSE)</f>
        <v>Mr</v>
      </c>
    </row>
    <row r="996" spans="1:17" x14ac:dyDescent="0.35">
      <c r="A996">
        <v>995</v>
      </c>
      <c r="B996" t="s">
        <v>1</v>
      </c>
      <c r="C996">
        <v>3</v>
      </c>
      <c r="D996" t="s">
        <v>1207</v>
      </c>
      <c r="E996" t="s">
        <v>19</v>
      </c>
      <c r="F996">
        <v>1</v>
      </c>
      <c r="G996">
        <v>26</v>
      </c>
      <c r="H996">
        <v>0</v>
      </c>
      <c r="I996">
        <v>0</v>
      </c>
      <c r="J996">
        <v>347070</v>
      </c>
      <c r="K996">
        <v>7.7750000000000004</v>
      </c>
      <c r="L996" t="s">
        <v>21</v>
      </c>
      <c r="M996" t="s">
        <v>22</v>
      </c>
      <c r="N996" t="s">
        <v>23</v>
      </c>
      <c r="O996">
        <f>IF(Table1[[#This Row],[Family_Size]]=1,1,0)</f>
        <v>1</v>
      </c>
      <c r="P996">
        <v>1</v>
      </c>
      <c r="Q996" t="str">
        <f ca="1">VLOOKUP(Table1[[#This Row],[Title_1]],[1]Title_1!$A$2:$B$19,2,FALSE)</f>
        <v>Mr</v>
      </c>
    </row>
    <row r="997" spans="1:17" x14ac:dyDescent="0.35">
      <c r="A997">
        <v>996</v>
      </c>
      <c r="B997" t="s">
        <v>17</v>
      </c>
      <c r="C997">
        <v>3</v>
      </c>
      <c r="D997" t="s">
        <v>1208</v>
      </c>
      <c r="E997" t="s">
        <v>25</v>
      </c>
      <c r="F997">
        <v>0</v>
      </c>
      <c r="G997">
        <v>16</v>
      </c>
      <c r="H997">
        <v>1</v>
      </c>
      <c r="I997">
        <v>1</v>
      </c>
      <c r="J997">
        <v>2625</v>
      </c>
      <c r="K997">
        <v>8.5167000000000002</v>
      </c>
      <c r="L997" t="s">
        <v>21</v>
      </c>
      <c r="M997" t="s">
        <v>27</v>
      </c>
      <c r="N997" t="s">
        <v>34</v>
      </c>
      <c r="O997">
        <f>IF(Table1[[#This Row],[Family_Size]]=1,1,0)</f>
        <v>0</v>
      </c>
      <c r="P997">
        <v>3</v>
      </c>
      <c r="Q997" t="str">
        <f ca="1">VLOOKUP(Table1[[#This Row],[Title_1]],[1]Title_1!$A$2:$B$19,2,FALSE)</f>
        <v>Mrs</v>
      </c>
    </row>
    <row r="998" spans="1:17" x14ac:dyDescent="0.35">
      <c r="A998">
        <v>997</v>
      </c>
      <c r="B998" t="s">
        <v>1</v>
      </c>
      <c r="C998">
        <v>3</v>
      </c>
      <c r="D998" t="s">
        <v>1209</v>
      </c>
      <c r="E998" t="s">
        <v>19</v>
      </c>
      <c r="F998">
        <v>1</v>
      </c>
      <c r="G998">
        <v>28</v>
      </c>
      <c r="H998">
        <v>0</v>
      </c>
      <c r="I998">
        <v>0</v>
      </c>
      <c r="J998" t="s">
        <v>660</v>
      </c>
      <c r="K998">
        <v>22.524999999999999</v>
      </c>
      <c r="L998" t="s">
        <v>21</v>
      </c>
      <c r="M998" t="s">
        <v>22</v>
      </c>
      <c r="N998" t="s">
        <v>23</v>
      </c>
      <c r="O998">
        <f>IF(Table1[[#This Row],[Family_Size]]=1,1,0)</f>
        <v>1</v>
      </c>
      <c r="P998">
        <v>1</v>
      </c>
      <c r="Q998" t="str">
        <f ca="1">VLOOKUP(Table1[[#This Row],[Title_1]],[1]Title_1!$A$2:$B$19,2,FALSE)</f>
        <v>Mr</v>
      </c>
    </row>
    <row r="999" spans="1:17" x14ac:dyDescent="0.35">
      <c r="A999">
        <v>998</v>
      </c>
      <c r="B999" t="s">
        <v>1</v>
      </c>
      <c r="C999">
        <v>3</v>
      </c>
      <c r="D999" t="s">
        <v>1210</v>
      </c>
      <c r="E999" t="s">
        <v>19</v>
      </c>
      <c r="F999">
        <v>1</v>
      </c>
      <c r="G999">
        <v>21</v>
      </c>
      <c r="H999">
        <v>0</v>
      </c>
      <c r="I999">
        <v>0</v>
      </c>
      <c r="J999">
        <v>330920</v>
      </c>
      <c r="K999">
        <v>7.8208000000000002</v>
      </c>
      <c r="L999" t="s">
        <v>21</v>
      </c>
      <c r="M999" t="s">
        <v>33</v>
      </c>
      <c r="N999" t="s">
        <v>23</v>
      </c>
      <c r="O999">
        <f>IF(Table1[[#This Row],[Family_Size]]=1,1,0)</f>
        <v>1</v>
      </c>
      <c r="P999">
        <v>1</v>
      </c>
      <c r="Q999" t="str">
        <f ca="1">VLOOKUP(Table1[[#This Row],[Title_1]],[1]Title_1!$A$2:$B$19,2,FALSE)</f>
        <v>Mr</v>
      </c>
    </row>
    <row r="1000" spans="1:17" x14ac:dyDescent="0.35">
      <c r="A1000">
        <v>999</v>
      </c>
      <c r="B1000" t="s">
        <v>1</v>
      </c>
      <c r="C1000">
        <v>3</v>
      </c>
      <c r="D1000" t="s">
        <v>1211</v>
      </c>
      <c r="E1000" t="s">
        <v>19</v>
      </c>
      <c r="F1000">
        <v>1</v>
      </c>
      <c r="G1000">
        <v>25.962263610315187</v>
      </c>
      <c r="H1000">
        <v>0</v>
      </c>
      <c r="I1000">
        <v>0</v>
      </c>
      <c r="J1000">
        <v>383162</v>
      </c>
      <c r="K1000">
        <v>7.75</v>
      </c>
      <c r="L1000" t="s">
        <v>21</v>
      </c>
      <c r="M1000" t="s">
        <v>33</v>
      </c>
      <c r="N1000" t="s">
        <v>34</v>
      </c>
      <c r="O1000">
        <f>IF(Table1[[#This Row],[Family_Size]]=1,1,0)</f>
        <v>1</v>
      </c>
      <c r="P1000">
        <v>1</v>
      </c>
      <c r="Q1000" t="str">
        <f ca="1">VLOOKUP(Table1[[#This Row],[Title_1]],[1]Title_1!$A$2:$B$19,2,FALSE)</f>
        <v>Mr</v>
      </c>
    </row>
    <row r="1001" spans="1:17" x14ac:dyDescent="0.35">
      <c r="A1001">
        <v>1000</v>
      </c>
      <c r="B1001" t="s">
        <v>1</v>
      </c>
      <c r="C1001">
        <v>3</v>
      </c>
      <c r="D1001" t="s">
        <v>1212</v>
      </c>
      <c r="E1001" t="s">
        <v>19</v>
      </c>
      <c r="F1001">
        <v>1</v>
      </c>
      <c r="G1001">
        <v>25.962263610315187</v>
      </c>
      <c r="H1001">
        <v>0</v>
      </c>
      <c r="I1001">
        <v>0</v>
      </c>
      <c r="J1001">
        <v>3410</v>
      </c>
      <c r="K1001">
        <v>8.7125000000000004</v>
      </c>
      <c r="L1001" t="s">
        <v>21</v>
      </c>
      <c r="M1001" t="s">
        <v>22</v>
      </c>
      <c r="N1001" t="s">
        <v>34</v>
      </c>
      <c r="O1001">
        <f>IF(Table1[[#This Row],[Family_Size]]=1,1,0)</f>
        <v>1</v>
      </c>
      <c r="P1001">
        <v>1</v>
      </c>
      <c r="Q1001" t="str">
        <f ca="1">VLOOKUP(Table1[[#This Row],[Title_1]],[1]Title_1!$A$2:$B$19,2,FALSE)</f>
        <v>Mr</v>
      </c>
    </row>
    <row r="1002" spans="1:17" x14ac:dyDescent="0.35">
      <c r="A1002">
        <v>1001</v>
      </c>
      <c r="B1002" t="s">
        <v>1</v>
      </c>
      <c r="C1002">
        <v>2</v>
      </c>
      <c r="D1002" t="s">
        <v>1213</v>
      </c>
      <c r="E1002" t="s">
        <v>19</v>
      </c>
      <c r="F1002">
        <v>1</v>
      </c>
      <c r="G1002">
        <v>18.5</v>
      </c>
      <c r="H1002">
        <v>0</v>
      </c>
      <c r="I1002">
        <v>0</v>
      </c>
      <c r="J1002">
        <v>248734</v>
      </c>
      <c r="K1002">
        <v>13</v>
      </c>
      <c r="L1002" t="s">
        <v>118</v>
      </c>
      <c r="M1002" t="s">
        <v>22</v>
      </c>
      <c r="N1002" t="s">
        <v>23</v>
      </c>
      <c r="O1002">
        <f>IF(Table1[[#This Row],[Family_Size]]=1,1,0)</f>
        <v>1</v>
      </c>
      <c r="P1002">
        <v>1</v>
      </c>
      <c r="Q1002" t="str">
        <f ca="1">VLOOKUP(Table1[[#This Row],[Title_1]],[1]Title_1!$A$2:$B$19,2,FALSE)</f>
        <v>Mr</v>
      </c>
    </row>
    <row r="1003" spans="1:17" x14ac:dyDescent="0.35">
      <c r="A1003">
        <v>1002</v>
      </c>
      <c r="B1003" t="s">
        <v>1</v>
      </c>
      <c r="C1003">
        <v>2</v>
      </c>
      <c r="D1003" t="s">
        <v>1214</v>
      </c>
      <c r="E1003" t="s">
        <v>19</v>
      </c>
      <c r="F1003">
        <v>1</v>
      </c>
      <c r="G1003">
        <v>41</v>
      </c>
      <c r="H1003">
        <v>0</v>
      </c>
      <c r="I1003">
        <v>0</v>
      </c>
      <c r="J1003">
        <v>237734</v>
      </c>
      <c r="K1003">
        <v>15.0458</v>
      </c>
      <c r="L1003" t="s">
        <v>21</v>
      </c>
      <c r="M1003" t="s">
        <v>27</v>
      </c>
      <c r="N1003" t="s">
        <v>37</v>
      </c>
      <c r="O1003">
        <f>IF(Table1[[#This Row],[Family_Size]]=1,1,0)</f>
        <v>1</v>
      </c>
      <c r="P1003">
        <v>1</v>
      </c>
      <c r="Q1003" t="str">
        <f ca="1">VLOOKUP(Table1[[#This Row],[Title_1]],[1]Title_1!$A$2:$B$19,2,FALSE)</f>
        <v>Mr</v>
      </c>
    </row>
    <row r="1004" spans="1:17" x14ac:dyDescent="0.35">
      <c r="A1004">
        <v>1003</v>
      </c>
      <c r="B1004" t="s">
        <v>17</v>
      </c>
      <c r="C1004">
        <v>3</v>
      </c>
      <c r="D1004" t="s">
        <v>1215</v>
      </c>
      <c r="E1004" t="s">
        <v>25</v>
      </c>
      <c r="F1004">
        <v>0</v>
      </c>
      <c r="G1004">
        <v>22.185328947368422</v>
      </c>
      <c r="H1004">
        <v>0</v>
      </c>
      <c r="I1004">
        <v>0</v>
      </c>
      <c r="J1004">
        <v>330968</v>
      </c>
      <c r="K1004">
        <v>7.7792000000000003</v>
      </c>
      <c r="L1004" t="s">
        <v>21</v>
      </c>
      <c r="M1004" t="s">
        <v>33</v>
      </c>
      <c r="N1004" t="s">
        <v>34</v>
      </c>
      <c r="O1004">
        <f>IF(Table1[[#This Row],[Family_Size]]=1,1,0)</f>
        <v>1</v>
      </c>
      <c r="P1004">
        <v>1</v>
      </c>
      <c r="Q1004" t="str">
        <f ca="1">VLOOKUP(Table1[[#This Row],[Title_1]],[1]Title_1!$A$2:$B$19,2,FALSE)</f>
        <v>Miss</v>
      </c>
    </row>
    <row r="1005" spans="1:17" x14ac:dyDescent="0.35">
      <c r="A1005">
        <v>1004</v>
      </c>
      <c r="B1005" t="s">
        <v>17</v>
      </c>
      <c r="C1005">
        <v>1</v>
      </c>
      <c r="D1005" t="s">
        <v>1216</v>
      </c>
      <c r="E1005" t="s">
        <v>25</v>
      </c>
      <c r="F1005">
        <v>0</v>
      </c>
      <c r="G1005">
        <v>36</v>
      </c>
      <c r="H1005">
        <v>0</v>
      </c>
      <c r="I1005">
        <v>0</v>
      </c>
      <c r="J1005" t="s">
        <v>1217</v>
      </c>
      <c r="K1005">
        <v>31.679200000000002</v>
      </c>
      <c r="L1005" t="s">
        <v>59</v>
      </c>
      <c r="M1005" t="s">
        <v>27</v>
      </c>
      <c r="N1005" t="s">
        <v>23</v>
      </c>
      <c r="O1005">
        <f>IF(Table1[[#This Row],[Family_Size]]=1,1,0)</f>
        <v>1</v>
      </c>
      <c r="P1005">
        <v>1</v>
      </c>
      <c r="Q1005" t="str">
        <f ca="1">VLOOKUP(Table1[[#This Row],[Title_1]],[1]Title_1!$A$2:$B$19,2,FALSE)</f>
        <v>Miss</v>
      </c>
    </row>
    <row r="1006" spans="1:17" x14ac:dyDescent="0.35">
      <c r="A1006">
        <v>1005</v>
      </c>
      <c r="B1006" t="s">
        <v>17</v>
      </c>
      <c r="C1006">
        <v>3</v>
      </c>
      <c r="D1006" t="s">
        <v>1218</v>
      </c>
      <c r="E1006" t="s">
        <v>25</v>
      </c>
      <c r="F1006">
        <v>0</v>
      </c>
      <c r="G1006">
        <v>18.5</v>
      </c>
      <c r="H1006">
        <v>0</v>
      </c>
      <c r="I1006">
        <v>0</v>
      </c>
      <c r="J1006">
        <v>329944</v>
      </c>
      <c r="K1006">
        <v>7.2832999999999997</v>
      </c>
      <c r="L1006" t="s">
        <v>21</v>
      </c>
      <c r="M1006" t="s">
        <v>33</v>
      </c>
      <c r="N1006" t="s">
        <v>23</v>
      </c>
      <c r="O1006">
        <f>IF(Table1[[#This Row],[Family_Size]]=1,1,0)</f>
        <v>1</v>
      </c>
      <c r="P1006">
        <v>1</v>
      </c>
      <c r="Q1006" t="str">
        <f ca="1">VLOOKUP(Table1[[#This Row],[Title_1]],[1]Title_1!$A$2:$B$19,2,FALSE)</f>
        <v>Miss</v>
      </c>
    </row>
    <row r="1007" spans="1:17" x14ac:dyDescent="0.35">
      <c r="A1007">
        <v>1006</v>
      </c>
      <c r="B1007" t="s">
        <v>17</v>
      </c>
      <c r="C1007">
        <v>1</v>
      </c>
      <c r="D1007" t="s">
        <v>1219</v>
      </c>
      <c r="E1007" t="s">
        <v>25</v>
      </c>
      <c r="F1007">
        <v>0</v>
      </c>
      <c r="G1007">
        <v>63</v>
      </c>
      <c r="H1007">
        <v>1</v>
      </c>
      <c r="I1007">
        <v>0</v>
      </c>
      <c r="J1007" t="s">
        <v>685</v>
      </c>
      <c r="K1007">
        <v>221.7792</v>
      </c>
      <c r="L1007" t="s">
        <v>27</v>
      </c>
      <c r="M1007" t="s">
        <v>22</v>
      </c>
      <c r="N1007" t="s">
        <v>37</v>
      </c>
      <c r="O1007">
        <f>IF(Table1[[#This Row],[Family_Size]]=1,1,0)</f>
        <v>0</v>
      </c>
      <c r="P1007">
        <v>2</v>
      </c>
      <c r="Q1007" t="str">
        <f ca="1">VLOOKUP(Table1[[#This Row],[Title_1]],[1]Title_1!$A$2:$B$19,2,FALSE)</f>
        <v>Mrs</v>
      </c>
    </row>
    <row r="1008" spans="1:17" x14ac:dyDescent="0.35">
      <c r="A1008">
        <v>1007</v>
      </c>
      <c r="B1008" t="s">
        <v>1</v>
      </c>
      <c r="C1008">
        <v>3</v>
      </c>
      <c r="D1008" t="s">
        <v>1220</v>
      </c>
      <c r="E1008" t="s">
        <v>19</v>
      </c>
      <c r="F1008">
        <v>1</v>
      </c>
      <c r="G1008">
        <v>18</v>
      </c>
      <c r="H1008">
        <v>1</v>
      </c>
      <c r="I1008">
        <v>0</v>
      </c>
      <c r="J1008">
        <v>2680</v>
      </c>
      <c r="K1008">
        <v>14.4542</v>
      </c>
      <c r="L1008" t="s">
        <v>21</v>
      </c>
      <c r="M1008" t="s">
        <v>27</v>
      </c>
      <c r="N1008" t="s">
        <v>23</v>
      </c>
      <c r="O1008">
        <f>IF(Table1[[#This Row],[Family_Size]]=1,1,0)</f>
        <v>0</v>
      </c>
      <c r="P1008">
        <v>2</v>
      </c>
      <c r="Q1008" t="str">
        <f ca="1">VLOOKUP(Table1[[#This Row],[Title_1]],[1]Title_1!$A$2:$B$19,2,FALSE)</f>
        <v>Mr</v>
      </c>
    </row>
    <row r="1009" spans="1:17" x14ac:dyDescent="0.35">
      <c r="A1009">
        <v>1008</v>
      </c>
      <c r="B1009" t="s">
        <v>1</v>
      </c>
      <c r="C1009">
        <v>3</v>
      </c>
      <c r="D1009" t="s">
        <v>1221</v>
      </c>
      <c r="E1009" t="s">
        <v>19</v>
      </c>
      <c r="F1009">
        <v>1</v>
      </c>
      <c r="G1009">
        <v>25.962263610315187</v>
      </c>
      <c r="H1009">
        <v>0</v>
      </c>
      <c r="I1009">
        <v>0</v>
      </c>
      <c r="J1009">
        <v>2681</v>
      </c>
      <c r="K1009">
        <v>6.4375</v>
      </c>
      <c r="L1009" t="s">
        <v>21</v>
      </c>
      <c r="M1009" t="s">
        <v>27</v>
      </c>
      <c r="N1009" t="s">
        <v>34</v>
      </c>
      <c r="O1009">
        <f>IF(Table1[[#This Row],[Family_Size]]=1,1,0)</f>
        <v>1</v>
      </c>
      <c r="P1009">
        <v>1</v>
      </c>
      <c r="Q1009" t="str">
        <f ca="1">VLOOKUP(Table1[[#This Row],[Title_1]],[1]Title_1!$A$2:$B$19,2,FALSE)</f>
        <v>Mr</v>
      </c>
    </row>
    <row r="1010" spans="1:17" x14ac:dyDescent="0.35">
      <c r="A1010">
        <v>1009</v>
      </c>
      <c r="B1010" t="s">
        <v>17</v>
      </c>
      <c r="C1010">
        <v>3</v>
      </c>
      <c r="D1010" t="s">
        <v>1222</v>
      </c>
      <c r="E1010" t="s">
        <v>25</v>
      </c>
      <c r="F1010">
        <v>0</v>
      </c>
      <c r="G1010">
        <v>1</v>
      </c>
      <c r="H1010">
        <v>1</v>
      </c>
      <c r="I1010">
        <v>1</v>
      </c>
      <c r="J1010" t="s">
        <v>42</v>
      </c>
      <c r="K1010">
        <v>16.7</v>
      </c>
      <c r="L1010" t="s">
        <v>43</v>
      </c>
      <c r="M1010" t="s">
        <v>22</v>
      </c>
      <c r="N1010" t="s">
        <v>34</v>
      </c>
      <c r="O1010">
        <f>IF(Table1[[#This Row],[Family_Size]]=1,1,0)</f>
        <v>0</v>
      </c>
      <c r="P1010">
        <v>3</v>
      </c>
      <c r="Q1010" t="str">
        <f ca="1">VLOOKUP(Table1[[#This Row],[Title_1]],[1]Title_1!$A$2:$B$19,2,FALSE)</f>
        <v>Miss</v>
      </c>
    </row>
    <row r="1011" spans="1:17" x14ac:dyDescent="0.35">
      <c r="A1011">
        <v>1010</v>
      </c>
      <c r="B1011" t="s">
        <v>1</v>
      </c>
      <c r="C1011">
        <v>1</v>
      </c>
      <c r="D1011" t="s">
        <v>1223</v>
      </c>
      <c r="E1011" t="s">
        <v>19</v>
      </c>
      <c r="F1011">
        <v>1</v>
      </c>
      <c r="G1011">
        <v>36</v>
      </c>
      <c r="H1011">
        <v>0</v>
      </c>
      <c r="I1011">
        <v>0</v>
      </c>
      <c r="J1011">
        <v>13050</v>
      </c>
      <c r="K1011">
        <v>75.241699999999994</v>
      </c>
      <c r="L1011" t="s">
        <v>27</v>
      </c>
      <c r="M1011" t="s">
        <v>27</v>
      </c>
      <c r="N1011" t="s">
        <v>23</v>
      </c>
      <c r="O1011">
        <f>IF(Table1[[#This Row],[Family_Size]]=1,1,0)</f>
        <v>1</v>
      </c>
      <c r="P1011">
        <v>1</v>
      </c>
      <c r="Q1011" t="str">
        <f ca="1">VLOOKUP(Table1[[#This Row],[Title_1]],[1]Title_1!$A$2:$B$19,2,FALSE)</f>
        <v>Mr</v>
      </c>
    </row>
    <row r="1012" spans="1:17" x14ac:dyDescent="0.35">
      <c r="A1012">
        <v>1011</v>
      </c>
      <c r="B1012" t="s">
        <v>17</v>
      </c>
      <c r="C1012">
        <v>2</v>
      </c>
      <c r="D1012" t="s">
        <v>1224</v>
      </c>
      <c r="E1012" t="s">
        <v>25</v>
      </c>
      <c r="F1012">
        <v>0</v>
      </c>
      <c r="G1012">
        <v>29</v>
      </c>
      <c r="H1012">
        <v>1</v>
      </c>
      <c r="I1012">
        <v>0</v>
      </c>
      <c r="J1012" t="s">
        <v>766</v>
      </c>
      <c r="K1012">
        <v>26</v>
      </c>
      <c r="L1012" t="s">
        <v>21</v>
      </c>
      <c r="M1012" t="s">
        <v>22</v>
      </c>
      <c r="N1012" t="s">
        <v>23</v>
      </c>
      <c r="O1012">
        <f>IF(Table1[[#This Row],[Family_Size]]=1,1,0)</f>
        <v>0</v>
      </c>
      <c r="P1012">
        <v>2</v>
      </c>
      <c r="Q1012" t="str">
        <f ca="1">VLOOKUP(Table1[[#This Row],[Title_1]],[1]Title_1!$A$2:$B$19,2,FALSE)</f>
        <v>Mrs</v>
      </c>
    </row>
    <row r="1013" spans="1:17" x14ac:dyDescent="0.35">
      <c r="A1013">
        <v>1012</v>
      </c>
      <c r="B1013" t="s">
        <v>17</v>
      </c>
      <c r="C1013">
        <v>2</v>
      </c>
      <c r="D1013" t="s">
        <v>1225</v>
      </c>
      <c r="E1013" t="s">
        <v>25</v>
      </c>
      <c r="F1013">
        <v>0</v>
      </c>
      <c r="G1013">
        <v>12</v>
      </c>
      <c r="H1013">
        <v>0</v>
      </c>
      <c r="I1013">
        <v>0</v>
      </c>
      <c r="J1013" t="s">
        <v>242</v>
      </c>
      <c r="K1013">
        <v>15.75</v>
      </c>
      <c r="L1013" t="s">
        <v>21</v>
      </c>
      <c r="M1013" t="s">
        <v>22</v>
      </c>
      <c r="N1013" t="s">
        <v>34</v>
      </c>
      <c r="O1013">
        <f>IF(Table1[[#This Row],[Family_Size]]=1,1,0)</f>
        <v>1</v>
      </c>
      <c r="P1013">
        <v>1</v>
      </c>
      <c r="Q1013" t="str">
        <f ca="1">VLOOKUP(Table1[[#This Row],[Title_1]],[1]Title_1!$A$2:$B$19,2,FALSE)</f>
        <v>Miss</v>
      </c>
    </row>
    <row r="1014" spans="1:17" x14ac:dyDescent="0.35">
      <c r="A1014">
        <v>1013</v>
      </c>
      <c r="B1014" t="s">
        <v>1</v>
      </c>
      <c r="C1014">
        <v>3</v>
      </c>
      <c r="D1014" t="s">
        <v>1226</v>
      </c>
      <c r="E1014" t="s">
        <v>19</v>
      </c>
      <c r="F1014">
        <v>1</v>
      </c>
      <c r="G1014">
        <v>25.962263610315187</v>
      </c>
      <c r="H1014">
        <v>1</v>
      </c>
      <c r="I1014">
        <v>0</v>
      </c>
      <c r="J1014">
        <v>367227</v>
      </c>
      <c r="K1014">
        <v>7.75</v>
      </c>
      <c r="L1014" t="s">
        <v>21</v>
      </c>
      <c r="M1014" t="s">
        <v>33</v>
      </c>
      <c r="N1014" t="s">
        <v>34</v>
      </c>
      <c r="O1014">
        <f>IF(Table1[[#This Row],[Family_Size]]=1,1,0)</f>
        <v>0</v>
      </c>
      <c r="P1014">
        <v>2</v>
      </c>
      <c r="Q1014" t="str">
        <f ca="1">VLOOKUP(Table1[[#This Row],[Title_1]],[1]Title_1!$A$2:$B$19,2,FALSE)</f>
        <v>Mr</v>
      </c>
    </row>
    <row r="1015" spans="1:17" x14ac:dyDescent="0.35">
      <c r="A1015">
        <v>1014</v>
      </c>
      <c r="B1015" t="s">
        <v>17</v>
      </c>
      <c r="C1015">
        <v>1</v>
      </c>
      <c r="D1015" t="s">
        <v>1227</v>
      </c>
      <c r="E1015" t="s">
        <v>25</v>
      </c>
      <c r="F1015">
        <v>0</v>
      </c>
      <c r="G1015">
        <v>35</v>
      </c>
      <c r="H1015">
        <v>1</v>
      </c>
      <c r="I1015">
        <v>0</v>
      </c>
      <c r="J1015">
        <v>13236</v>
      </c>
      <c r="K1015">
        <v>57.75</v>
      </c>
      <c r="L1015" t="s">
        <v>27</v>
      </c>
      <c r="M1015" t="s">
        <v>27</v>
      </c>
      <c r="N1015" t="s">
        <v>23</v>
      </c>
      <c r="O1015">
        <f>IF(Table1[[#This Row],[Family_Size]]=1,1,0)</f>
        <v>0</v>
      </c>
      <c r="P1015">
        <v>2</v>
      </c>
      <c r="Q1015" t="str">
        <f ca="1">VLOOKUP(Table1[[#This Row],[Title_1]],[1]Title_1!$A$2:$B$19,2,FALSE)</f>
        <v>Mrs</v>
      </c>
    </row>
    <row r="1016" spans="1:17" x14ac:dyDescent="0.35">
      <c r="A1016">
        <v>1015</v>
      </c>
      <c r="B1016" t="s">
        <v>1</v>
      </c>
      <c r="C1016">
        <v>3</v>
      </c>
      <c r="D1016" t="s">
        <v>1228</v>
      </c>
      <c r="E1016" t="s">
        <v>19</v>
      </c>
      <c r="F1016">
        <v>1</v>
      </c>
      <c r="G1016">
        <v>28</v>
      </c>
      <c r="H1016">
        <v>0</v>
      </c>
      <c r="I1016">
        <v>0</v>
      </c>
      <c r="J1016">
        <v>392095</v>
      </c>
      <c r="K1016">
        <v>7.25</v>
      </c>
      <c r="L1016" t="s">
        <v>21</v>
      </c>
      <c r="M1016" t="s">
        <v>22</v>
      </c>
      <c r="N1016" t="s">
        <v>23</v>
      </c>
      <c r="O1016">
        <f>IF(Table1[[#This Row],[Family_Size]]=1,1,0)</f>
        <v>1</v>
      </c>
      <c r="P1016">
        <v>1</v>
      </c>
      <c r="Q1016" t="str">
        <f ca="1">VLOOKUP(Table1[[#This Row],[Title_1]],[1]Title_1!$A$2:$B$19,2,FALSE)</f>
        <v>Mr</v>
      </c>
    </row>
    <row r="1017" spans="1:17" x14ac:dyDescent="0.35">
      <c r="A1017">
        <v>1016</v>
      </c>
      <c r="B1017" t="s">
        <v>1</v>
      </c>
      <c r="C1017">
        <v>3</v>
      </c>
      <c r="D1017" t="s">
        <v>1229</v>
      </c>
      <c r="E1017" t="s">
        <v>19</v>
      </c>
      <c r="F1017">
        <v>1</v>
      </c>
      <c r="G1017">
        <v>25.962263610315187</v>
      </c>
      <c r="H1017">
        <v>0</v>
      </c>
      <c r="I1017">
        <v>0</v>
      </c>
      <c r="J1017">
        <v>368783</v>
      </c>
      <c r="K1017">
        <v>7.75</v>
      </c>
      <c r="L1017" t="s">
        <v>21</v>
      </c>
      <c r="M1017" t="s">
        <v>33</v>
      </c>
      <c r="N1017" t="s">
        <v>34</v>
      </c>
      <c r="O1017">
        <f>IF(Table1[[#This Row],[Family_Size]]=1,1,0)</f>
        <v>1</v>
      </c>
      <c r="P1017">
        <v>1</v>
      </c>
      <c r="Q1017" t="str">
        <f ca="1">VLOOKUP(Table1[[#This Row],[Title_1]],[1]Title_1!$A$2:$B$19,2,FALSE)</f>
        <v>Mr</v>
      </c>
    </row>
    <row r="1018" spans="1:17" x14ac:dyDescent="0.35">
      <c r="A1018">
        <v>1017</v>
      </c>
      <c r="B1018" t="s">
        <v>17</v>
      </c>
      <c r="C1018">
        <v>3</v>
      </c>
      <c r="D1018" t="s">
        <v>1230</v>
      </c>
      <c r="E1018" t="s">
        <v>25</v>
      </c>
      <c r="F1018">
        <v>0</v>
      </c>
      <c r="G1018">
        <v>17</v>
      </c>
      <c r="H1018">
        <v>0</v>
      </c>
      <c r="I1018">
        <v>1</v>
      </c>
      <c r="J1018">
        <v>371362</v>
      </c>
      <c r="K1018">
        <v>16.100000000000001</v>
      </c>
      <c r="L1018" t="s">
        <v>21</v>
      </c>
      <c r="M1018" t="s">
        <v>22</v>
      </c>
      <c r="N1018" t="s">
        <v>34</v>
      </c>
      <c r="O1018">
        <f>IF(Table1[[#This Row],[Family_Size]]=1,1,0)</f>
        <v>0</v>
      </c>
      <c r="P1018">
        <v>2</v>
      </c>
      <c r="Q1018" t="str">
        <f ca="1">VLOOKUP(Table1[[#This Row],[Title_1]],[1]Title_1!$A$2:$B$19,2,FALSE)</f>
        <v>Miss</v>
      </c>
    </row>
    <row r="1019" spans="1:17" x14ac:dyDescent="0.35">
      <c r="A1019">
        <v>1018</v>
      </c>
      <c r="B1019" t="s">
        <v>1</v>
      </c>
      <c r="C1019">
        <v>3</v>
      </c>
      <c r="D1019" t="s">
        <v>1231</v>
      </c>
      <c r="E1019" t="s">
        <v>19</v>
      </c>
      <c r="F1019">
        <v>1</v>
      </c>
      <c r="G1019">
        <v>22</v>
      </c>
      <c r="H1019">
        <v>0</v>
      </c>
      <c r="I1019">
        <v>0</v>
      </c>
      <c r="J1019">
        <v>350045</v>
      </c>
      <c r="K1019">
        <v>7.7957999999999998</v>
      </c>
      <c r="L1019" t="s">
        <v>21</v>
      </c>
      <c r="M1019" t="s">
        <v>22</v>
      </c>
      <c r="N1019" t="s">
        <v>23</v>
      </c>
      <c r="O1019">
        <f>IF(Table1[[#This Row],[Family_Size]]=1,1,0)</f>
        <v>1</v>
      </c>
      <c r="P1019">
        <v>1</v>
      </c>
      <c r="Q1019" t="str">
        <f ca="1">VLOOKUP(Table1[[#This Row],[Title_1]],[1]Title_1!$A$2:$B$19,2,FALSE)</f>
        <v>Mr</v>
      </c>
    </row>
    <row r="1020" spans="1:17" x14ac:dyDescent="0.35">
      <c r="A1020">
        <v>1019</v>
      </c>
      <c r="B1020" t="s">
        <v>17</v>
      </c>
      <c r="C1020">
        <v>3</v>
      </c>
      <c r="D1020" t="s">
        <v>1232</v>
      </c>
      <c r="E1020" t="s">
        <v>25</v>
      </c>
      <c r="F1020">
        <v>0</v>
      </c>
      <c r="G1020">
        <v>22.185328947368422</v>
      </c>
      <c r="H1020">
        <v>2</v>
      </c>
      <c r="I1020">
        <v>0</v>
      </c>
      <c r="J1020">
        <v>367226</v>
      </c>
      <c r="K1020">
        <v>23.25</v>
      </c>
      <c r="L1020" t="s">
        <v>21</v>
      </c>
      <c r="M1020" t="s">
        <v>33</v>
      </c>
      <c r="N1020" t="s">
        <v>34</v>
      </c>
      <c r="O1020">
        <f>IF(Table1[[#This Row],[Family_Size]]=1,1,0)</f>
        <v>0</v>
      </c>
      <c r="P1020">
        <v>3</v>
      </c>
      <c r="Q1020" t="str">
        <f ca="1">VLOOKUP(Table1[[#This Row],[Title_1]],[1]Title_1!$A$2:$B$19,2,FALSE)</f>
        <v>Miss</v>
      </c>
    </row>
    <row r="1021" spans="1:17" x14ac:dyDescent="0.35">
      <c r="A1021">
        <v>1020</v>
      </c>
      <c r="B1021" t="s">
        <v>1</v>
      </c>
      <c r="C1021">
        <v>2</v>
      </c>
      <c r="D1021" t="s">
        <v>1233</v>
      </c>
      <c r="E1021" t="s">
        <v>19</v>
      </c>
      <c r="F1021">
        <v>1</v>
      </c>
      <c r="G1021">
        <v>42</v>
      </c>
      <c r="H1021">
        <v>0</v>
      </c>
      <c r="I1021">
        <v>0</v>
      </c>
      <c r="J1021">
        <v>211535</v>
      </c>
      <c r="K1021">
        <v>13</v>
      </c>
      <c r="L1021" t="s">
        <v>21</v>
      </c>
      <c r="M1021" t="s">
        <v>22</v>
      </c>
      <c r="N1021" t="s">
        <v>37</v>
      </c>
      <c r="O1021">
        <f>IF(Table1[[#This Row],[Family_Size]]=1,1,0)</f>
        <v>1</v>
      </c>
      <c r="P1021">
        <v>1</v>
      </c>
      <c r="Q1021" t="str">
        <f ca="1">VLOOKUP(Table1[[#This Row],[Title_1]],[1]Title_1!$A$2:$B$19,2,FALSE)</f>
        <v>Mr</v>
      </c>
    </row>
    <row r="1022" spans="1:17" x14ac:dyDescent="0.35">
      <c r="A1022">
        <v>1021</v>
      </c>
      <c r="B1022" t="s">
        <v>1</v>
      </c>
      <c r="C1022">
        <v>3</v>
      </c>
      <c r="D1022" t="s">
        <v>1234</v>
      </c>
      <c r="E1022" t="s">
        <v>19</v>
      </c>
      <c r="F1022">
        <v>1</v>
      </c>
      <c r="G1022">
        <v>24</v>
      </c>
      <c r="H1022">
        <v>0</v>
      </c>
      <c r="I1022">
        <v>0</v>
      </c>
      <c r="J1022">
        <v>342441</v>
      </c>
      <c r="K1022">
        <v>8.0500000000000007</v>
      </c>
      <c r="L1022" t="s">
        <v>21</v>
      </c>
      <c r="M1022" t="s">
        <v>22</v>
      </c>
      <c r="N1022" t="s">
        <v>23</v>
      </c>
      <c r="O1022">
        <f>IF(Table1[[#This Row],[Family_Size]]=1,1,0)</f>
        <v>1</v>
      </c>
      <c r="P1022">
        <v>1</v>
      </c>
      <c r="Q1022" t="str">
        <f ca="1">VLOOKUP(Table1[[#This Row],[Title_1]],[1]Title_1!$A$2:$B$19,2,FALSE)</f>
        <v>Mr</v>
      </c>
    </row>
    <row r="1023" spans="1:17" x14ac:dyDescent="0.35">
      <c r="A1023">
        <v>1022</v>
      </c>
      <c r="B1023" t="s">
        <v>1</v>
      </c>
      <c r="C1023">
        <v>3</v>
      </c>
      <c r="D1023" t="s">
        <v>1235</v>
      </c>
      <c r="E1023" t="s">
        <v>19</v>
      </c>
      <c r="F1023">
        <v>1</v>
      </c>
      <c r="G1023">
        <v>32</v>
      </c>
      <c r="H1023">
        <v>0</v>
      </c>
      <c r="I1023">
        <v>0</v>
      </c>
      <c r="J1023" t="s">
        <v>1236</v>
      </c>
      <c r="K1023">
        <v>8.0500000000000007</v>
      </c>
      <c r="L1023" t="s">
        <v>21</v>
      </c>
      <c r="M1023" t="s">
        <v>22</v>
      </c>
      <c r="N1023" t="s">
        <v>23</v>
      </c>
      <c r="O1023">
        <f>IF(Table1[[#This Row],[Family_Size]]=1,1,0)</f>
        <v>1</v>
      </c>
      <c r="P1023">
        <v>1</v>
      </c>
      <c r="Q1023" t="str">
        <f ca="1">VLOOKUP(Table1[[#This Row],[Title_1]],[1]Title_1!$A$2:$B$19,2,FALSE)</f>
        <v>Mr</v>
      </c>
    </row>
    <row r="1024" spans="1:17" x14ac:dyDescent="0.35">
      <c r="A1024">
        <v>1023</v>
      </c>
      <c r="B1024" t="s">
        <v>1</v>
      </c>
      <c r="C1024">
        <v>1</v>
      </c>
      <c r="D1024" t="s">
        <v>1237</v>
      </c>
      <c r="E1024" t="s">
        <v>19</v>
      </c>
      <c r="F1024">
        <v>1</v>
      </c>
      <c r="G1024">
        <v>53</v>
      </c>
      <c r="H1024">
        <v>0</v>
      </c>
      <c r="I1024">
        <v>0</v>
      </c>
      <c r="J1024">
        <v>113780</v>
      </c>
      <c r="K1024">
        <v>28.5</v>
      </c>
      <c r="L1024" t="s">
        <v>27</v>
      </c>
      <c r="M1024" t="s">
        <v>27</v>
      </c>
      <c r="N1024" t="s">
        <v>37</v>
      </c>
      <c r="O1024">
        <f>IF(Table1[[#This Row],[Family_Size]]=1,1,0)</f>
        <v>1</v>
      </c>
      <c r="P1024">
        <v>1</v>
      </c>
      <c r="Q1024" t="str">
        <f ca="1">VLOOKUP(Table1[[#This Row],[Title_1]],[1]Title_1!$A$2:$B$19,2,FALSE)</f>
        <v>Royality</v>
      </c>
    </row>
    <row r="1025" spans="1:17" x14ac:dyDescent="0.35">
      <c r="A1025">
        <v>1024</v>
      </c>
      <c r="B1025" t="s">
        <v>17</v>
      </c>
      <c r="C1025">
        <v>3</v>
      </c>
      <c r="D1025" t="s">
        <v>1238</v>
      </c>
      <c r="E1025" t="s">
        <v>25</v>
      </c>
      <c r="F1025">
        <v>0</v>
      </c>
      <c r="G1025">
        <v>22.185328947368422</v>
      </c>
      <c r="H1025">
        <v>0</v>
      </c>
      <c r="I1025">
        <v>4</v>
      </c>
      <c r="J1025">
        <v>4133</v>
      </c>
      <c r="K1025">
        <v>25.466699999999999</v>
      </c>
      <c r="L1025" t="s">
        <v>21</v>
      </c>
      <c r="M1025" t="s">
        <v>22</v>
      </c>
      <c r="N1025" t="s">
        <v>34</v>
      </c>
      <c r="O1025">
        <f>IF(Table1[[#This Row],[Family_Size]]=1,1,0)</f>
        <v>0</v>
      </c>
      <c r="P1025">
        <v>5</v>
      </c>
      <c r="Q1025" t="str">
        <f ca="1">VLOOKUP(Table1[[#This Row],[Title_1]],[1]Title_1!$A$2:$B$19,2,FALSE)</f>
        <v>Mrs</v>
      </c>
    </row>
    <row r="1026" spans="1:17" x14ac:dyDescent="0.35">
      <c r="A1026">
        <v>1025</v>
      </c>
      <c r="B1026" t="s">
        <v>1</v>
      </c>
      <c r="C1026">
        <v>3</v>
      </c>
      <c r="D1026" t="s">
        <v>1239</v>
      </c>
      <c r="E1026" t="s">
        <v>19</v>
      </c>
      <c r="F1026">
        <v>1</v>
      </c>
      <c r="G1026">
        <v>25.962263610315187</v>
      </c>
      <c r="H1026">
        <v>1</v>
      </c>
      <c r="I1026">
        <v>0</v>
      </c>
      <c r="J1026">
        <v>2621</v>
      </c>
      <c r="K1026">
        <v>6.4375</v>
      </c>
      <c r="L1026" t="s">
        <v>21</v>
      </c>
      <c r="M1026" t="s">
        <v>27</v>
      </c>
      <c r="N1026" t="s">
        <v>34</v>
      </c>
      <c r="O1026">
        <f>IF(Table1[[#This Row],[Family_Size]]=1,1,0)</f>
        <v>0</v>
      </c>
      <c r="P1026">
        <v>2</v>
      </c>
      <c r="Q1026" t="str">
        <f ca="1">VLOOKUP(Table1[[#This Row],[Title_1]],[1]Title_1!$A$2:$B$19,2,FALSE)</f>
        <v>Mr</v>
      </c>
    </row>
    <row r="1027" spans="1:17" x14ac:dyDescent="0.35">
      <c r="A1027">
        <v>1026</v>
      </c>
      <c r="B1027" t="s">
        <v>1</v>
      </c>
      <c r="C1027">
        <v>3</v>
      </c>
      <c r="D1027" t="s">
        <v>1240</v>
      </c>
      <c r="E1027" t="s">
        <v>19</v>
      </c>
      <c r="F1027">
        <v>1</v>
      </c>
      <c r="G1027">
        <v>43</v>
      </c>
      <c r="H1027">
        <v>0</v>
      </c>
      <c r="I1027">
        <v>0</v>
      </c>
      <c r="J1027">
        <v>349226</v>
      </c>
      <c r="K1027">
        <v>7.8958000000000004</v>
      </c>
      <c r="L1027" t="s">
        <v>21</v>
      </c>
      <c r="M1027" t="s">
        <v>22</v>
      </c>
      <c r="N1027" t="s">
        <v>37</v>
      </c>
      <c r="O1027">
        <f>IF(Table1[[#This Row],[Family_Size]]=1,1,0)</f>
        <v>1</v>
      </c>
      <c r="P1027">
        <v>1</v>
      </c>
      <c r="Q1027" t="str">
        <f ca="1">VLOOKUP(Table1[[#This Row],[Title_1]],[1]Title_1!$A$2:$B$19,2,FALSE)</f>
        <v>Mr</v>
      </c>
    </row>
    <row r="1028" spans="1:17" x14ac:dyDescent="0.35">
      <c r="A1028">
        <v>1027</v>
      </c>
      <c r="B1028" t="s">
        <v>1</v>
      </c>
      <c r="C1028">
        <v>3</v>
      </c>
      <c r="D1028" t="s">
        <v>1241</v>
      </c>
      <c r="E1028" t="s">
        <v>19</v>
      </c>
      <c r="F1028">
        <v>1</v>
      </c>
      <c r="G1028">
        <v>24</v>
      </c>
      <c r="H1028">
        <v>0</v>
      </c>
      <c r="I1028">
        <v>0</v>
      </c>
      <c r="J1028">
        <v>350409</v>
      </c>
      <c r="K1028">
        <v>7.8541999999999996</v>
      </c>
      <c r="L1028" t="s">
        <v>21</v>
      </c>
      <c r="M1028" t="s">
        <v>22</v>
      </c>
      <c r="N1028" t="s">
        <v>23</v>
      </c>
      <c r="O1028">
        <f>IF(Table1[[#This Row],[Family_Size]]=1,1,0)</f>
        <v>1</v>
      </c>
      <c r="P1028">
        <v>1</v>
      </c>
      <c r="Q1028" t="str">
        <f ca="1">VLOOKUP(Table1[[#This Row],[Title_1]],[1]Title_1!$A$2:$B$19,2,FALSE)</f>
        <v>Mr</v>
      </c>
    </row>
    <row r="1029" spans="1:17" x14ac:dyDescent="0.35">
      <c r="A1029">
        <v>1028</v>
      </c>
      <c r="B1029" t="s">
        <v>1</v>
      </c>
      <c r="C1029">
        <v>3</v>
      </c>
      <c r="D1029" t="s">
        <v>1242</v>
      </c>
      <c r="E1029" t="s">
        <v>19</v>
      </c>
      <c r="F1029">
        <v>1</v>
      </c>
      <c r="G1029">
        <v>26.5</v>
      </c>
      <c r="H1029">
        <v>0</v>
      </c>
      <c r="I1029">
        <v>0</v>
      </c>
      <c r="J1029">
        <v>2656</v>
      </c>
      <c r="K1029">
        <v>7.2249999999999996</v>
      </c>
      <c r="L1029" t="s">
        <v>21</v>
      </c>
      <c r="M1029" t="s">
        <v>27</v>
      </c>
      <c r="N1029" t="s">
        <v>23</v>
      </c>
      <c r="O1029">
        <f>IF(Table1[[#This Row],[Family_Size]]=1,1,0)</f>
        <v>1</v>
      </c>
      <c r="P1029">
        <v>1</v>
      </c>
      <c r="Q1029" t="str">
        <f ca="1">VLOOKUP(Table1[[#This Row],[Title_1]],[1]Title_1!$A$2:$B$19,2,FALSE)</f>
        <v>Mr</v>
      </c>
    </row>
    <row r="1030" spans="1:17" x14ac:dyDescent="0.35">
      <c r="A1030">
        <v>1029</v>
      </c>
      <c r="B1030" t="s">
        <v>1</v>
      </c>
      <c r="C1030">
        <v>2</v>
      </c>
      <c r="D1030" t="s">
        <v>1243</v>
      </c>
      <c r="E1030" t="s">
        <v>19</v>
      </c>
      <c r="F1030">
        <v>1</v>
      </c>
      <c r="G1030">
        <v>26</v>
      </c>
      <c r="H1030">
        <v>0</v>
      </c>
      <c r="I1030">
        <v>0</v>
      </c>
      <c r="J1030">
        <v>248659</v>
      </c>
      <c r="K1030">
        <v>13</v>
      </c>
      <c r="L1030" t="s">
        <v>21</v>
      </c>
      <c r="M1030" t="s">
        <v>22</v>
      </c>
      <c r="N1030" t="s">
        <v>23</v>
      </c>
      <c r="O1030">
        <f>IF(Table1[[#This Row],[Family_Size]]=1,1,0)</f>
        <v>1</v>
      </c>
      <c r="P1030">
        <v>1</v>
      </c>
      <c r="Q1030" t="str">
        <f ca="1">VLOOKUP(Table1[[#This Row],[Title_1]],[1]Title_1!$A$2:$B$19,2,FALSE)</f>
        <v>Mr</v>
      </c>
    </row>
    <row r="1031" spans="1:17" x14ac:dyDescent="0.35">
      <c r="A1031">
        <v>1030</v>
      </c>
      <c r="B1031" t="s">
        <v>17</v>
      </c>
      <c r="C1031">
        <v>3</v>
      </c>
      <c r="D1031" t="s">
        <v>1244</v>
      </c>
      <c r="E1031" t="s">
        <v>25</v>
      </c>
      <c r="F1031">
        <v>0</v>
      </c>
      <c r="G1031">
        <v>23</v>
      </c>
      <c r="H1031">
        <v>0</v>
      </c>
      <c r="I1031">
        <v>0</v>
      </c>
      <c r="J1031" t="s">
        <v>1245</v>
      </c>
      <c r="K1031">
        <v>8.0500000000000007</v>
      </c>
      <c r="L1031" t="s">
        <v>21</v>
      </c>
      <c r="M1031" t="s">
        <v>22</v>
      </c>
      <c r="N1031" t="s">
        <v>23</v>
      </c>
      <c r="O1031">
        <f>IF(Table1[[#This Row],[Family_Size]]=1,1,0)</f>
        <v>1</v>
      </c>
      <c r="P1031">
        <v>1</v>
      </c>
      <c r="Q1031" t="str">
        <f ca="1">VLOOKUP(Table1[[#This Row],[Title_1]],[1]Title_1!$A$2:$B$19,2,FALSE)</f>
        <v>Miss</v>
      </c>
    </row>
    <row r="1032" spans="1:17" x14ac:dyDescent="0.35">
      <c r="A1032">
        <v>1031</v>
      </c>
      <c r="B1032" t="s">
        <v>1</v>
      </c>
      <c r="C1032">
        <v>3</v>
      </c>
      <c r="D1032" t="s">
        <v>1246</v>
      </c>
      <c r="E1032" t="s">
        <v>19</v>
      </c>
      <c r="F1032">
        <v>1</v>
      </c>
      <c r="G1032">
        <v>40</v>
      </c>
      <c r="H1032">
        <v>1</v>
      </c>
      <c r="I1032">
        <v>6</v>
      </c>
      <c r="J1032" t="s">
        <v>108</v>
      </c>
      <c r="K1032">
        <v>46.9</v>
      </c>
      <c r="L1032" t="s">
        <v>21</v>
      </c>
      <c r="M1032" t="s">
        <v>22</v>
      </c>
      <c r="N1032" t="s">
        <v>37</v>
      </c>
      <c r="O1032">
        <f>IF(Table1[[#This Row],[Family_Size]]=1,1,0)</f>
        <v>0</v>
      </c>
      <c r="P1032">
        <v>8</v>
      </c>
      <c r="Q1032" t="str">
        <f ca="1">VLOOKUP(Table1[[#This Row],[Title_1]],[1]Title_1!$A$2:$B$19,2,FALSE)</f>
        <v>Mr</v>
      </c>
    </row>
    <row r="1033" spans="1:17" x14ac:dyDescent="0.35">
      <c r="A1033">
        <v>1032</v>
      </c>
      <c r="B1033" t="s">
        <v>17</v>
      </c>
      <c r="C1033">
        <v>3</v>
      </c>
      <c r="D1033" t="s">
        <v>1247</v>
      </c>
      <c r="E1033" t="s">
        <v>25</v>
      </c>
      <c r="F1033">
        <v>0</v>
      </c>
      <c r="G1033">
        <v>10</v>
      </c>
      <c r="H1033">
        <v>5</v>
      </c>
      <c r="I1033">
        <v>2</v>
      </c>
      <c r="J1033" t="s">
        <v>108</v>
      </c>
      <c r="K1033">
        <v>46.9</v>
      </c>
      <c r="L1033" t="s">
        <v>21</v>
      </c>
      <c r="M1033" t="s">
        <v>22</v>
      </c>
      <c r="N1033" t="s">
        <v>34</v>
      </c>
      <c r="O1033">
        <f>IF(Table1[[#This Row],[Family_Size]]=1,1,0)</f>
        <v>0</v>
      </c>
      <c r="P1033">
        <v>8</v>
      </c>
      <c r="Q1033" t="str">
        <f ca="1">VLOOKUP(Table1[[#This Row],[Title_1]],[1]Title_1!$A$2:$B$19,2,FALSE)</f>
        <v>Miss</v>
      </c>
    </row>
    <row r="1034" spans="1:17" x14ac:dyDescent="0.35">
      <c r="A1034">
        <v>1033</v>
      </c>
      <c r="B1034" t="s">
        <v>17</v>
      </c>
      <c r="C1034">
        <v>1</v>
      </c>
      <c r="D1034" t="s">
        <v>1248</v>
      </c>
      <c r="E1034" t="s">
        <v>25</v>
      </c>
      <c r="F1034">
        <v>0</v>
      </c>
      <c r="G1034">
        <v>33</v>
      </c>
      <c r="H1034">
        <v>0</v>
      </c>
      <c r="I1034">
        <v>0</v>
      </c>
      <c r="J1034">
        <v>113781</v>
      </c>
      <c r="K1034">
        <v>151.55000000000001</v>
      </c>
      <c r="L1034" t="s">
        <v>21</v>
      </c>
      <c r="M1034" t="s">
        <v>22</v>
      </c>
      <c r="N1034" t="s">
        <v>23</v>
      </c>
      <c r="O1034">
        <f>IF(Table1[[#This Row],[Family_Size]]=1,1,0)</f>
        <v>1</v>
      </c>
      <c r="P1034">
        <v>1</v>
      </c>
      <c r="Q1034" t="str">
        <f ca="1">VLOOKUP(Table1[[#This Row],[Title_1]],[1]Title_1!$A$2:$B$19,2,FALSE)</f>
        <v>Miss</v>
      </c>
    </row>
    <row r="1035" spans="1:17" x14ac:dyDescent="0.35">
      <c r="A1035">
        <v>1034</v>
      </c>
      <c r="B1035" t="s">
        <v>1</v>
      </c>
      <c r="C1035">
        <v>1</v>
      </c>
      <c r="D1035" t="s">
        <v>1249</v>
      </c>
      <c r="E1035" t="s">
        <v>19</v>
      </c>
      <c r="F1035">
        <v>1</v>
      </c>
      <c r="G1035">
        <v>61</v>
      </c>
      <c r="H1035">
        <v>1</v>
      </c>
      <c r="I1035">
        <v>3</v>
      </c>
      <c r="J1035" t="s">
        <v>430</v>
      </c>
      <c r="K1035">
        <v>262.375</v>
      </c>
      <c r="L1035" t="s">
        <v>70</v>
      </c>
      <c r="M1035" t="s">
        <v>27</v>
      </c>
      <c r="N1035" t="s">
        <v>37</v>
      </c>
      <c r="O1035">
        <f>IF(Table1[[#This Row],[Family_Size]]=1,1,0)</f>
        <v>0</v>
      </c>
      <c r="P1035">
        <v>5</v>
      </c>
      <c r="Q1035" t="str">
        <f ca="1">VLOOKUP(Table1[[#This Row],[Title_1]],[1]Title_1!$A$2:$B$19,2,FALSE)</f>
        <v>Mr</v>
      </c>
    </row>
    <row r="1036" spans="1:17" x14ac:dyDescent="0.35">
      <c r="A1036">
        <v>1035</v>
      </c>
      <c r="B1036" t="s">
        <v>1</v>
      </c>
      <c r="C1036">
        <v>2</v>
      </c>
      <c r="D1036" t="s">
        <v>1250</v>
      </c>
      <c r="E1036" t="s">
        <v>19</v>
      </c>
      <c r="F1036">
        <v>1</v>
      </c>
      <c r="G1036">
        <v>28</v>
      </c>
      <c r="H1036">
        <v>0</v>
      </c>
      <c r="I1036">
        <v>0</v>
      </c>
      <c r="J1036">
        <v>244358</v>
      </c>
      <c r="K1036">
        <v>26</v>
      </c>
      <c r="L1036" t="s">
        <v>21</v>
      </c>
      <c r="M1036" t="s">
        <v>22</v>
      </c>
      <c r="N1036" t="s">
        <v>23</v>
      </c>
      <c r="O1036">
        <f>IF(Table1[[#This Row],[Family_Size]]=1,1,0)</f>
        <v>1</v>
      </c>
      <c r="P1036">
        <v>1</v>
      </c>
      <c r="Q1036" t="str">
        <f ca="1">VLOOKUP(Table1[[#This Row],[Title_1]],[1]Title_1!$A$2:$B$19,2,FALSE)</f>
        <v>Mr</v>
      </c>
    </row>
    <row r="1037" spans="1:17" x14ac:dyDescent="0.35">
      <c r="A1037">
        <v>1036</v>
      </c>
      <c r="B1037" t="s">
        <v>1</v>
      </c>
      <c r="C1037">
        <v>1</v>
      </c>
      <c r="D1037" t="s">
        <v>1251</v>
      </c>
      <c r="E1037" t="s">
        <v>19</v>
      </c>
      <c r="F1037">
        <v>1</v>
      </c>
      <c r="G1037">
        <v>42</v>
      </c>
      <c r="H1037">
        <v>0</v>
      </c>
      <c r="I1037">
        <v>0</v>
      </c>
      <c r="J1037">
        <v>17475</v>
      </c>
      <c r="K1037">
        <v>26.55</v>
      </c>
      <c r="L1037" t="s">
        <v>21</v>
      </c>
      <c r="M1037" t="s">
        <v>22</v>
      </c>
      <c r="N1037" t="s">
        <v>37</v>
      </c>
      <c r="O1037">
        <f>IF(Table1[[#This Row],[Family_Size]]=1,1,0)</f>
        <v>1</v>
      </c>
      <c r="P1037">
        <v>1</v>
      </c>
      <c r="Q1037" t="str">
        <f ca="1">VLOOKUP(Table1[[#This Row],[Title_1]],[1]Title_1!$A$2:$B$19,2,FALSE)</f>
        <v>Mr</v>
      </c>
    </row>
    <row r="1038" spans="1:17" x14ac:dyDescent="0.35">
      <c r="A1038">
        <v>1037</v>
      </c>
      <c r="B1038" t="s">
        <v>1</v>
      </c>
      <c r="C1038">
        <v>3</v>
      </c>
      <c r="D1038" t="s">
        <v>1252</v>
      </c>
      <c r="E1038" t="s">
        <v>19</v>
      </c>
      <c r="F1038">
        <v>1</v>
      </c>
      <c r="G1038">
        <v>31</v>
      </c>
      <c r="H1038">
        <v>3</v>
      </c>
      <c r="I1038">
        <v>0</v>
      </c>
      <c r="J1038">
        <v>345763</v>
      </c>
      <c r="K1038">
        <v>18</v>
      </c>
      <c r="L1038" t="s">
        <v>21</v>
      </c>
      <c r="M1038" t="s">
        <v>22</v>
      </c>
      <c r="N1038" t="s">
        <v>23</v>
      </c>
      <c r="O1038">
        <f>IF(Table1[[#This Row],[Family_Size]]=1,1,0)</f>
        <v>0</v>
      </c>
      <c r="P1038">
        <v>4</v>
      </c>
      <c r="Q1038" t="str">
        <f ca="1">VLOOKUP(Table1[[#This Row],[Title_1]],[1]Title_1!$A$2:$B$19,2,FALSE)</f>
        <v>Mr</v>
      </c>
    </row>
    <row r="1039" spans="1:17" x14ac:dyDescent="0.35">
      <c r="A1039">
        <v>1038</v>
      </c>
      <c r="B1039" t="s">
        <v>1</v>
      </c>
      <c r="C1039">
        <v>1</v>
      </c>
      <c r="D1039" t="s">
        <v>1253</v>
      </c>
      <c r="E1039" t="s">
        <v>19</v>
      </c>
      <c r="F1039">
        <v>1</v>
      </c>
      <c r="G1039">
        <v>41.029271523178807</v>
      </c>
      <c r="H1039">
        <v>0</v>
      </c>
      <c r="I1039">
        <v>0</v>
      </c>
      <c r="J1039">
        <v>17463</v>
      </c>
      <c r="K1039">
        <v>51.862499999999997</v>
      </c>
      <c r="L1039" t="s">
        <v>36</v>
      </c>
      <c r="M1039" t="s">
        <v>22</v>
      </c>
      <c r="N1039" t="s">
        <v>34</v>
      </c>
      <c r="O1039">
        <f>IF(Table1[[#This Row],[Family_Size]]=1,1,0)</f>
        <v>1</v>
      </c>
      <c r="P1039">
        <v>1</v>
      </c>
      <c r="Q1039" t="str">
        <f ca="1">VLOOKUP(Table1[[#This Row],[Title_1]],[1]Title_1!$A$2:$B$19,2,FALSE)</f>
        <v>Mr</v>
      </c>
    </row>
    <row r="1040" spans="1:17" x14ac:dyDescent="0.35">
      <c r="A1040">
        <v>1039</v>
      </c>
      <c r="B1040" t="s">
        <v>1</v>
      </c>
      <c r="C1040">
        <v>3</v>
      </c>
      <c r="D1040" t="s">
        <v>1254</v>
      </c>
      <c r="E1040" t="s">
        <v>19</v>
      </c>
      <c r="F1040">
        <v>1</v>
      </c>
      <c r="G1040">
        <v>22</v>
      </c>
      <c r="H1040">
        <v>0</v>
      </c>
      <c r="I1040">
        <v>0</v>
      </c>
      <c r="J1040" t="s">
        <v>1255</v>
      </c>
      <c r="K1040">
        <v>8.0500000000000007</v>
      </c>
      <c r="L1040" t="s">
        <v>21</v>
      </c>
      <c r="M1040" t="s">
        <v>22</v>
      </c>
      <c r="N1040" t="s">
        <v>23</v>
      </c>
      <c r="O1040">
        <f>IF(Table1[[#This Row],[Family_Size]]=1,1,0)</f>
        <v>1</v>
      </c>
      <c r="P1040">
        <v>1</v>
      </c>
      <c r="Q1040" t="str">
        <f ca="1">VLOOKUP(Table1[[#This Row],[Title_1]],[1]Title_1!$A$2:$B$19,2,FALSE)</f>
        <v>Mr</v>
      </c>
    </row>
    <row r="1041" spans="1:17" x14ac:dyDescent="0.35">
      <c r="A1041">
        <v>1040</v>
      </c>
      <c r="B1041" t="s">
        <v>1</v>
      </c>
      <c r="C1041">
        <v>1</v>
      </c>
      <c r="D1041" t="s">
        <v>1256</v>
      </c>
      <c r="E1041" t="s">
        <v>19</v>
      </c>
      <c r="F1041">
        <v>1</v>
      </c>
      <c r="G1041">
        <v>41.029271523178807</v>
      </c>
      <c r="H1041">
        <v>0</v>
      </c>
      <c r="I1041">
        <v>0</v>
      </c>
      <c r="J1041">
        <v>113791</v>
      </c>
      <c r="K1041">
        <v>26.55</v>
      </c>
      <c r="L1041" t="s">
        <v>21</v>
      </c>
      <c r="M1041" t="s">
        <v>22</v>
      </c>
      <c r="N1041" t="s">
        <v>34</v>
      </c>
      <c r="O1041">
        <f>IF(Table1[[#This Row],[Family_Size]]=1,1,0)</f>
        <v>1</v>
      </c>
      <c r="P1041">
        <v>1</v>
      </c>
      <c r="Q1041" t="str">
        <f ca="1">VLOOKUP(Table1[[#This Row],[Title_1]],[1]Title_1!$A$2:$B$19,2,FALSE)</f>
        <v>Mr</v>
      </c>
    </row>
    <row r="1042" spans="1:17" x14ac:dyDescent="0.35">
      <c r="A1042">
        <v>1041</v>
      </c>
      <c r="B1042" t="s">
        <v>1</v>
      </c>
      <c r="C1042">
        <v>2</v>
      </c>
      <c r="D1042" t="s">
        <v>1257</v>
      </c>
      <c r="E1042" t="s">
        <v>19</v>
      </c>
      <c r="F1042">
        <v>1</v>
      </c>
      <c r="G1042">
        <v>30</v>
      </c>
      <c r="H1042">
        <v>1</v>
      </c>
      <c r="I1042">
        <v>1</v>
      </c>
      <c r="J1042">
        <v>250651</v>
      </c>
      <c r="K1042">
        <v>26</v>
      </c>
      <c r="L1042" t="s">
        <v>21</v>
      </c>
      <c r="M1042" t="s">
        <v>22</v>
      </c>
      <c r="N1042" t="s">
        <v>23</v>
      </c>
      <c r="O1042">
        <f>IF(Table1[[#This Row],[Family_Size]]=1,1,0)</f>
        <v>0</v>
      </c>
      <c r="P1042">
        <v>3</v>
      </c>
      <c r="Q1042" t="str">
        <f ca="1">VLOOKUP(Table1[[#This Row],[Title_1]],[1]Title_1!$A$2:$B$19,2,FALSE)</f>
        <v>Royality</v>
      </c>
    </row>
    <row r="1043" spans="1:17" x14ac:dyDescent="0.35">
      <c r="A1043">
        <v>1042</v>
      </c>
      <c r="B1043" t="s">
        <v>17</v>
      </c>
      <c r="C1043">
        <v>1</v>
      </c>
      <c r="D1043" t="s">
        <v>1258</v>
      </c>
      <c r="E1043" t="s">
        <v>25</v>
      </c>
      <c r="F1043">
        <v>0</v>
      </c>
      <c r="G1043">
        <v>23</v>
      </c>
      <c r="H1043">
        <v>0</v>
      </c>
      <c r="I1043">
        <v>1</v>
      </c>
      <c r="J1043">
        <v>11767</v>
      </c>
      <c r="K1043">
        <v>83.158299999999997</v>
      </c>
      <c r="L1043" t="s">
        <v>27</v>
      </c>
      <c r="M1043" t="s">
        <v>27</v>
      </c>
      <c r="N1043" t="s">
        <v>23</v>
      </c>
      <c r="O1043">
        <f>IF(Table1[[#This Row],[Family_Size]]=1,1,0)</f>
        <v>0</v>
      </c>
      <c r="P1043">
        <v>2</v>
      </c>
      <c r="Q1043" t="str">
        <f ca="1">VLOOKUP(Table1[[#This Row],[Title_1]],[1]Title_1!$A$2:$B$19,2,FALSE)</f>
        <v>Mrs</v>
      </c>
    </row>
    <row r="1044" spans="1:17" x14ac:dyDescent="0.35">
      <c r="A1044">
        <v>1043</v>
      </c>
      <c r="B1044" t="s">
        <v>1</v>
      </c>
      <c r="C1044">
        <v>3</v>
      </c>
      <c r="D1044" t="s">
        <v>1259</v>
      </c>
      <c r="E1044" t="s">
        <v>19</v>
      </c>
      <c r="F1044">
        <v>1</v>
      </c>
      <c r="G1044">
        <v>25.962263610315187</v>
      </c>
      <c r="H1044">
        <v>0</v>
      </c>
      <c r="I1044">
        <v>0</v>
      </c>
      <c r="J1044">
        <v>349255</v>
      </c>
      <c r="K1044">
        <v>7.8958000000000004</v>
      </c>
      <c r="L1044" t="s">
        <v>21</v>
      </c>
      <c r="M1044" t="s">
        <v>27</v>
      </c>
      <c r="N1044" t="s">
        <v>34</v>
      </c>
      <c r="O1044">
        <f>IF(Table1[[#This Row],[Family_Size]]=1,1,0)</f>
        <v>1</v>
      </c>
      <c r="P1044">
        <v>1</v>
      </c>
      <c r="Q1044" t="str">
        <f ca="1">VLOOKUP(Table1[[#This Row],[Title_1]],[1]Title_1!$A$2:$B$19,2,FALSE)</f>
        <v>Mr</v>
      </c>
    </row>
    <row r="1045" spans="1:17" x14ac:dyDescent="0.35">
      <c r="A1045">
        <v>1044</v>
      </c>
      <c r="B1045" t="s">
        <v>1</v>
      </c>
      <c r="C1045">
        <v>3</v>
      </c>
      <c r="D1045" t="s">
        <v>1260</v>
      </c>
      <c r="E1045" t="s">
        <v>19</v>
      </c>
      <c r="F1045">
        <v>1</v>
      </c>
      <c r="G1045">
        <v>60.5</v>
      </c>
      <c r="H1045">
        <v>0</v>
      </c>
      <c r="I1045">
        <v>0</v>
      </c>
      <c r="J1045">
        <v>3701</v>
      </c>
      <c r="K1045">
        <v>14.4542</v>
      </c>
      <c r="L1045" t="s">
        <v>21</v>
      </c>
      <c r="M1045" t="s">
        <v>22</v>
      </c>
      <c r="N1045" t="s">
        <v>37</v>
      </c>
      <c r="O1045">
        <f>IF(Table1[[#This Row],[Family_Size]]=1,1,0)</f>
        <v>1</v>
      </c>
      <c r="P1045">
        <v>1</v>
      </c>
      <c r="Q1045" t="str">
        <f ca="1">VLOOKUP(Table1[[#This Row],[Title_1]],[1]Title_1!$A$2:$B$19,2,FALSE)</f>
        <v>Mr</v>
      </c>
    </row>
    <row r="1046" spans="1:17" x14ac:dyDescent="0.35">
      <c r="A1046">
        <v>1045</v>
      </c>
      <c r="B1046" t="s">
        <v>17</v>
      </c>
      <c r="C1046">
        <v>3</v>
      </c>
      <c r="D1046" t="s">
        <v>1261</v>
      </c>
      <c r="E1046" t="s">
        <v>25</v>
      </c>
      <c r="F1046">
        <v>0</v>
      </c>
      <c r="G1046">
        <v>36</v>
      </c>
      <c r="H1046">
        <v>0</v>
      </c>
      <c r="I1046">
        <v>2</v>
      </c>
      <c r="J1046">
        <v>350405</v>
      </c>
      <c r="K1046">
        <v>12.183299999999999</v>
      </c>
      <c r="L1046" t="s">
        <v>21</v>
      </c>
      <c r="M1046" t="s">
        <v>22</v>
      </c>
      <c r="N1046" t="s">
        <v>23</v>
      </c>
      <c r="O1046">
        <f>IF(Table1[[#This Row],[Family_Size]]=1,1,0)</f>
        <v>0</v>
      </c>
      <c r="P1046">
        <v>3</v>
      </c>
      <c r="Q1046" t="str">
        <f ca="1">VLOOKUP(Table1[[#This Row],[Title_1]],[1]Title_1!$A$2:$B$19,2,FALSE)</f>
        <v>Mrs</v>
      </c>
    </row>
    <row r="1047" spans="1:17" x14ac:dyDescent="0.35">
      <c r="A1047">
        <v>1046</v>
      </c>
      <c r="B1047" t="s">
        <v>1</v>
      </c>
      <c r="C1047">
        <v>3</v>
      </c>
      <c r="D1047" t="s">
        <v>1262</v>
      </c>
      <c r="E1047" t="s">
        <v>19</v>
      </c>
      <c r="F1047">
        <v>1</v>
      </c>
      <c r="G1047">
        <v>13</v>
      </c>
      <c r="H1047">
        <v>4</v>
      </c>
      <c r="I1047">
        <v>2</v>
      </c>
      <c r="J1047">
        <v>347077</v>
      </c>
      <c r="K1047">
        <v>31.387499999999999</v>
      </c>
      <c r="L1047" t="s">
        <v>21</v>
      </c>
      <c r="M1047" t="s">
        <v>22</v>
      </c>
      <c r="N1047" t="s">
        <v>34</v>
      </c>
      <c r="O1047">
        <f>IF(Table1[[#This Row],[Family_Size]]=1,1,0)</f>
        <v>0</v>
      </c>
      <c r="P1047">
        <v>7</v>
      </c>
      <c r="Q1047" t="str">
        <f ca="1">VLOOKUP(Table1[[#This Row],[Title_1]],[1]Title_1!$A$2:$B$19,2,FALSE)</f>
        <v>Master</v>
      </c>
    </row>
    <row r="1048" spans="1:17" x14ac:dyDescent="0.35">
      <c r="A1048">
        <v>1047</v>
      </c>
      <c r="B1048" t="s">
        <v>1</v>
      </c>
      <c r="C1048">
        <v>3</v>
      </c>
      <c r="D1048" t="s">
        <v>1263</v>
      </c>
      <c r="E1048" t="s">
        <v>19</v>
      </c>
      <c r="F1048">
        <v>1</v>
      </c>
      <c r="G1048">
        <v>24</v>
      </c>
      <c r="H1048">
        <v>0</v>
      </c>
      <c r="I1048">
        <v>0</v>
      </c>
      <c r="J1048" t="s">
        <v>1264</v>
      </c>
      <c r="K1048">
        <v>7.55</v>
      </c>
      <c r="L1048" t="s">
        <v>21</v>
      </c>
      <c r="M1048" t="s">
        <v>22</v>
      </c>
      <c r="N1048" t="s">
        <v>23</v>
      </c>
      <c r="O1048">
        <f>IF(Table1[[#This Row],[Family_Size]]=1,1,0)</f>
        <v>1</v>
      </c>
      <c r="P1048">
        <v>1</v>
      </c>
      <c r="Q1048" t="str">
        <f ca="1">VLOOKUP(Table1[[#This Row],[Title_1]],[1]Title_1!$A$2:$B$19,2,FALSE)</f>
        <v>Mr</v>
      </c>
    </row>
    <row r="1049" spans="1:17" x14ac:dyDescent="0.35">
      <c r="A1049">
        <v>1048</v>
      </c>
      <c r="B1049" t="s">
        <v>17</v>
      </c>
      <c r="C1049">
        <v>1</v>
      </c>
      <c r="D1049" t="s">
        <v>1265</v>
      </c>
      <c r="E1049" t="s">
        <v>25</v>
      </c>
      <c r="F1049">
        <v>0</v>
      </c>
      <c r="G1049">
        <v>29</v>
      </c>
      <c r="H1049">
        <v>0</v>
      </c>
      <c r="I1049">
        <v>0</v>
      </c>
      <c r="J1049" t="s">
        <v>685</v>
      </c>
      <c r="K1049">
        <v>221.7792</v>
      </c>
      <c r="L1049" t="s">
        <v>27</v>
      </c>
      <c r="M1049" t="s">
        <v>22</v>
      </c>
      <c r="N1049" t="s">
        <v>23</v>
      </c>
      <c r="O1049">
        <f>IF(Table1[[#This Row],[Family_Size]]=1,1,0)</f>
        <v>1</v>
      </c>
      <c r="P1049">
        <v>1</v>
      </c>
      <c r="Q1049" t="str">
        <f ca="1">VLOOKUP(Table1[[#This Row],[Title_1]],[1]Title_1!$A$2:$B$19,2,FALSE)</f>
        <v>Miss</v>
      </c>
    </row>
    <row r="1050" spans="1:17" x14ac:dyDescent="0.35">
      <c r="A1050">
        <v>1049</v>
      </c>
      <c r="B1050" t="s">
        <v>17</v>
      </c>
      <c r="C1050">
        <v>3</v>
      </c>
      <c r="D1050" t="s">
        <v>1266</v>
      </c>
      <c r="E1050" t="s">
        <v>25</v>
      </c>
      <c r="F1050">
        <v>0</v>
      </c>
      <c r="G1050">
        <v>23</v>
      </c>
      <c r="H1050">
        <v>0</v>
      </c>
      <c r="I1050">
        <v>0</v>
      </c>
      <c r="J1050">
        <v>347469</v>
      </c>
      <c r="K1050">
        <v>7.8541999999999996</v>
      </c>
      <c r="L1050" t="s">
        <v>21</v>
      </c>
      <c r="M1050" t="s">
        <v>22</v>
      </c>
      <c r="N1050" t="s">
        <v>23</v>
      </c>
      <c r="O1050">
        <f>IF(Table1[[#This Row],[Family_Size]]=1,1,0)</f>
        <v>1</v>
      </c>
      <c r="P1050">
        <v>1</v>
      </c>
      <c r="Q1050" t="str">
        <f ca="1">VLOOKUP(Table1[[#This Row],[Title_1]],[1]Title_1!$A$2:$B$19,2,FALSE)</f>
        <v>Miss</v>
      </c>
    </row>
    <row r="1051" spans="1:17" x14ac:dyDescent="0.35">
      <c r="A1051">
        <v>1050</v>
      </c>
      <c r="B1051" t="s">
        <v>1</v>
      </c>
      <c r="C1051">
        <v>1</v>
      </c>
      <c r="D1051" t="s">
        <v>1267</v>
      </c>
      <c r="E1051" t="s">
        <v>19</v>
      </c>
      <c r="F1051">
        <v>1</v>
      </c>
      <c r="G1051">
        <v>42</v>
      </c>
      <c r="H1051">
        <v>0</v>
      </c>
      <c r="I1051">
        <v>0</v>
      </c>
      <c r="J1051">
        <v>110489</v>
      </c>
      <c r="K1051">
        <v>26.55</v>
      </c>
      <c r="L1051" t="s">
        <v>56</v>
      </c>
      <c r="M1051" t="s">
        <v>22</v>
      </c>
      <c r="N1051" t="s">
        <v>37</v>
      </c>
      <c r="O1051">
        <f>IF(Table1[[#This Row],[Family_Size]]=1,1,0)</f>
        <v>1</v>
      </c>
      <c r="P1051">
        <v>1</v>
      </c>
      <c r="Q1051" t="str">
        <f ca="1">VLOOKUP(Table1[[#This Row],[Title_1]],[1]Title_1!$A$2:$B$19,2,FALSE)</f>
        <v>Mr</v>
      </c>
    </row>
    <row r="1052" spans="1:17" x14ac:dyDescent="0.35">
      <c r="A1052">
        <v>1051</v>
      </c>
      <c r="B1052" t="s">
        <v>17</v>
      </c>
      <c r="C1052">
        <v>3</v>
      </c>
      <c r="D1052" t="s">
        <v>1268</v>
      </c>
      <c r="E1052" t="s">
        <v>25</v>
      </c>
      <c r="F1052">
        <v>0</v>
      </c>
      <c r="G1052">
        <v>26</v>
      </c>
      <c r="H1052">
        <v>0</v>
      </c>
      <c r="I1052">
        <v>2</v>
      </c>
      <c r="J1052" t="s">
        <v>1269</v>
      </c>
      <c r="K1052">
        <v>13.775</v>
      </c>
      <c r="L1052" t="s">
        <v>21</v>
      </c>
      <c r="M1052" t="s">
        <v>22</v>
      </c>
      <c r="N1052" t="s">
        <v>23</v>
      </c>
      <c r="O1052">
        <f>IF(Table1[[#This Row],[Family_Size]]=1,1,0)</f>
        <v>0</v>
      </c>
      <c r="P1052">
        <v>3</v>
      </c>
      <c r="Q1052" t="str">
        <f ca="1">VLOOKUP(Table1[[#This Row],[Title_1]],[1]Title_1!$A$2:$B$19,2,FALSE)</f>
        <v>Mrs</v>
      </c>
    </row>
    <row r="1053" spans="1:17" x14ac:dyDescent="0.35">
      <c r="A1053">
        <v>1052</v>
      </c>
      <c r="B1053" t="s">
        <v>17</v>
      </c>
      <c r="C1053">
        <v>3</v>
      </c>
      <c r="D1053" t="s">
        <v>1270</v>
      </c>
      <c r="E1053" t="s">
        <v>25</v>
      </c>
      <c r="F1053">
        <v>0</v>
      </c>
      <c r="G1053">
        <v>22.185328947368422</v>
      </c>
      <c r="H1053">
        <v>0</v>
      </c>
      <c r="I1053">
        <v>0</v>
      </c>
      <c r="J1053">
        <v>335432</v>
      </c>
      <c r="K1053">
        <v>7.7332999999999998</v>
      </c>
      <c r="L1053" t="s">
        <v>21</v>
      </c>
      <c r="M1053" t="s">
        <v>33</v>
      </c>
      <c r="N1053" t="s">
        <v>34</v>
      </c>
      <c r="O1053">
        <f>IF(Table1[[#This Row],[Family_Size]]=1,1,0)</f>
        <v>1</v>
      </c>
      <c r="P1053">
        <v>1</v>
      </c>
      <c r="Q1053" t="str">
        <f ca="1">VLOOKUP(Table1[[#This Row],[Title_1]],[1]Title_1!$A$2:$B$19,2,FALSE)</f>
        <v>Miss</v>
      </c>
    </row>
    <row r="1054" spans="1:17" x14ac:dyDescent="0.35">
      <c r="A1054">
        <v>1053</v>
      </c>
      <c r="B1054" t="s">
        <v>1</v>
      </c>
      <c r="C1054">
        <v>3</v>
      </c>
      <c r="D1054" t="s">
        <v>1271</v>
      </c>
      <c r="E1054" t="s">
        <v>19</v>
      </c>
      <c r="F1054">
        <v>1</v>
      </c>
      <c r="G1054">
        <v>7</v>
      </c>
      <c r="H1054">
        <v>1</v>
      </c>
      <c r="I1054">
        <v>1</v>
      </c>
      <c r="J1054">
        <v>2650</v>
      </c>
      <c r="K1054">
        <v>15.245799999999999</v>
      </c>
      <c r="L1054" t="s">
        <v>21</v>
      </c>
      <c r="M1054" t="s">
        <v>27</v>
      </c>
      <c r="N1054" t="s">
        <v>34</v>
      </c>
      <c r="O1054">
        <f>IF(Table1[[#This Row],[Family_Size]]=1,1,0)</f>
        <v>0</v>
      </c>
      <c r="P1054">
        <v>3</v>
      </c>
      <c r="Q1054" t="str">
        <f ca="1">VLOOKUP(Table1[[#This Row],[Title_1]],[1]Title_1!$A$2:$B$19,2,FALSE)</f>
        <v>Master</v>
      </c>
    </row>
    <row r="1055" spans="1:17" x14ac:dyDescent="0.35">
      <c r="A1055">
        <v>1054</v>
      </c>
      <c r="B1055" t="s">
        <v>17</v>
      </c>
      <c r="C1055">
        <v>2</v>
      </c>
      <c r="D1055" t="s">
        <v>1272</v>
      </c>
      <c r="E1055" t="s">
        <v>25</v>
      </c>
      <c r="F1055">
        <v>0</v>
      </c>
      <c r="G1055">
        <v>26</v>
      </c>
      <c r="H1055">
        <v>0</v>
      </c>
      <c r="I1055">
        <v>0</v>
      </c>
      <c r="J1055">
        <v>220844</v>
      </c>
      <c r="K1055">
        <v>13.5</v>
      </c>
      <c r="L1055" t="s">
        <v>21</v>
      </c>
      <c r="M1055" t="s">
        <v>22</v>
      </c>
      <c r="N1055" t="s">
        <v>23</v>
      </c>
      <c r="O1055">
        <f>IF(Table1[[#This Row],[Family_Size]]=1,1,0)</f>
        <v>1</v>
      </c>
      <c r="P1055">
        <v>1</v>
      </c>
      <c r="Q1055" t="str">
        <f ca="1">VLOOKUP(Table1[[#This Row],[Title_1]],[1]Title_1!$A$2:$B$19,2,FALSE)</f>
        <v>Miss</v>
      </c>
    </row>
    <row r="1056" spans="1:17" x14ac:dyDescent="0.35">
      <c r="A1056">
        <v>1055</v>
      </c>
      <c r="B1056" t="s">
        <v>1</v>
      </c>
      <c r="C1056">
        <v>3</v>
      </c>
      <c r="D1056" t="s">
        <v>1273</v>
      </c>
      <c r="E1056" t="s">
        <v>19</v>
      </c>
      <c r="F1056">
        <v>1</v>
      </c>
      <c r="G1056">
        <v>25.962263610315187</v>
      </c>
      <c r="H1056">
        <v>0</v>
      </c>
      <c r="I1056">
        <v>0</v>
      </c>
      <c r="J1056">
        <v>343271</v>
      </c>
      <c r="K1056">
        <v>7</v>
      </c>
      <c r="L1056" t="s">
        <v>21</v>
      </c>
      <c r="M1056" t="s">
        <v>22</v>
      </c>
      <c r="N1056" t="s">
        <v>34</v>
      </c>
      <c r="O1056">
        <f>IF(Table1[[#This Row],[Family_Size]]=1,1,0)</f>
        <v>1</v>
      </c>
      <c r="P1056">
        <v>1</v>
      </c>
      <c r="Q1056" t="str">
        <f ca="1">VLOOKUP(Table1[[#This Row],[Title_1]],[1]Title_1!$A$2:$B$19,2,FALSE)</f>
        <v>Mr</v>
      </c>
    </row>
    <row r="1057" spans="1:17" x14ac:dyDescent="0.35">
      <c r="A1057">
        <v>1056</v>
      </c>
      <c r="B1057" t="s">
        <v>1</v>
      </c>
      <c r="C1057">
        <v>2</v>
      </c>
      <c r="D1057" t="s">
        <v>1274</v>
      </c>
      <c r="E1057" t="s">
        <v>19</v>
      </c>
      <c r="F1057">
        <v>1</v>
      </c>
      <c r="G1057">
        <v>41</v>
      </c>
      <c r="H1057">
        <v>0</v>
      </c>
      <c r="I1057">
        <v>0</v>
      </c>
      <c r="J1057">
        <v>237393</v>
      </c>
      <c r="K1057">
        <v>13</v>
      </c>
      <c r="L1057" t="s">
        <v>21</v>
      </c>
      <c r="M1057" t="s">
        <v>22</v>
      </c>
      <c r="N1057" t="s">
        <v>37</v>
      </c>
      <c r="O1057">
        <f>IF(Table1[[#This Row],[Family_Size]]=1,1,0)</f>
        <v>1</v>
      </c>
      <c r="P1057">
        <v>1</v>
      </c>
      <c r="Q1057" t="str">
        <f ca="1">VLOOKUP(Table1[[#This Row],[Title_1]],[1]Title_1!$A$2:$B$19,2,FALSE)</f>
        <v>Royality</v>
      </c>
    </row>
    <row r="1058" spans="1:17" x14ac:dyDescent="0.35">
      <c r="A1058">
        <v>1057</v>
      </c>
      <c r="B1058" t="s">
        <v>17</v>
      </c>
      <c r="C1058">
        <v>3</v>
      </c>
      <c r="D1058" t="s">
        <v>1275</v>
      </c>
      <c r="E1058" t="s">
        <v>25</v>
      </c>
      <c r="F1058">
        <v>0</v>
      </c>
      <c r="G1058">
        <v>26</v>
      </c>
      <c r="H1058">
        <v>1</v>
      </c>
      <c r="I1058">
        <v>1</v>
      </c>
      <c r="J1058">
        <v>315153</v>
      </c>
      <c r="K1058">
        <v>22.024999999999999</v>
      </c>
      <c r="L1058" t="s">
        <v>21</v>
      </c>
      <c r="M1058" t="s">
        <v>22</v>
      </c>
      <c r="N1058" t="s">
        <v>23</v>
      </c>
      <c r="O1058">
        <f>IF(Table1[[#This Row],[Family_Size]]=1,1,0)</f>
        <v>0</v>
      </c>
      <c r="P1058">
        <v>3</v>
      </c>
      <c r="Q1058" t="str">
        <f ca="1">VLOOKUP(Table1[[#This Row],[Title_1]],[1]Title_1!$A$2:$B$19,2,FALSE)</f>
        <v>Mrs</v>
      </c>
    </row>
    <row r="1059" spans="1:17" x14ac:dyDescent="0.35">
      <c r="A1059">
        <v>1058</v>
      </c>
      <c r="B1059" t="s">
        <v>1</v>
      </c>
      <c r="C1059">
        <v>1</v>
      </c>
      <c r="D1059" t="s">
        <v>1276</v>
      </c>
      <c r="E1059" t="s">
        <v>19</v>
      </c>
      <c r="F1059">
        <v>1</v>
      </c>
      <c r="G1059">
        <v>48</v>
      </c>
      <c r="H1059">
        <v>0</v>
      </c>
      <c r="I1059">
        <v>0</v>
      </c>
      <c r="J1059" t="s">
        <v>1277</v>
      </c>
      <c r="K1059">
        <v>50.495800000000003</v>
      </c>
      <c r="L1059" t="s">
        <v>70</v>
      </c>
      <c r="M1059" t="s">
        <v>27</v>
      </c>
      <c r="N1059" t="s">
        <v>37</v>
      </c>
      <c r="O1059">
        <f>IF(Table1[[#This Row],[Family_Size]]=1,1,0)</f>
        <v>1</v>
      </c>
      <c r="P1059">
        <v>1</v>
      </c>
      <c r="Q1059" t="str">
        <f ca="1">VLOOKUP(Table1[[#This Row],[Title_1]],[1]Title_1!$A$2:$B$19,2,FALSE)</f>
        <v>Mr</v>
      </c>
    </row>
    <row r="1060" spans="1:17" x14ac:dyDescent="0.35">
      <c r="A1060">
        <v>1059</v>
      </c>
      <c r="B1060" t="s">
        <v>1</v>
      </c>
      <c r="C1060">
        <v>3</v>
      </c>
      <c r="D1060" t="s">
        <v>1278</v>
      </c>
      <c r="E1060" t="s">
        <v>19</v>
      </c>
      <c r="F1060">
        <v>1</v>
      </c>
      <c r="G1060">
        <v>18</v>
      </c>
      <c r="H1060">
        <v>2</v>
      </c>
      <c r="I1060">
        <v>2</v>
      </c>
      <c r="J1060" t="s">
        <v>143</v>
      </c>
      <c r="K1060">
        <v>34.375</v>
      </c>
      <c r="L1060" t="s">
        <v>21</v>
      </c>
      <c r="M1060" t="s">
        <v>22</v>
      </c>
      <c r="N1060" t="s">
        <v>23</v>
      </c>
      <c r="O1060">
        <f>IF(Table1[[#This Row],[Family_Size]]=1,1,0)</f>
        <v>0</v>
      </c>
      <c r="P1060">
        <v>5</v>
      </c>
      <c r="Q1060" t="str">
        <f ca="1">VLOOKUP(Table1[[#This Row],[Title_1]],[1]Title_1!$A$2:$B$19,2,FALSE)</f>
        <v>Mr</v>
      </c>
    </row>
    <row r="1061" spans="1:17" x14ac:dyDescent="0.35">
      <c r="A1061">
        <v>1060</v>
      </c>
      <c r="B1061" t="s">
        <v>17</v>
      </c>
      <c r="C1061">
        <v>1</v>
      </c>
      <c r="D1061" t="s">
        <v>1279</v>
      </c>
      <c r="E1061" t="s">
        <v>25</v>
      </c>
      <c r="F1061">
        <v>0</v>
      </c>
      <c r="G1061">
        <v>37.037593984962406</v>
      </c>
      <c r="H1061">
        <v>0</v>
      </c>
      <c r="I1061">
        <v>0</v>
      </c>
      <c r="J1061">
        <v>17770</v>
      </c>
      <c r="K1061">
        <v>27.720800000000001</v>
      </c>
      <c r="L1061" t="s">
        <v>21</v>
      </c>
      <c r="M1061" t="s">
        <v>27</v>
      </c>
      <c r="N1061" t="s">
        <v>34</v>
      </c>
      <c r="O1061">
        <f>IF(Table1[[#This Row],[Family_Size]]=1,1,0)</f>
        <v>1</v>
      </c>
      <c r="P1061">
        <v>1</v>
      </c>
      <c r="Q1061" t="str">
        <f ca="1">VLOOKUP(Table1[[#This Row],[Title_1]],[1]Title_1!$A$2:$B$19,2,FALSE)</f>
        <v>Mrs</v>
      </c>
    </row>
    <row r="1062" spans="1:17" x14ac:dyDescent="0.35">
      <c r="A1062">
        <v>1061</v>
      </c>
      <c r="B1062" t="s">
        <v>17</v>
      </c>
      <c r="C1062">
        <v>3</v>
      </c>
      <c r="D1062" t="s">
        <v>1280</v>
      </c>
      <c r="E1062" t="s">
        <v>25</v>
      </c>
      <c r="F1062">
        <v>0</v>
      </c>
      <c r="G1062">
        <v>22</v>
      </c>
      <c r="H1062">
        <v>0</v>
      </c>
      <c r="I1062">
        <v>0</v>
      </c>
      <c r="J1062">
        <v>7548</v>
      </c>
      <c r="K1062">
        <v>8.9625000000000004</v>
      </c>
      <c r="L1062" t="s">
        <v>21</v>
      </c>
      <c r="M1062" t="s">
        <v>22</v>
      </c>
      <c r="N1062" t="s">
        <v>23</v>
      </c>
      <c r="O1062">
        <f>IF(Table1[[#This Row],[Family_Size]]=1,1,0)</f>
        <v>1</v>
      </c>
      <c r="P1062">
        <v>1</v>
      </c>
      <c r="Q1062" t="str">
        <f ca="1">VLOOKUP(Table1[[#This Row],[Title_1]],[1]Title_1!$A$2:$B$19,2,FALSE)</f>
        <v>Miss</v>
      </c>
    </row>
    <row r="1063" spans="1:17" x14ac:dyDescent="0.35">
      <c r="A1063">
        <v>1062</v>
      </c>
      <c r="B1063" t="s">
        <v>1</v>
      </c>
      <c r="C1063">
        <v>3</v>
      </c>
      <c r="D1063" t="s">
        <v>1281</v>
      </c>
      <c r="E1063" t="s">
        <v>19</v>
      </c>
      <c r="F1063">
        <v>1</v>
      </c>
      <c r="G1063">
        <v>25.962263610315187</v>
      </c>
      <c r="H1063">
        <v>0</v>
      </c>
      <c r="I1063">
        <v>0</v>
      </c>
      <c r="J1063" t="s">
        <v>1282</v>
      </c>
      <c r="K1063">
        <v>7.55</v>
      </c>
      <c r="L1063" t="s">
        <v>21</v>
      </c>
      <c r="M1063" t="s">
        <v>22</v>
      </c>
      <c r="N1063" t="s">
        <v>34</v>
      </c>
      <c r="O1063">
        <f>IF(Table1[[#This Row],[Family_Size]]=1,1,0)</f>
        <v>1</v>
      </c>
      <c r="P1063">
        <v>1</v>
      </c>
      <c r="Q1063" t="str">
        <f ca="1">VLOOKUP(Table1[[#This Row],[Title_1]],[1]Title_1!$A$2:$B$19,2,FALSE)</f>
        <v>Mr</v>
      </c>
    </row>
    <row r="1064" spans="1:17" x14ac:dyDescent="0.35">
      <c r="A1064">
        <v>1063</v>
      </c>
      <c r="B1064" t="s">
        <v>1</v>
      </c>
      <c r="C1064">
        <v>3</v>
      </c>
      <c r="D1064" t="s">
        <v>1283</v>
      </c>
      <c r="E1064" t="s">
        <v>19</v>
      </c>
      <c r="F1064">
        <v>1</v>
      </c>
      <c r="G1064">
        <v>27</v>
      </c>
      <c r="H1064">
        <v>0</v>
      </c>
      <c r="I1064">
        <v>0</v>
      </c>
      <c r="J1064">
        <v>2670</v>
      </c>
      <c r="K1064">
        <v>7.2249999999999996</v>
      </c>
      <c r="L1064" t="s">
        <v>21</v>
      </c>
      <c r="M1064" t="s">
        <v>27</v>
      </c>
      <c r="N1064" t="s">
        <v>23</v>
      </c>
      <c r="O1064">
        <f>IF(Table1[[#This Row],[Family_Size]]=1,1,0)</f>
        <v>1</v>
      </c>
      <c r="P1064">
        <v>1</v>
      </c>
      <c r="Q1064" t="str">
        <f ca="1">VLOOKUP(Table1[[#This Row],[Title_1]],[1]Title_1!$A$2:$B$19,2,FALSE)</f>
        <v>Mr</v>
      </c>
    </row>
    <row r="1065" spans="1:17" x14ac:dyDescent="0.35">
      <c r="A1065">
        <v>1064</v>
      </c>
      <c r="B1065" t="s">
        <v>1</v>
      </c>
      <c r="C1065">
        <v>3</v>
      </c>
      <c r="D1065" t="s">
        <v>1284</v>
      </c>
      <c r="E1065" t="s">
        <v>19</v>
      </c>
      <c r="F1065">
        <v>1</v>
      </c>
      <c r="G1065">
        <v>23</v>
      </c>
      <c r="H1065">
        <v>1</v>
      </c>
      <c r="I1065">
        <v>0</v>
      </c>
      <c r="J1065">
        <v>347072</v>
      </c>
      <c r="K1065">
        <v>13.9</v>
      </c>
      <c r="L1065" t="s">
        <v>21</v>
      </c>
      <c r="M1065" t="s">
        <v>22</v>
      </c>
      <c r="N1065" t="s">
        <v>23</v>
      </c>
      <c r="O1065">
        <f>IF(Table1[[#This Row],[Family_Size]]=1,1,0)</f>
        <v>0</v>
      </c>
      <c r="P1065">
        <v>2</v>
      </c>
      <c r="Q1065" t="str">
        <f ca="1">VLOOKUP(Table1[[#This Row],[Title_1]],[1]Title_1!$A$2:$B$19,2,FALSE)</f>
        <v>Mr</v>
      </c>
    </row>
    <row r="1066" spans="1:17" x14ac:dyDescent="0.35">
      <c r="A1066">
        <v>1065</v>
      </c>
      <c r="B1066" t="s">
        <v>1</v>
      </c>
      <c r="C1066">
        <v>3</v>
      </c>
      <c r="D1066" t="s">
        <v>1285</v>
      </c>
      <c r="E1066" t="s">
        <v>19</v>
      </c>
      <c r="F1066">
        <v>1</v>
      </c>
      <c r="G1066">
        <v>25.962263610315187</v>
      </c>
      <c r="H1066">
        <v>0</v>
      </c>
      <c r="I1066">
        <v>0</v>
      </c>
      <c r="J1066">
        <v>2673</v>
      </c>
      <c r="K1066">
        <v>7.2291999999999996</v>
      </c>
      <c r="L1066" t="s">
        <v>21</v>
      </c>
      <c r="M1066" t="s">
        <v>27</v>
      </c>
      <c r="N1066" t="s">
        <v>34</v>
      </c>
      <c r="O1066">
        <f>IF(Table1[[#This Row],[Family_Size]]=1,1,0)</f>
        <v>1</v>
      </c>
      <c r="P1066">
        <v>1</v>
      </c>
      <c r="Q1066" t="str">
        <f ca="1">VLOOKUP(Table1[[#This Row],[Title_1]],[1]Title_1!$A$2:$B$19,2,FALSE)</f>
        <v>Mr</v>
      </c>
    </row>
    <row r="1067" spans="1:17" x14ac:dyDescent="0.35">
      <c r="A1067">
        <v>1066</v>
      </c>
      <c r="B1067" t="s">
        <v>1</v>
      </c>
      <c r="C1067">
        <v>3</v>
      </c>
      <c r="D1067" t="s">
        <v>1286</v>
      </c>
      <c r="E1067" t="s">
        <v>19</v>
      </c>
      <c r="F1067">
        <v>1</v>
      </c>
      <c r="G1067">
        <v>40</v>
      </c>
      <c r="H1067">
        <v>1</v>
      </c>
      <c r="I1067">
        <v>5</v>
      </c>
      <c r="J1067">
        <v>347077</v>
      </c>
      <c r="K1067">
        <v>31.387499999999999</v>
      </c>
      <c r="L1067" t="s">
        <v>21</v>
      </c>
      <c r="M1067" t="s">
        <v>22</v>
      </c>
      <c r="N1067" t="s">
        <v>37</v>
      </c>
      <c r="O1067">
        <f>IF(Table1[[#This Row],[Family_Size]]=1,1,0)</f>
        <v>0</v>
      </c>
      <c r="P1067">
        <v>7</v>
      </c>
      <c r="Q1067" t="str">
        <f ca="1">VLOOKUP(Table1[[#This Row],[Title_1]],[1]Title_1!$A$2:$B$19,2,FALSE)</f>
        <v>Mr</v>
      </c>
    </row>
    <row r="1068" spans="1:17" x14ac:dyDescent="0.35">
      <c r="A1068">
        <v>1067</v>
      </c>
      <c r="B1068" t="s">
        <v>17</v>
      </c>
      <c r="C1068">
        <v>2</v>
      </c>
      <c r="D1068" t="s">
        <v>1287</v>
      </c>
      <c r="E1068" t="s">
        <v>25</v>
      </c>
      <c r="F1068">
        <v>0</v>
      </c>
      <c r="G1068">
        <v>15</v>
      </c>
      <c r="H1068">
        <v>0</v>
      </c>
      <c r="I1068">
        <v>2</v>
      </c>
      <c r="J1068">
        <v>29750</v>
      </c>
      <c r="K1068">
        <v>39</v>
      </c>
      <c r="L1068" t="s">
        <v>21</v>
      </c>
      <c r="M1068" t="s">
        <v>22</v>
      </c>
      <c r="N1068" t="s">
        <v>34</v>
      </c>
      <c r="O1068">
        <f>IF(Table1[[#This Row],[Family_Size]]=1,1,0)</f>
        <v>0</v>
      </c>
      <c r="P1068">
        <v>3</v>
      </c>
      <c r="Q1068" t="str">
        <f ca="1">VLOOKUP(Table1[[#This Row],[Title_1]],[1]Title_1!$A$2:$B$19,2,FALSE)</f>
        <v>Miss</v>
      </c>
    </row>
    <row r="1069" spans="1:17" x14ac:dyDescent="0.35">
      <c r="A1069">
        <v>1068</v>
      </c>
      <c r="B1069" t="s">
        <v>17</v>
      </c>
      <c r="C1069">
        <v>2</v>
      </c>
      <c r="D1069" t="s">
        <v>1288</v>
      </c>
      <c r="E1069" t="s">
        <v>25</v>
      </c>
      <c r="F1069">
        <v>0</v>
      </c>
      <c r="G1069">
        <v>20</v>
      </c>
      <c r="H1069">
        <v>0</v>
      </c>
      <c r="I1069">
        <v>0</v>
      </c>
      <c r="J1069" t="s">
        <v>218</v>
      </c>
      <c r="K1069">
        <v>36.75</v>
      </c>
      <c r="L1069" t="s">
        <v>21</v>
      </c>
      <c r="M1069" t="s">
        <v>22</v>
      </c>
      <c r="N1069" t="s">
        <v>23</v>
      </c>
      <c r="O1069">
        <f>IF(Table1[[#This Row],[Family_Size]]=1,1,0)</f>
        <v>1</v>
      </c>
      <c r="P1069">
        <v>1</v>
      </c>
      <c r="Q1069" t="str">
        <f ca="1">VLOOKUP(Table1[[#This Row],[Title_1]],[1]Title_1!$A$2:$B$19,2,FALSE)</f>
        <v>Miss</v>
      </c>
    </row>
    <row r="1070" spans="1:17" x14ac:dyDescent="0.35">
      <c r="A1070">
        <v>1069</v>
      </c>
      <c r="B1070" t="s">
        <v>1</v>
      </c>
      <c r="C1070">
        <v>1</v>
      </c>
      <c r="D1070" t="s">
        <v>1289</v>
      </c>
      <c r="E1070" t="s">
        <v>19</v>
      </c>
      <c r="F1070">
        <v>1</v>
      </c>
      <c r="G1070">
        <v>54</v>
      </c>
      <c r="H1070">
        <v>1</v>
      </c>
      <c r="I1070">
        <v>0</v>
      </c>
      <c r="J1070">
        <v>11778</v>
      </c>
      <c r="K1070">
        <v>55.441699999999997</v>
      </c>
      <c r="L1070" t="s">
        <v>27</v>
      </c>
      <c r="M1070" t="s">
        <v>27</v>
      </c>
      <c r="N1070" t="s">
        <v>37</v>
      </c>
      <c r="O1070">
        <f>IF(Table1[[#This Row],[Family_Size]]=1,1,0)</f>
        <v>0</v>
      </c>
      <c r="P1070">
        <v>2</v>
      </c>
      <c r="Q1070" t="str">
        <f ca="1">VLOOKUP(Table1[[#This Row],[Title_1]],[1]Title_1!$A$2:$B$19,2,FALSE)</f>
        <v>Mr</v>
      </c>
    </row>
    <row r="1071" spans="1:17" x14ac:dyDescent="0.35">
      <c r="A1071">
        <v>1070</v>
      </c>
      <c r="B1071" t="s">
        <v>17</v>
      </c>
      <c r="C1071">
        <v>2</v>
      </c>
      <c r="D1071" t="s">
        <v>1290</v>
      </c>
      <c r="E1071" t="s">
        <v>25</v>
      </c>
      <c r="F1071">
        <v>0</v>
      </c>
      <c r="G1071">
        <v>36</v>
      </c>
      <c r="H1071">
        <v>0</v>
      </c>
      <c r="I1071">
        <v>3</v>
      </c>
      <c r="J1071">
        <v>230136</v>
      </c>
      <c r="K1071">
        <v>39</v>
      </c>
      <c r="L1071" t="s">
        <v>118</v>
      </c>
      <c r="M1071" t="s">
        <v>22</v>
      </c>
      <c r="N1071" t="s">
        <v>23</v>
      </c>
      <c r="O1071">
        <f>IF(Table1[[#This Row],[Family_Size]]=1,1,0)</f>
        <v>0</v>
      </c>
      <c r="P1071">
        <v>4</v>
      </c>
      <c r="Q1071" t="str">
        <f ca="1">VLOOKUP(Table1[[#This Row],[Title_1]],[1]Title_1!$A$2:$B$19,2,FALSE)</f>
        <v>Mrs</v>
      </c>
    </row>
    <row r="1072" spans="1:17" x14ac:dyDescent="0.35">
      <c r="A1072">
        <v>1071</v>
      </c>
      <c r="B1072" t="s">
        <v>17</v>
      </c>
      <c r="C1072">
        <v>1</v>
      </c>
      <c r="D1072" t="s">
        <v>1291</v>
      </c>
      <c r="E1072" t="s">
        <v>25</v>
      </c>
      <c r="F1072">
        <v>0</v>
      </c>
      <c r="G1072">
        <v>64</v>
      </c>
      <c r="H1072">
        <v>0</v>
      </c>
      <c r="I1072">
        <v>2</v>
      </c>
      <c r="J1072" t="s">
        <v>1029</v>
      </c>
      <c r="K1072">
        <v>83.158299999999997</v>
      </c>
      <c r="L1072" t="s">
        <v>36</v>
      </c>
      <c r="M1072" t="s">
        <v>27</v>
      </c>
      <c r="N1072" t="s">
        <v>37</v>
      </c>
      <c r="O1072">
        <f>IF(Table1[[#This Row],[Family_Size]]=1,1,0)</f>
        <v>0</v>
      </c>
      <c r="P1072">
        <v>3</v>
      </c>
      <c r="Q1072" t="str">
        <f ca="1">VLOOKUP(Table1[[#This Row],[Title_1]],[1]Title_1!$A$2:$B$19,2,FALSE)</f>
        <v>Mrs</v>
      </c>
    </row>
    <row r="1073" spans="1:17" x14ac:dyDescent="0.35">
      <c r="A1073">
        <v>1072</v>
      </c>
      <c r="B1073" t="s">
        <v>1</v>
      </c>
      <c r="C1073">
        <v>2</v>
      </c>
      <c r="D1073" t="s">
        <v>1292</v>
      </c>
      <c r="E1073" t="s">
        <v>19</v>
      </c>
      <c r="F1073">
        <v>1</v>
      </c>
      <c r="G1073">
        <v>30</v>
      </c>
      <c r="H1073">
        <v>0</v>
      </c>
      <c r="I1073">
        <v>0</v>
      </c>
      <c r="J1073">
        <v>233478</v>
      </c>
      <c r="K1073">
        <v>13</v>
      </c>
      <c r="L1073" t="s">
        <v>21</v>
      </c>
      <c r="M1073" t="s">
        <v>22</v>
      </c>
      <c r="N1073" t="s">
        <v>23</v>
      </c>
      <c r="O1073">
        <f>IF(Table1[[#This Row],[Family_Size]]=1,1,0)</f>
        <v>1</v>
      </c>
      <c r="P1073">
        <v>1</v>
      </c>
      <c r="Q1073" t="str">
        <f ca="1">VLOOKUP(Table1[[#This Row],[Title_1]],[1]Title_1!$A$2:$B$19,2,FALSE)</f>
        <v>Mr</v>
      </c>
    </row>
    <row r="1074" spans="1:17" x14ac:dyDescent="0.35">
      <c r="A1074">
        <v>1073</v>
      </c>
      <c r="B1074" t="s">
        <v>1</v>
      </c>
      <c r="C1074">
        <v>1</v>
      </c>
      <c r="D1074" t="s">
        <v>1293</v>
      </c>
      <c r="E1074" t="s">
        <v>19</v>
      </c>
      <c r="F1074">
        <v>1</v>
      </c>
      <c r="G1074">
        <v>37</v>
      </c>
      <c r="H1074">
        <v>1</v>
      </c>
      <c r="I1074">
        <v>1</v>
      </c>
      <c r="J1074" t="s">
        <v>1029</v>
      </c>
      <c r="K1074">
        <v>83.158299999999997</v>
      </c>
      <c r="L1074" t="s">
        <v>36</v>
      </c>
      <c r="M1074" t="s">
        <v>27</v>
      </c>
      <c r="N1074" t="s">
        <v>23</v>
      </c>
      <c r="O1074">
        <f>IF(Table1[[#This Row],[Family_Size]]=1,1,0)</f>
        <v>0</v>
      </c>
      <c r="P1074">
        <v>3</v>
      </c>
      <c r="Q1074" t="str">
        <f ca="1">VLOOKUP(Table1[[#This Row],[Title_1]],[1]Title_1!$A$2:$B$19,2,FALSE)</f>
        <v>Mr</v>
      </c>
    </row>
    <row r="1075" spans="1:17" x14ac:dyDescent="0.35">
      <c r="A1075">
        <v>1074</v>
      </c>
      <c r="B1075" t="s">
        <v>17</v>
      </c>
      <c r="C1075">
        <v>1</v>
      </c>
      <c r="D1075" t="s">
        <v>1294</v>
      </c>
      <c r="E1075" t="s">
        <v>25</v>
      </c>
      <c r="F1075">
        <v>0</v>
      </c>
      <c r="G1075">
        <v>18</v>
      </c>
      <c r="H1075">
        <v>1</v>
      </c>
      <c r="I1075">
        <v>0</v>
      </c>
      <c r="J1075">
        <v>113773</v>
      </c>
      <c r="K1075">
        <v>53.1</v>
      </c>
      <c r="L1075" t="s">
        <v>56</v>
      </c>
      <c r="M1075" t="s">
        <v>22</v>
      </c>
      <c r="N1075" t="s">
        <v>23</v>
      </c>
      <c r="O1075">
        <f>IF(Table1[[#This Row],[Family_Size]]=1,1,0)</f>
        <v>0</v>
      </c>
      <c r="P1075">
        <v>2</v>
      </c>
      <c r="Q1075" t="str">
        <f ca="1">VLOOKUP(Table1[[#This Row],[Title_1]],[1]Title_1!$A$2:$B$19,2,FALSE)</f>
        <v>Mrs</v>
      </c>
    </row>
    <row r="1076" spans="1:17" x14ac:dyDescent="0.35">
      <c r="A1076">
        <v>1075</v>
      </c>
      <c r="B1076" t="s">
        <v>1</v>
      </c>
      <c r="C1076">
        <v>3</v>
      </c>
      <c r="D1076" t="s">
        <v>1295</v>
      </c>
      <c r="E1076" t="s">
        <v>19</v>
      </c>
      <c r="F1076">
        <v>1</v>
      </c>
      <c r="G1076">
        <v>25.962263610315187</v>
      </c>
      <c r="H1076">
        <v>0</v>
      </c>
      <c r="I1076">
        <v>0</v>
      </c>
      <c r="J1076">
        <v>7935</v>
      </c>
      <c r="K1076">
        <v>7.75</v>
      </c>
      <c r="L1076" t="s">
        <v>21</v>
      </c>
      <c r="M1076" t="s">
        <v>33</v>
      </c>
      <c r="N1076" t="s">
        <v>34</v>
      </c>
      <c r="O1076">
        <f>IF(Table1[[#This Row],[Family_Size]]=1,1,0)</f>
        <v>1</v>
      </c>
      <c r="P1076">
        <v>1</v>
      </c>
      <c r="Q1076" t="str">
        <f ca="1">VLOOKUP(Table1[[#This Row],[Title_1]],[1]Title_1!$A$2:$B$19,2,FALSE)</f>
        <v>Mr</v>
      </c>
    </row>
    <row r="1077" spans="1:17" x14ac:dyDescent="0.35">
      <c r="A1077">
        <v>1076</v>
      </c>
      <c r="B1077" t="s">
        <v>17</v>
      </c>
      <c r="C1077">
        <v>1</v>
      </c>
      <c r="D1077" t="s">
        <v>1296</v>
      </c>
      <c r="E1077" t="s">
        <v>25</v>
      </c>
      <c r="F1077">
        <v>0</v>
      </c>
      <c r="G1077">
        <v>27</v>
      </c>
      <c r="H1077">
        <v>1</v>
      </c>
      <c r="I1077">
        <v>1</v>
      </c>
      <c r="J1077" t="s">
        <v>182</v>
      </c>
      <c r="K1077">
        <v>247.52080000000001</v>
      </c>
      <c r="L1077" t="s">
        <v>70</v>
      </c>
      <c r="M1077" t="s">
        <v>27</v>
      </c>
      <c r="N1077" t="s">
        <v>23</v>
      </c>
      <c r="O1077">
        <f>IF(Table1[[#This Row],[Family_Size]]=1,1,0)</f>
        <v>0</v>
      </c>
      <c r="P1077">
        <v>3</v>
      </c>
      <c r="Q1077" t="str">
        <f ca="1">VLOOKUP(Table1[[#This Row],[Title_1]],[1]Title_1!$A$2:$B$19,2,FALSE)</f>
        <v>Mrs</v>
      </c>
    </row>
    <row r="1078" spans="1:17" x14ac:dyDescent="0.35">
      <c r="A1078">
        <v>1077</v>
      </c>
      <c r="B1078" t="s">
        <v>1</v>
      </c>
      <c r="C1078">
        <v>2</v>
      </c>
      <c r="D1078" t="s">
        <v>1297</v>
      </c>
      <c r="E1078" t="s">
        <v>19</v>
      </c>
      <c r="F1078">
        <v>1</v>
      </c>
      <c r="G1078">
        <v>40</v>
      </c>
      <c r="H1078">
        <v>0</v>
      </c>
      <c r="I1078">
        <v>0</v>
      </c>
      <c r="J1078">
        <v>239059</v>
      </c>
      <c r="K1078">
        <v>16</v>
      </c>
      <c r="L1078" t="s">
        <v>21</v>
      </c>
      <c r="M1078" t="s">
        <v>22</v>
      </c>
      <c r="N1078" t="s">
        <v>37</v>
      </c>
      <c r="O1078">
        <f>IF(Table1[[#This Row],[Family_Size]]=1,1,0)</f>
        <v>1</v>
      </c>
      <c r="P1078">
        <v>1</v>
      </c>
      <c r="Q1078" t="str">
        <f ca="1">VLOOKUP(Table1[[#This Row],[Title_1]],[1]Title_1!$A$2:$B$19,2,FALSE)</f>
        <v>Mr</v>
      </c>
    </row>
    <row r="1079" spans="1:17" x14ac:dyDescent="0.35">
      <c r="A1079">
        <v>1078</v>
      </c>
      <c r="B1079" t="s">
        <v>17</v>
      </c>
      <c r="C1079">
        <v>2</v>
      </c>
      <c r="D1079" t="s">
        <v>1298</v>
      </c>
      <c r="E1079" t="s">
        <v>25</v>
      </c>
      <c r="F1079">
        <v>0</v>
      </c>
      <c r="G1079">
        <v>21</v>
      </c>
      <c r="H1079">
        <v>0</v>
      </c>
      <c r="I1079">
        <v>1</v>
      </c>
      <c r="J1079" t="s">
        <v>1299</v>
      </c>
      <c r="K1079">
        <v>21</v>
      </c>
      <c r="L1079" t="s">
        <v>21</v>
      </c>
      <c r="M1079" t="s">
        <v>22</v>
      </c>
      <c r="N1079" t="s">
        <v>23</v>
      </c>
      <c r="O1079">
        <f>IF(Table1[[#This Row],[Family_Size]]=1,1,0)</f>
        <v>0</v>
      </c>
      <c r="P1079">
        <v>2</v>
      </c>
      <c r="Q1079" t="str">
        <f ca="1">VLOOKUP(Table1[[#This Row],[Title_1]],[1]Title_1!$A$2:$B$19,2,FALSE)</f>
        <v>Miss</v>
      </c>
    </row>
    <row r="1080" spans="1:17" x14ac:dyDescent="0.35">
      <c r="A1080">
        <v>1079</v>
      </c>
      <c r="B1080" t="s">
        <v>1</v>
      </c>
      <c r="C1080">
        <v>3</v>
      </c>
      <c r="D1080" t="s">
        <v>1300</v>
      </c>
      <c r="E1080" t="s">
        <v>19</v>
      </c>
      <c r="F1080">
        <v>1</v>
      </c>
      <c r="G1080">
        <v>17</v>
      </c>
      <c r="H1080">
        <v>2</v>
      </c>
      <c r="I1080">
        <v>0</v>
      </c>
      <c r="J1080" t="s">
        <v>1301</v>
      </c>
      <c r="K1080">
        <v>8.0500000000000007</v>
      </c>
      <c r="L1080" t="s">
        <v>21</v>
      </c>
      <c r="M1080" t="s">
        <v>22</v>
      </c>
      <c r="N1080" t="s">
        <v>34</v>
      </c>
      <c r="O1080">
        <f>IF(Table1[[#This Row],[Family_Size]]=1,1,0)</f>
        <v>0</v>
      </c>
      <c r="P1080">
        <v>3</v>
      </c>
      <c r="Q1080" t="str">
        <f ca="1">VLOOKUP(Table1[[#This Row],[Title_1]],[1]Title_1!$A$2:$B$19,2,FALSE)</f>
        <v>Mr</v>
      </c>
    </row>
    <row r="1081" spans="1:17" x14ac:dyDescent="0.35">
      <c r="A1081">
        <v>1080</v>
      </c>
      <c r="B1081" t="s">
        <v>17</v>
      </c>
      <c r="C1081">
        <v>3</v>
      </c>
      <c r="D1081" t="s">
        <v>1302</v>
      </c>
      <c r="E1081" t="s">
        <v>25</v>
      </c>
      <c r="F1081">
        <v>0</v>
      </c>
      <c r="G1081">
        <v>22.185328947368422</v>
      </c>
      <c r="H1081">
        <v>8</v>
      </c>
      <c r="I1081">
        <v>2</v>
      </c>
      <c r="J1081" t="s">
        <v>239</v>
      </c>
      <c r="K1081">
        <v>69.55</v>
      </c>
      <c r="L1081" t="s">
        <v>21</v>
      </c>
      <c r="M1081" t="s">
        <v>22</v>
      </c>
      <c r="N1081" t="s">
        <v>34</v>
      </c>
      <c r="O1081">
        <f>IF(Table1[[#This Row],[Family_Size]]=1,1,0)</f>
        <v>0</v>
      </c>
      <c r="P1081">
        <v>11</v>
      </c>
      <c r="Q1081" t="str">
        <f ca="1">VLOOKUP(Table1[[#This Row],[Title_1]],[1]Title_1!$A$2:$B$19,2,FALSE)</f>
        <v>Miss</v>
      </c>
    </row>
    <row r="1082" spans="1:17" x14ac:dyDescent="0.35">
      <c r="A1082">
        <v>1081</v>
      </c>
      <c r="B1082" t="s">
        <v>1</v>
      </c>
      <c r="C1082">
        <v>2</v>
      </c>
      <c r="D1082" t="s">
        <v>1303</v>
      </c>
      <c r="E1082" t="s">
        <v>19</v>
      </c>
      <c r="F1082">
        <v>1</v>
      </c>
      <c r="G1082">
        <v>40</v>
      </c>
      <c r="H1082">
        <v>0</v>
      </c>
      <c r="I1082">
        <v>0</v>
      </c>
      <c r="J1082">
        <v>28221</v>
      </c>
      <c r="K1082">
        <v>13</v>
      </c>
      <c r="L1082" t="s">
        <v>21</v>
      </c>
      <c r="M1082" t="s">
        <v>22</v>
      </c>
      <c r="N1082" t="s">
        <v>37</v>
      </c>
      <c r="O1082">
        <f>IF(Table1[[#This Row],[Family_Size]]=1,1,0)</f>
        <v>1</v>
      </c>
      <c r="P1082">
        <v>1</v>
      </c>
      <c r="Q1082" t="str">
        <f ca="1">VLOOKUP(Table1[[#This Row],[Title_1]],[1]Title_1!$A$2:$B$19,2,FALSE)</f>
        <v>Mr</v>
      </c>
    </row>
    <row r="1083" spans="1:17" x14ac:dyDescent="0.35">
      <c r="A1083">
        <v>1082</v>
      </c>
      <c r="B1083" t="s">
        <v>1</v>
      </c>
      <c r="C1083">
        <v>2</v>
      </c>
      <c r="D1083" t="s">
        <v>1304</v>
      </c>
      <c r="E1083" t="s">
        <v>19</v>
      </c>
      <c r="F1083">
        <v>1</v>
      </c>
      <c r="G1083">
        <v>34</v>
      </c>
      <c r="H1083">
        <v>1</v>
      </c>
      <c r="I1083">
        <v>0</v>
      </c>
      <c r="J1083">
        <v>226875</v>
      </c>
      <c r="K1083">
        <v>26</v>
      </c>
      <c r="L1083" t="s">
        <v>21</v>
      </c>
      <c r="M1083" t="s">
        <v>22</v>
      </c>
      <c r="N1083" t="s">
        <v>23</v>
      </c>
      <c r="O1083">
        <f>IF(Table1[[#This Row],[Family_Size]]=1,1,0)</f>
        <v>0</v>
      </c>
      <c r="P1083">
        <v>2</v>
      </c>
      <c r="Q1083" t="str">
        <f ca="1">VLOOKUP(Table1[[#This Row],[Title_1]],[1]Title_1!$A$2:$B$19,2,FALSE)</f>
        <v>Mr</v>
      </c>
    </row>
    <row r="1084" spans="1:17" x14ac:dyDescent="0.35">
      <c r="A1084">
        <v>1083</v>
      </c>
      <c r="B1084" t="s">
        <v>1</v>
      </c>
      <c r="C1084">
        <v>1</v>
      </c>
      <c r="D1084" t="s">
        <v>1305</v>
      </c>
      <c r="E1084" t="s">
        <v>19</v>
      </c>
      <c r="F1084">
        <v>1</v>
      </c>
      <c r="G1084">
        <v>41.029271523178807</v>
      </c>
      <c r="H1084">
        <v>0</v>
      </c>
      <c r="I1084">
        <v>0</v>
      </c>
      <c r="J1084">
        <v>111163</v>
      </c>
      <c r="K1084">
        <v>26</v>
      </c>
      <c r="L1084" t="s">
        <v>21</v>
      </c>
      <c r="M1084" t="s">
        <v>22</v>
      </c>
      <c r="N1084" t="s">
        <v>34</v>
      </c>
      <c r="O1084">
        <f>IF(Table1[[#This Row],[Family_Size]]=1,1,0)</f>
        <v>1</v>
      </c>
      <c r="P1084">
        <v>1</v>
      </c>
      <c r="Q1084" t="str">
        <f ca="1">VLOOKUP(Table1[[#This Row],[Title_1]],[1]Title_1!$A$2:$B$19,2,FALSE)</f>
        <v>Mr</v>
      </c>
    </row>
    <row r="1085" spans="1:17" x14ac:dyDescent="0.35">
      <c r="A1085">
        <v>1084</v>
      </c>
      <c r="B1085" t="s">
        <v>1</v>
      </c>
      <c r="C1085">
        <v>3</v>
      </c>
      <c r="D1085" t="s">
        <v>1306</v>
      </c>
      <c r="E1085" t="s">
        <v>19</v>
      </c>
      <c r="F1085">
        <v>1</v>
      </c>
      <c r="G1085">
        <v>11.5</v>
      </c>
      <c r="H1085">
        <v>1</v>
      </c>
      <c r="I1085">
        <v>1</v>
      </c>
      <c r="J1085" t="s">
        <v>229</v>
      </c>
      <c r="K1085">
        <v>14.5</v>
      </c>
      <c r="L1085" t="s">
        <v>21</v>
      </c>
      <c r="M1085" t="s">
        <v>22</v>
      </c>
      <c r="N1085" t="s">
        <v>34</v>
      </c>
      <c r="O1085">
        <f>IF(Table1[[#This Row],[Family_Size]]=1,1,0)</f>
        <v>0</v>
      </c>
      <c r="P1085">
        <v>3</v>
      </c>
      <c r="Q1085" t="str">
        <f ca="1">VLOOKUP(Table1[[#This Row],[Title_1]],[1]Title_1!$A$2:$B$19,2,FALSE)</f>
        <v>Master</v>
      </c>
    </row>
    <row r="1086" spans="1:17" x14ac:dyDescent="0.35">
      <c r="A1086">
        <v>1085</v>
      </c>
      <c r="B1086" t="s">
        <v>1</v>
      </c>
      <c r="C1086">
        <v>2</v>
      </c>
      <c r="D1086" t="s">
        <v>1307</v>
      </c>
      <c r="E1086" t="s">
        <v>19</v>
      </c>
      <c r="F1086">
        <v>1</v>
      </c>
      <c r="G1086">
        <v>61</v>
      </c>
      <c r="H1086">
        <v>0</v>
      </c>
      <c r="I1086">
        <v>0</v>
      </c>
      <c r="J1086">
        <v>235509</v>
      </c>
      <c r="K1086">
        <v>12.35</v>
      </c>
      <c r="L1086" t="s">
        <v>21</v>
      </c>
      <c r="M1086" t="s">
        <v>33</v>
      </c>
      <c r="N1086" t="s">
        <v>37</v>
      </c>
      <c r="O1086">
        <f>IF(Table1[[#This Row],[Family_Size]]=1,1,0)</f>
        <v>1</v>
      </c>
      <c r="P1086">
        <v>1</v>
      </c>
      <c r="Q1086" t="str">
        <f ca="1">VLOOKUP(Table1[[#This Row],[Title_1]],[1]Title_1!$A$2:$B$19,2,FALSE)</f>
        <v>Mr</v>
      </c>
    </row>
    <row r="1087" spans="1:17" x14ac:dyDescent="0.35">
      <c r="A1087">
        <v>1086</v>
      </c>
      <c r="B1087" t="s">
        <v>1</v>
      </c>
      <c r="C1087">
        <v>2</v>
      </c>
      <c r="D1087" t="s">
        <v>1308</v>
      </c>
      <c r="E1087" t="s">
        <v>19</v>
      </c>
      <c r="F1087">
        <v>1</v>
      </c>
      <c r="G1087">
        <v>8</v>
      </c>
      <c r="H1087">
        <v>0</v>
      </c>
      <c r="I1087">
        <v>2</v>
      </c>
      <c r="J1087">
        <v>28220</v>
      </c>
      <c r="K1087">
        <v>32.5</v>
      </c>
      <c r="L1087" t="s">
        <v>21</v>
      </c>
      <c r="M1087" t="s">
        <v>22</v>
      </c>
      <c r="N1087" t="s">
        <v>34</v>
      </c>
      <c r="O1087">
        <f>IF(Table1[[#This Row],[Family_Size]]=1,1,0)</f>
        <v>0</v>
      </c>
      <c r="P1087">
        <v>3</v>
      </c>
      <c r="Q1087" t="str">
        <f ca="1">VLOOKUP(Table1[[#This Row],[Title_1]],[1]Title_1!$A$2:$B$19,2,FALSE)</f>
        <v>Master</v>
      </c>
    </row>
    <row r="1088" spans="1:17" x14ac:dyDescent="0.35">
      <c r="A1088">
        <v>1087</v>
      </c>
      <c r="B1088" t="s">
        <v>1</v>
      </c>
      <c r="C1088">
        <v>3</v>
      </c>
      <c r="D1088" t="s">
        <v>1309</v>
      </c>
      <c r="E1088" t="s">
        <v>19</v>
      </c>
      <c r="F1088">
        <v>1</v>
      </c>
      <c r="G1088">
        <v>33</v>
      </c>
      <c r="H1088">
        <v>0</v>
      </c>
      <c r="I1088">
        <v>0</v>
      </c>
      <c r="J1088">
        <v>347465</v>
      </c>
      <c r="K1088">
        <v>7.8541999999999996</v>
      </c>
      <c r="L1088" t="s">
        <v>21</v>
      </c>
      <c r="M1088" t="s">
        <v>22</v>
      </c>
      <c r="N1088" t="s">
        <v>23</v>
      </c>
      <c r="O1088">
        <f>IF(Table1[[#This Row],[Family_Size]]=1,1,0)</f>
        <v>1</v>
      </c>
      <c r="P1088">
        <v>1</v>
      </c>
      <c r="Q1088" t="str">
        <f ca="1">VLOOKUP(Table1[[#This Row],[Title_1]],[1]Title_1!$A$2:$B$19,2,FALSE)</f>
        <v>Mr</v>
      </c>
    </row>
    <row r="1089" spans="1:17" x14ac:dyDescent="0.35">
      <c r="A1089">
        <v>1088</v>
      </c>
      <c r="B1089" t="s">
        <v>1</v>
      </c>
      <c r="C1089">
        <v>1</v>
      </c>
      <c r="D1089" t="s">
        <v>1310</v>
      </c>
      <c r="E1089" t="s">
        <v>19</v>
      </c>
      <c r="F1089">
        <v>1</v>
      </c>
      <c r="G1089">
        <v>6</v>
      </c>
      <c r="H1089">
        <v>0</v>
      </c>
      <c r="I1089">
        <v>2</v>
      </c>
      <c r="J1089">
        <v>16966</v>
      </c>
      <c r="K1089">
        <v>134.5</v>
      </c>
      <c r="L1089" t="s">
        <v>36</v>
      </c>
      <c r="M1089" t="s">
        <v>27</v>
      </c>
      <c r="N1089" t="s">
        <v>34</v>
      </c>
      <c r="O1089">
        <f>IF(Table1[[#This Row],[Family_Size]]=1,1,0)</f>
        <v>0</v>
      </c>
      <c r="P1089">
        <v>3</v>
      </c>
      <c r="Q1089" t="str">
        <f ca="1">VLOOKUP(Table1[[#This Row],[Title_1]],[1]Title_1!$A$2:$B$19,2,FALSE)</f>
        <v>Master</v>
      </c>
    </row>
    <row r="1090" spans="1:17" x14ac:dyDescent="0.35">
      <c r="A1090">
        <v>1089</v>
      </c>
      <c r="B1090" t="s">
        <v>17</v>
      </c>
      <c r="C1090">
        <v>3</v>
      </c>
      <c r="D1090" t="s">
        <v>1311</v>
      </c>
      <c r="E1090" t="s">
        <v>25</v>
      </c>
      <c r="F1090">
        <v>0</v>
      </c>
      <c r="G1090">
        <v>18</v>
      </c>
      <c r="H1090">
        <v>0</v>
      </c>
      <c r="I1090">
        <v>0</v>
      </c>
      <c r="J1090">
        <v>347066</v>
      </c>
      <c r="K1090">
        <v>7.7750000000000004</v>
      </c>
      <c r="L1090" t="s">
        <v>21</v>
      </c>
      <c r="M1090" t="s">
        <v>22</v>
      </c>
      <c r="N1090" t="s">
        <v>23</v>
      </c>
      <c r="O1090">
        <f>IF(Table1[[#This Row],[Family_Size]]=1,1,0)</f>
        <v>1</v>
      </c>
      <c r="P1090">
        <v>1</v>
      </c>
      <c r="Q1090" t="str">
        <f ca="1">VLOOKUP(Table1[[#This Row],[Title_1]],[1]Title_1!$A$2:$B$19,2,FALSE)</f>
        <v>Miss</v>
      </c>
    </row>
    <row r="1091" spans="1:17" x14ac:dyDescent="0.35">
      <c r="A1091">
        <v>1090</v>
      </c>
      <c r="B1091" t="s">
        <v>1</v>
      </c>
      <c r="C1091">
        <v>2</v>
      </c>
      <c r="D1091" t="s">
        <v>1312</v>
      </c>
      <c r="E1091" t="s">
        <v>19</v>
      </c>
      <c r="F1091">
        <v>1</v>
      </c>
      <c r="G1091">
        <v>23</v>
      </c>
      <c r="H1091">
        <v>0</v>
      </c>
      <c r="I1091">
        <v>0</v>
      </c>
      <c r="J1091" t="s">
        <v>1313</v>
      </c>
      <c r="K1091">
        <v>10.5</v>
      </c>
      <c r="L1091" t="s">
        <v>21</v>
      </c>
      <c r="M1091" t="s">
        <v>22</v>
      </c>
      <c r="N1091" t="s">
        <v>23</v>
      </c>
      <c r="O1091">
        <f>IF(Table1[[#This Row],[Family_Size]]=1,1,0)</f>
        <v>1</v>
      </c>
      <c r="P1091">
        <v>1</v>
      </c>
      <c r="Q1091" t="str">
        <f ca="1">VLOOKUP(Table1[[#This Row],[Title_1]],[1]Title_1!$A$2:$B$19,2,FALSE)</f>
        <v>Mr</v>
      </c>
    </row>
    <row r="1092" spans="1:17" x14ac:dyDescent="0.35">
      <c r="A1092">
        <v>1091</v>
      </c>
      <c r="B1092" t="s">
        <v>17</v>
      </c>
      <c r="C1092">
        <v>3</v>
      </c>
      <c r="D1092" t="s">
        <v>1314</v>
      </c>
      <c r="E1092" t="s">
        <v>25</v>
      </c>
      <c r="F1092">
        <v>0</v>
      </c>
      <c r="G1092">
        <v>22.185328947368422</v>
      </c>
      <c r="H1092">
        <v>0</v>
      </c>
      <c r="I1092">
        <v>0</v>
      </c>
      <c r="J1092">
        <v>65305</v>
      </c>
      <c r="K1092">
        <v>8.1125000000000007</v>
      </c>
      <c r="L1092" t="s">
        <v>21</v>
      </c>
      <c r="M1092" t="s">
        <v>22</v>
      </c>
      <c r="N1092" t="s">
        <v>34</v>
      </c>
      <c r="O1092">
        <f>IF(Table1[[#This Row],[Family_Size]]=1,1,0)</f>
        <v>1</v>
      </c>
      <c r="P1092">
        <v>1</v>
      </c>
      <c r="Q1092" t="str">
        <f ca="1">VLOOKUP(Table1[[#This Row],[Title_1]],[1]Title_1!$A$2:$B$19,2,FALSE)</f>
        <v>Mrs</v>
      </c>
    </row>
    <row r="1093" spans="1:17" x14ac:dyDescent="0.35">
      <c r="A1093">
        <v>1092</v>
      </c>
      <c r="B1093" t="s">
        <v>17</v>
      </c>
      <c r="C1093">
        <v>3</v>
      </c>
      <c r="D1093" t="s">
        <v>1315</v>
      </c>
      <c r="E1093" t="s">
        <v>25</v>
      </c>
      <c r="F1093">
        <v>0</v>
      </c>
      <c r="G1093">
        <v>22.185328947368422</v>
      </c>
      <c r="H1093">
        <v>0</v>
      </c>
      <c r="I1093">
        <v>0</v>
      </c>
      <c r="J1093">
        <v>36568</v>
      </c>
      <c r="K1093">
        <v>15.5</v>
      </c>
      <c r="L1093" t="s">
        <v>21</v>
      </c>
      <c r="M1093" t="s">
        <v>33</v>
      </c>
      <c r="N1093" t="s">
        <v>34</v>
      </c>
      <c r="O1093">
        <f>IF(Table1[[#This Row],[Family_Size]]=1,1,0)</f>
        <v>1</v>
      </c>
      <c r="P1093">
        <v>1</v>
      </c>
      <c r="Q1093" t="str">
        <f ca="1">VLOOKUP(Table1[[#This Row],[Title_1]],[1]Title_1!$A$2:$B$19,2,FALSE)</f>
        <v>Miss</v>
      </c>
    </row>
    <row r="1094" spans="1:17" x14ac:dyDescent="0.35">
      <c r="A1094">
        <v>1093</v>
      </c>
      <c r="B1094" t="s">
        <v>1</v>
      </c>
      <c r="C1094">
        <v>3</v>
      </c>
      <c r="D1094" t="s">
        <v>1316</v>
      </c>
      <c r="E1094" t="s">
        <v>19</v>
      </c>
      <c r="F1094">
        <v>1</v>
      </c>
      <c r="G1094">
        <v>0.33</v>
      </c>
      <c r="H1094">
        <v>0</v>
      </c>
      <c r="I1094">
        <v>2</v>
      </c>
      <c r="J1094">
        <v>347080</v>
      </c>
      <c r="K1094">
        <v>14.4</v>
      </c>
      <c r="L1094" t="s">
        <v>21</v>
      </c>
      <c r="M1094" t="s">
        <v>22</v>
      </c>
      <c r="N1094" t="s">
        <v>34</v>
      </c>
      <c r="O1094">
        <f>IF(Table1[[#This Row],[Family_Size]]=1,1,0)</f>
        <v>0</v>
      </c>
      <c r="P1094">
        <v>3</v>
      </c>
      <c r="Q1094" t="str">
        <f ca="1">VLOOKUP(Table1[[#This Row],[Title_1]],[1]Title_1!$A$2:$B$19,2,FALSE)</f>
        <v>Master</v>
      </c>
    </row>
    <row r="1095" spans="1:17" x14ac:dyDescent="0.35">
      <c r="A1095">
        <v>1094</v>
      </c>
      <c r="B1095" t="s">
        <v>1</v>
      </c>
      <c r="C1095">
        <v>1</v>
      </c>
      <c r="D1095" t="s">
        <v>1317</v>
      </c>
      <c r="E1095" t="s">
        <v>19</v>
      </c>
      <c r="F1095">
        <v>1</v>
      </c>
      <c r="G1095">
        <v>47</v>
      </c>
      <c r="H1095">
        <v>1</v>
      </c>
      <c r="I1095">
        <v>0</v>
      </c>
      <c r="J1095" t="s">
        <v>510</v>
      </c>
      <c r="K1095">
        <v>227.52500000000001</v>
      </c>
      <c r="L1095" t="s">
        <v>27</v>
      </c>
      <c r="M1095" t="s">
        <v>27</v>
      </c>
      <c r="N1095" t="s">
        <v>37</v>
      </c>
      <c r="O1095">
        <f>IF(Table1[[#This Row],[Family_Size]]=1,1,0)</f>
        <v>0</v>
      </c>
      <c r="P1095">
        <v>2</v>
      </c>
      <c r="Q1095" t="str">
        <f ca="1">VLOOKUP(Table1[[#This Row],[Title_1]],[1]Title_1!$A$2:$B$19,2,FALSE)</f>
        <v>Royality</v>
      </c>
    </row>
    <row r="1096" spans="1:17" x14ac:dyDescent="0.35">
      <c r="A1096">
        <v>1095</v>
      </c>
      <c r="B1096" t="s">
        <v>17</v>
      </c>
      <c r="C1096">
        <v>2</v>
      </c>
      <c r="D1096" t="s">
        <v>1318</v>
      </c>
      <c r="E1096" t="s">
        <v>25</v>
      </c>
      <c r="F1096">
        <v>0</v>
      </c>
      <c r="G1096">
        <v>8</v>
      </c>
      <c r="H1096">
        <v>1</v>
      </c>
      <c r="I1096">
        <v>1</v>
      </c>
      <c r="J1096">
        <v>26360</v>
      </c>
      <c r="K1096">
        <v>26</v>
      </c>
      <c r="L1096" t="s">
        <v>21</v>
      </c>
      <c r="M1096" t="s">
        <v>22</v>
      </c>
      <c r="N1096" t="s">
        <v>34</v>
      </c>
      <c r="O1096">
        <f>IF(Table1[[#This Row],[Family_Size]]=1,1,0)</f>
        <v>0</v>
      </c>
      <c r="P1096">
        <v>3</v>
      </c>
      <c r="Q1096" t="str">
        <f ca="1">VLOOKUP(Table1[[#This Row],[Title_1]],[1]Title_1!$A$2:$B$19,2,FALSE)</f>
        <v>Miss</v>
      </c>
    </row>
    <row r="1097" spans="1:17" x14ac:dyDescent="0.35">
      <c r="A1097">
        <v>1096</v>
      </c>
      <c r="B1097" t="s">
        <v>1</v>
      </c>
      <c r="C1097">
        <v>2</v>
      </c>
      <c r="D1097" t="s">
        <v>1319</v>
      </c>
      <c r="E1097" t="s">
        <v>19</v>
      </c>
      <c r="F1097">
        <v>1</v>
      </c>
      <c r="G1097">
        <v>25</v>
      </c>
      <c r="H1097">
        <v>0</v>
      </c>
      <c r="I1097">
        <v>0</v>
      </c>
      <c r="J1097" t="s">
        <v>1320</v>
      </c>
      <c r="K1097">
        <v>10.5</v>
      </c>
      <c r="L1097" t="s">
        <v>21</v>
      </c>
      <c r="M1097" t="s">
        <v>22</v>
      </c>
      <c r="N1097" t="s">
        <v>23</v>
      </c>
      <c r="O1097">
        <f>IF(Table1[[#This Row],[Family_Size]]=1,1,0)</f>
        <v>1</v>
      </c>
      <c r="P1097">
        <v>1</v>
      </c>
      <c r="Q1097" t="str">
        <f ca="1">VLOOKUP(Table1[[#This Row],[Title_1]],[1]Title_1!$A$2:$B$19,2,FALSE)</f>
        <v>Mr</v>
      </c>
    </row>
    <row r="1098" spans="1:17" x14ac:dyDescent="0.35">
      <c r="A1098">
        <v>1097</v>
      </c>
      <c r="B1098" t="s">
        <v>1</v>
      </c>
      <c r="C1098">
        <v>1</v>
      </c>
      <c r="D1098" t="s">
        <v>1321</v>
      </c>
      <c r="E1098" t="s">
        <v>19</v>
      </c>
      <c r="F1098">
        <v>1</v>
      </c>
      <c r="G1098">
        <v>41.029271523178807</v>
      </c>
      <c r="H1098">
        <v>0</v>
      </c>
      <c r="I1098">
        <v>0</v>
      </c>
      <c r="J1098" t="s">
        <v>1322</v>
      </c>
      <c r="K1098">
        <v>25.741700000000002</v>
      </c>
      <c r="L1098" t="s">
        <v>21</v>
      </c>
      <c r="M1098" t="s">
        <v>27</v>
      </c>
      <c r="N1098" t="s">
        <v>34</v>
      </c>
      <c r="O1098">
        <f>IF(Table1[[#This Row],[Family_Size]]=1,1,0)</f>
        <v>1</v>
      </c>
      <c r="P1098">
        <v>1</v>
      </c>
      <c r="Q1098" t="str">
        <f ca="1">VLOOKUP(Table1[[#This Row],[Title_1]],[1]Title_1!$A$2:$B$19,2,FALSE)</f>
        <v>Mr</v>
      </c>
    </row>
    <row r="1099" spans="1:17" x14ac:dyDescent="0.35">
      <c r="A1099">
        <v>1098</v>
      </c>
      <c r="B1099" t="s">
        <v>17</v>
      </c>
      <c r="C1099">
        <v>3</v>
      </c>
      <c r="D1099" t="s">
        <v>1323</v>
      </c>
      <c r="E1099" t="s">
        <v>25</v>
      </c>
      <c r="F1099">
        <v>0</v>
      </c>
      <c r="G1099">
        <v>35</v>
      </c>
      <c r="H1099">
        <v>0</v>
      </c>
      <c r="I1099">
        <v>0</v>
      </c>
      <c r="J1099">
        <v>9232</v>
      </c>
      <c r="K1099">
        <v>7.75</v>
      </c>
      <c r="L1099" t="s">
        <v>21</v>
      </c>
      <c r="M1099" t="s">
        <v>33</v>
      </c>
      <c r="N1099" t="s">
        <v>23</v>
      </c>
      <c r="O1099">
        <f>IF(Table1[[#This Row],[Family_Size]]=1,1,0)</f>
        <v>1</v>
      </c>
      <c r="P1099">
        <v>1</v>
      </c>
      <c r="Q1099" t="str">
        <f ca="1">VLOOKUP(Table1[[#This Row],[Title_1]],[1]Title_1!$A$2:$B$19,2,FALSE)</f>
        <v>Miss</v>
      </c>
    </row>
    <row r="1100" spans="1:17" x14ac:dyDescent="0.35">
      <c r="A1100">
        <v>1099</v>
      </c>
      <c r="B1100" t="s">
        <v>1</v>
      </c>
      <c r="C1100">
        <v>2</v>
      </c>
      <c r="D1100" t="s">
        <v>1324</v>
      </c>
      <c r="E1100" t="s">
        <v>19</v>
      </c>
      <c r="F1100">
        <v>1</v>
      </c>
      <c r="G1100">
        <v>24</v>
      </c>
      <c r="H1100">
        <v>0</v>
      </c>
      <c r="I1100">
        <v>0</v>
      </c>
      <c r="J1100">
        <v>28034</v>
      </c>
      <c r="K1100">
        <v>10.5</v>
      </c>
      <c r="L1100" t="s">
        <v>21</v>
      </c>
      <c r="M1100" t="s">
        <v>22</v>
      </c>
      <c r="N1100" t="s">
        <v>23</v>
      </c>
      <c r="O1100">
        <f>IF(Table1[[#This Row],[Family_Size]]=1,1,0)</f>
        <v>1</v>
      </c>
      <c r="P1100">
        <v>1</v>
      </c>
      <c r="Q1100" t="str">
        <f ca="1">VLOOKUP(Table1[[#This Row],[Title_1]],[1]Title_1!$A$2:$B$19,2,FALSE)</f>
        <v>Mr</v>
      </c>
    </row>
    <row r="1101" spans="1:17" x14ac:dyDescent="0.35">
      <c r="A1101">
        <v>1100</v>
      </c>
      <c r="B1101" t="s">
        <v>17</v>
      </c>
      <c r="C1101">
        <v>1</v>
      </c>
      <c r="D1101" t="s">
        <v>1325</v>
      </c>
      <c r="E1101" t="s">
        <v>25</v>
      </c>
      <c r="F1101">
        <v>0</v>
      </c>
      <c r="G1101">
        <v>33</v>
      </c>
      <c r="H1101">
        <v>0</v>
      </c>
      <c r="I1101">
        <v>0</v>
      </c>
      <c r="J1101" t="s">
        <v>1326</v>
      </c>
      <c r="K1101">
        <v>27.720800000000001</v>
      </c>
      <c r="L1101" t="s">
        <v>59</v>
      </c>
      <c r="M1101" t="s">
        <v>27</v>
      </c>
      <c r="N1101" t="s">
        <v>23</v>
      </c>
      <c r="O1101">
        <f>IF(Table1[[#This Row],[Family_Size]]=1,1,0)</f>
        <v>1</v>
      </c>
      <c r="P1101">
        <v>1</v>
      </c>
      <c r="Q1101" t="str">
        <f ca="1">VLOOKUP(Table1[[#This Row],[Title_1]],[1]Title_1!$A$2:$B$19,2,FALSE)</f>
        <v>Miss</v>
      </c>
    </row>
    <row r="1102" spans="1:17" x14ac:dyDescent="0.35">
      <c r="A1102">
        <v>1101</v>
      </c>
      <c r="B1102" t="s">
        <v>1</v>
      </c>
      <c r="C1102">
        <v>3</v>
      </c>
      <c r="D1102" t="s">
        <v>1327</v>
      </c>
      <c r="E1102" t="s">
        <v>19</v>
      </c>
      <c r="F1102">
        <v>1</v>
      </c>
      <c r="G1102">
        <v>25</v>
      </c>
      <c r="H1102">
        <v>0</v>
      </c>
      <c r="I1102">
        <v>0</v>
      </c>
      <c r="J1102">
        <v>349250</v>
      </c>
      <c r="K1102">
        <v>7.8958000000000004</v>
      </c>
      <c r="L1102" t="s">
        <v>21</v>
      </c>
      <c r="M1102" t="s">
        <v>22</v>
      </c>
      <c r="N1102" t="s">
        <v>23</v>
      </c>
      <c r="O1102">
        <f>IF(Table1[[#This Row],[Family_Size]]=1,1,0)</f>
        <v>1</v>
      </c>
      <c r="P1102">
        <v>1</v>
      </c>
      <c r="Q1102" t="str">
        <f ca="1">VLOOKUP(Table1[[#This Row],[Title_1]],[1]Title_1!$A$2:$B$19,2,FALSE)</f>
        <v>Mr</v>
      </c>
    </row>
    <row r="1103" spans="1:17" x14ac:dyDescent="0.35">
      <c r="A1103">
        <v>1102</v>
      </c>
      <c r="B1103" t="s">
        <v>1</v>
      </c>
      <c r="C1103">
        <v>3</v>
      </c>
      <c r="D1103" t="s">
        <v>1328</v>
      </c>
      <c r="E1103" t="s">
        <v>19</v>
      </c>
      <c r="F1103">
        <v>1</v>
      </c>
      <c r="G1103">
        <v>32</v>
      </c>
      <c r="H1103">
        <v>0</v>
      </c>
      <c r="I1103">
        <v>0</v>
      </c>
      <c r="J1103" t="s">
        <v>660</v>
      </c>
      <c r="K1103">
        <v>22.524999999999999</v>
      </c>
      <c r="L1103" t="s">
        <v>21</v>
      </c>
      <c r="M1103" t="s">
        <v>22</v>
      </c>
      <c r="N1103" t="s">
        <v>23</v>
      </c>
      <c r="O1103">
        <f>IF(Table1[[#This Row],[Family_Size]]=1,1,0)</f>
        <v>1</v>
      </c>
      <c r="P1103">
        <v>1</v>
      </c>
      <c r="Q1103" t="str">
        <f ca="1">VLOOKUP(Table1[[#This Row],[Title_1]],[1]Title_1!$A$2:$B$19,2,FALSE)</f>
        <v>Mr</v>
      </c>
    </row>
    <row r="1104" spans="1:17" x14ac:dyDescent="0.35">
      <c r="A1104">
        <v>1103</v>
      </c>
      <c r="B1104" t="s">
        <v>1</v>
      </c>
      <c r="C1104">
        <v>3</v>
      </c>
      <c r="D1104" t="s">
        <v>1329</v>
      </c>
      <c r="E1104" t="s">
        <v>19</v>
      </c>
      <c r="F1104">
        <v>1</v>
      </c>
      <c r="G1104">
        <v>25.962263610315187</v>
      </c>
      <c r="H1104">
        <v>0</v>
      </c>
      <c r="I1104">
        <v>0</v>
      </c>
      <c r="J1104" t="s">
        <v>1330</v>
      </c>
      <c r="K1104">
        <v>7.05</v>
      </c>
      <c r="L1104" t="s">
        <v>21</v>
      </c>
      <c r="M1104" t="s">
        <v>22</v>
      </c>
      <c r="N1104" t="s">
        <v>34</v>
      </c>
      <c r="O1104">
        <f>IF(Table1[[#This Row],[Family_Size]]=1,1,0)</f>
        <v>1</v>
      </c>
      <c r="P1104">
        <v>1</v>
      </c>
      <c r="Q1104" t="str">
        <f ca="1">VLOOKUP(Table1[[#This Row],[Title_1]],[1]Title_1!$A$2:$B$19,2,FALSE)</f>
        <v>Mr</v>
      </c>
    </row>
    <row r="1105" spans="1:17" x14ac:dyDescent="0.35">
      <c r="A1105">
        <v>1104</v>
      </c>
      <c r="B1105" t="s">
        <v>1</v>
      </c>
      <c r="C1105">
        <v>2</v>
      </c>
      <c r="D1105" t="s">
        <v>1331</v>
      </c>
      <c r="E1105" t="s">
        <v>19</v>
      </c>
      <c r="F1105">
        <v>1</v>
      </c>
      <c r="G1105">
        <v>17</v>
      </c>
      <c r="H1105">
        <v>0</v>
      </c>
      <c r="I1105">
        <v>0</v>
      </c>
      <c r="J1105" t="s">
        <v>127</v>
      </c>
      <c r="K1105">
        <v>73.5</v>
      </c>
      <c r="L1105" t="s">
        <v>21</v>
      </c>
      <c r="M1105" t="s">
        <v>22</v>
      </c>
      <c r="N1105" t="s">
        <v>34</v>
      </c>
      <c r="O1105">
        <f>IF(Table1[[#This Row],[Family_Size]]=1,1,0)</f>
        <v>1</v>
      </c>
      <c r="P1105">
        <v>1</v>
      </c>
      <c r="Q1105" t="str">
        <f ca="1">VLOOKUP(Table1[[#This Row],[Title_1]],[1]Title_1!$A$2:$B$19,2,FALSE)</f>
        <v>Mr</v>
      </c>
    </row>
    <row r="1106" spans="1:17" x14ac:dyDescent="0.35">
      <c r="A1106">
        <v>1105</v>
      </c>
      <c r="B1106" t="s">
        <v>17</v>
      </c>
      <c r="C1106">
        <v>2</v>
      </c>
      <c r="D1106" t="s">
        <v>1332</v>
      </c>
      <c r="E1106" t="s">
        <v>25</v>
      </c>
      <c r="F1106">
        <v>0</v>
      </c>
      <c r="G1106">
        <v>60</v>
      </c>
      <c r="H1106">
        <v>1</v>
      </c>
      <c r="I1106">
        <v>0</v>
      </c>
      <c r="J1106">
        <v>24065</v>
      </c>
      <c r="K1106">
        <v>26</v>
      </c>
      <c r="L1106" t="s">
        <v>21</v>
      </c>
      <c r="M1106" t="s">
        <v>22</v>
      </c>
      <c r="N1106" t="s">
        <v>37</v>
      </c>
      <c r="O1106">
        <f>IF(Table1[[#This Row],[Family_Size]]=1,1,0)</f>
        <v>0</v>
      </c>
      <c r="P1106">
        <v>2</v>
      </c>
      <c r="Q1106" t="str">
        <f ca="1">VLOOKUP(Table1[[#This Row],[Title_1]],[1]Title_1!$A$2:$B$19,2,FALSE)</f>
        <v>Mrs</v>
      </c>
    </row>
    <row r="1107" spans="1:17" x14ac:dyDescent="0.35">
      <c r="A1107">
        <v>1106</v>
      </c>
      <c r="B1107" t="s">
        <v>17</v>
      </c>
      <c r="C1107">
        <v>3</v>
      </c>
      <c r="D1107" t="s">
        <v>1333</v>
      </c>
      <c r="E1107" t="s">
        <v>25</v>
      </c>
      <c r="F1107">
        <v>0</v>
      </c>
      <c r="G1107">
        <v>38</v>
      </c>
      <c r="H1107">
        <v>4</v>
      </c>
      <c r="I1107">
        <v>2</v>
      </c>
      <c r="J1107">
        <v>347091</v>
      </c>
      <c r="K1107">
        <v>7.7750000000000004</v>
      </c>
      <c r="L1107" t="s">
        <v>21</v>
      </c>
      <c r="M1107" t="s">
        <v>22</v>
      </c>
      <c r="N1107" t="s">
        <v>23</v>
      </c>
      <c r="O1107">
        <f>IF(Table1[[#This Row],[Family_Size]]=1,1,0)</f>
        <v>0</v>
      </c>
      <c r="P1107">
        <v>7</v>
      </c>
      <c r="Q1107" t="str">
        <f ca="1">VLOOKUP(Table1[[#This Row],[Title_1]],[1]Title_1!$A$2:$B$19,2,FALSE)</f>
        <v>Miss</v>
      </c>
    </row>
    <row r="1108" spans="1:17" x14ac:dyDescent="0.35">
      <c r="A1108">
        <v>1107</v>
      </c>
      <c r="B1108" t="s">
        <v>1</v>
      </c>
      <c r="C1108">
        <v>1</v>
      </c>
      <c r="D1108" t="s">
        <v>1334</v>
      </c>
      <c r="E1108" t="s">
        <v>19</v>
      </c>
      <c r="F1108">
        <v>1</v>
      </c>
      <c r="G1108">
        <v>42</v>
      </c>
      <c r="H1108">
        <v>0</v>
      </c>
      <c r="I1108">
        <v>0</v>
      </c>
      <c r="J1108">
        <v>113038</v>
      </c>
      <c r="K1108">
        <v>42.5</v>
      </c>
      <c r="L1108" t="s">
        <v>70</v>
      </c>
      <c r="M1108" t="s">
        <v>22</v>
      </c>
      <c r="N1108" t="s">
        <v>37</v>
      </c>
      <c r="O1108">
        <f>IF(Table1[[#This Row],[Family_Size]]=1,1,0)</f>
        <v>1</v>
      </c>
      <c r="P1108">
        <v>1</v>
      </c>
      <c r="Q1108" t="str">
        <f ca="1">VLOOKUP(Table1[[#This Row],[Title_1]],[1]Title_1!$A$2:$B$19,2,FALSE)</f>
        <v>Mr</v>
      </c>
    </row>
    <row r="1109" spans="1:17" x14ac:dyDescent="0.35">
      <c r="A1109">
        <v>1108</v>
      </c>
      <c r="B1109" t="s">
        <v>17</v>
      </c>
      <c r="C1109">
        <v>3</v>
      </c>
      <c r="D1109" t="s">
        <v>1335</v>
      </c>
      <c r="E1109" t="s">
        <v>25</v>
      </c>
      <c r="F1109">
        <v>0</v>
      </c>
      <c r="G1109">
        <v>22.185328947368422</v>
      </c>
      <c r="H1109">
        <v>0</v>
      </c>
      <c r="I1109">
        <v>0</v>
      </c>
      <c r="J1109">
        <v>330924</v>
      </c>
      <c r="K1109">
        <v>7.8792</v>
      </c>
      <c r="L1109" t="s">
        <v>21</v>
      </c>
      <c r="M1109" t="s">
        <v>33</v>
      </c>
      <c r="N1109" t="s">
        <v>34</v>
      </c>
      <c r="O1109">
        <f>IF(Table1[[#This Row],[Family_Size]]=1,1,0)</f>
        <v>1</v>
      </c>
      <c r="P1109">
        <v>1</v>
      </c>
      <c r="Q1109" t="str">
        <f ca="1">VLOOKUP(Table1[[#This Row],[Title_1]],[1]Title_1!$A$2:$B$19,2,FALSE)</f>
        <v>Miss</v>
      </c>
    </row>
    <row r="1110" spans="1:17" x14ac:dyDescent="0.35">
      <c r="A1110">
        <v>1109</v>
      </c>
      <c r="B1110" t="s">
        <v>1</v>
      </c>
      <c r="C1110">
        <v>1</v>
      </c>
      <c r="D1110" t="s">
        <v>1336</v>
      </c>
      <c r="E1110" t="s">
        <v>19</v>
      </c>
      <c r="F1110">
        <v>1</v>
      </c>
      <c r="G1110">
        <v>57</v>
      </c>
      <c r="H1110">
        <v>1</v>
      </c>
      <c r="I1110">
        <v>1</v>
      </c>
      <c r="J1110">
        <v>36928</v>
      </c>
      <c r="K1110">
        <v>164.86670000000001</v>
      </c>
      <c r="L1110" t="s">
        <v>21</v>
      </c>
      <c r="M1110" t="s">
        <v>22</v>
      </c>
      <c r="N1110" t="s">
        <v>37</v>
      </c>
      <c r="O1110">
        <f>IF(Table1[[#This Row],[Family_Size]]=1,1,0)</f>
        <v>0</v>
      </c>
      <c r="P1110">
        <v>3</v>
      </c>
      <c r="Q1110" t="str">
        <f ca="1">VLOOKUP(Table1[[#This Row],[Title_1]],[1]Title_1!$A$2:$B$19,2,FALSE)</f>
        <v>Mr</v>
      </c>
    </row>
    <row r="1111" spans="1:17" x14ac:dyDescent="0.35">
      <c r="A1111">
        <v>1110</v>
      </c>
      <c r="B1111" t="s">
        <v>17</v>
      </c>
      <c r="C1111">
        <v>1</v>
      </c>
      <c r="D1111" t="s">
        <v>1337</v>
      </c>
      <c r="E1111" t="s">
        <v>25</v>
      </c>
      <c r="F1111">
        <v>0</v>
      </c>
      <c r="G1111">
        <v>50</v>
      </c>
      <c r="H1111">
        <v>1</v>
      </c>
      <c r="I1111">
        <v>1</v>
      </c>
      <c r="J1111">
        <v>113503</v>
      </c>
      <c r="K1111">
        <v>211.5</v>
      </c>
      <c r="L1111" t="s">
        <v>27</v>
      </c>
      <c r="M1111" t="s">
        <v>27</v>
      </c>
      <c r="N1111" t="s">
        <v>37</v>
      </c>
      <c r="O1111">
        <f>IF(Table1[[#This Row],[Family_Size]]=1,1,0)</f>
        <v>0</v>
      </c>
      <c r="P1111">
        <v>3</v>
      </c>
      <c r="Q1111" t="str">
        <f ca="1">VLOOKUP(Table1[[#This Row],[Title_1]],[1]Title_1!$A$2:$B$19,2,FALSE)</f>
        <v>Mrs</v>
      </c>
    </row>
    <row r="1112" spans="1:17" x14ac:dyDescent="0.35">
      <c r="A1112">
        <v>1111</v>
      </c>
      <c r="B1112" t="s">
        <v>1</v>
      </c>
      <c r="C1112">
        <v>3</v>
      </c>
      <c r="D1112" t="s">
        <v>1338</v>
      </c>
      <c r="E1112" t="s">
        <v>19</v>
      </c>
      <c r="F1112">
        <v>1</v>
      </c>
      <c r="G1112">
        <v>25.962263610315187</v>
      </c>
      <c r="H1112">
        <v>0</v>
      </c>
      <c r="I1112">
        <v>0</v>
      </c>
      <c r="J1112">
        <v>32302</v>
      </c>
      <c r="K1112">
        <v>8.0500000000000007</v>
      </c>
      <c r="L1112" t="s">
        <v>21</v>
      </c>
      <c r="M1112" t="s">
        <v>22</v>
      </c>
      <c r="N1112" t="s">
        <v>34</v>
      </c>
      <c r="O1112">
        <f>IF(Table1[[#This Row],[Family_Size]]=1,1,0)</f>
        <v>1</v>
      </c>
      <c r="P1112">
        <v>1</v>
      </c>
      <c r="Q1112" t="str">
        <f ca="1">VLOOKUP(Table1[[#This Row],[Title_1]],[1]Title_1!$A$2:$B$19,2,FALSE)</f>
        <v>Mr</v>
      </c>
    </row>
    <row r="1113" spans="1:17" x14ac:dyDescent="0.35">
      <c r="A1113">
        <v>1112</v>
      </c>
      <c r="B1113" t="s">
        <v>17</v>
      </c>
      <c r="C1113">
        <v>2</v>
      </c>
      <c r="D1113" t="s">
        <v>1339</v>
      </c>
      <c r="E1113" t="s">
        <v>25</v>
      </c>
      <c r="F1113">
        <v>0</v>
      </c>
      <c r="G1113">
        <v>30</v>
      </c>
      <c r="H1113">
        <v>1</v>
      </c>
      <c r="I1113">
        <v>0</v>
      </c>
      <c r="J1113" t="s">
        <v>1340</v>
      </c>
      <c r="K1113">
        <v>13.8583</v>
      </c>
      <c r="L1113" t="s">
        <v>21</v>
      </c>
      <c r="M1113" t="s">
        <v>27</v>
      </c>
      <c r="N1113" t="s">
        <v>23</v>
      </c>
      <c r="O1113">
        <f>IF(Table1[[#This Row],[Family_Size]]=1,1,0)</f>
        <v>0</v>
      </c>
      <c r="P1113">
        <v>2</v>
      </c>
      <c r="Q1113" t="str">
        <f ca="1">VLOOKUP(Table1[[#This Row],[Title_1]],[1]Title_1!$A$2:$B$19,2,FALSE)</f>
        <v>Miss</v>
      </c>
    </row>
    <row r="1114" spans="1:17" x14ac:dyDescent="0.35">
      <c r="A1114">
        <v>1113</v>
      </c>
      <c r="B1114" t="s">
        <v>1</v>
      </c>
      <c r="C1114">
        <v>3</v>
      </c>
      <c r="D1114" t="s">
        <v>1341</v>
      </c>
      <c r="E1114" t="s">
        <v>19</v>
      </c>
      <c r="F1114">
        <v>1</v>
      </c>
      <c r="G1114">
        <v>21</v>
      </c>
      <c r="H1114">
        <v>0</v>
      </c>
      <c r="I1114">
        <v>0</v>
      </c>
      <c r="J1114">
        <v>342684</v>
      </c>
      <c r="K1114">
        <v>8.0500000000000007</v>
      </c>
      <c r="L1114" t="s">
        <v>21</v>
      </c>
      <c r="M1114" t="s">
        <v>22</v>
      </c>
      <c r="N1114" t="s">
        <v>23</v>
      </c>
      <c r="O1114">
        <f>IF(Table1[[#This Row],[Family_Size]]=1,1,0)</f>
        <v>1</v>
      </c>
      <c r="P1114">
        <v>1</v>
      </c>
      <c r="Q1114" t="str">
        <f ca="1">VLOOKUP(Table1[[#This Row],[Title_1]],[1]Title_1!$A$2:$B$19,2,FALSE)</f>
        <v>Mr</v>
      </c>
    </row>
    <row r="1115" spans="1:17" x14ac:dyDescent="0.35">
      <c r="A1115">
        <v>1114</v>
      </c>
      <c r="B1115" t="s">
        <v>17</v>
      </c>
      <c r="C1115">
        <v>2</v>
      </c>
      <c r="D1115" t="s">
        <v>1342</v>
      </c>
      <c r="E1115" t="s">
        <v>25</v>
      </c>
      <c r="F1115">
        <v>0</v>
      </c>
      <c r="G1115">
        <v>22</v>
      </c>
      <c r="H1115">
        <v>0</v>
      </c>
      <c r="I1115">
        <v>0</v>
      </c>
      <c r="J1115" t="s">
        <v>1343</v>
      </c>
      <c r="K1115">
        <v>10.5</v>
      </c>
      <c r="L1115" t="s">
        <v>118</v>
      </c>
      <c r="M1115" t="s">
        <v>22</v>
      </c>
      <c r="N1115" t="s">
        <v>23</v>
      </c>
      <c r="O1115">
        <f>IF(Table1[[#This Row],[Family_Size]]=1,1,0)</f>
        <v>1</v>
      </c>
      <c r="P1115">
        <v>1</v>
      </c>
      <c r="Q1115" t="str">
        <f ca="1">VLOOKUP(Table1[[#This Row],[Title_1]],[1]Title_1!$A$2:$B$19,2,FALSE)</f>
        <v>Mrs</v>
      </c>
    </row>
    <row r="1116" spans="1:17" x14ac:dyDescent="0.35">
      <c r="A1116">
        <v>1115</v>
      </c>
      <c r="B1116" t="s">
        <v>1</v>
      </c>
      <c r="C1116">
        <v>3</v>
      </c>
      <c r="D1116" t="s">
        <v>1344</v>
      </c>
      <c r="E1116" t="s">
        <v>19</v>
      </c>
      <c r="F1116">
        <v>1</v>
      </c>
      <c r="G1116">
        <v>21</v>
      </c>
      <c r="H1116">
        <v>0</v>
      </c>
      <c r="I1116">
        <v>0</v>
      </c>
      <c r="J1116">
        <v>350053</v>
      </c>
      <c r="K1116">
        <v>7.7957999999999998</v>
      </c>
      <c r="L1116" t="s">
        <v>21</v>
      </c>
      <c r="M1116" t="s">
        <v>22</v>
      </c>
      <c r="N1116" t="s">
        <v>23</v>
      </c>
      <c r="O1116">
        <f>IF(Table1[[#This Row],[Family_Size]]=1,1,0)</f>
        <v>1</v>
      </c>
      <c r="P1116">
        <v>1</v>
      </c>
      <c r="Q1116" t="str">
        <f ca="1">VLOOKUP(Table1[[#This Row],[Title_1]],[1]Title_1!$A$2:$B$19,2,FALSE)</f>
        <v>Mr</v>
      </c>
    </row>
    <row r="1117" spans="1:17" x14ac:dyDescent="0.35">
      <c r="A1117">
        <v>1116</v>
      </c>
      <c r="B1117" t="s">
        <v>17</v>
      </c>
      <c r="C1117">
        <v>1</v>
      </c>
      <c r="D1117" t="s">
        <v>1345</v>
      </c>
      <c r="E1117" t="s">
        <v>25</v>
      </c>
      <c r="F1117">
        <v>0</v>
      </c>
      <c r="G1117">
        <v>53</v>
      </c>
      <c r="H1117">
        <v>0</v>
      </c>
      <c r="I1117">
        <v>0</v>
      </c>
      <c r="J1117" t="s">
        <v>1346</v>
      </c>
      <c r="K1117">
        <v>27.445799999999998</v>
      </c>
      <c r="L1117" t="s">
        <v>21</v>
      </c>
      <c r="M1117" t="s">
        <v>27</v>
      </c>
      <c r="N1117" t="s">
        <v>37</v>
      </c>
      <c r="O1117">
        <f>IF(Table1[[#This Row],[Family_Size]]=1,1,0)</f>
        <v>1</v>
      </c>
      <c r="P1117">
        <v>1</v>
      </c>
      <c r="Q1117" t="str">
        <f ca="1">VLOOKUP(Table1[[#This Row],[Title_1]],[1]Title_1!$A$2:$B$19,2,FALSE)</f>
        <v>Mrs</v>
      </c>
    </row>
    <row r="1118" spans="1:17" x14ac:dyDescent="0.35">
      <c r="A1118">
        <v>1117</v>
      </c>
      <c r="B1118" t="s">
        <v>17</v>
      </c>
      <c r="C1118">
        <v>3</v>
      </c>
      <c r="D1118" t="s">
        <v>1347</v>
      </c>
      <c r="E1118" t="s">
        <v>25</v>
      </c>
      <c r="F1118">
        <v>0</v>
      </c>
      <c r="G1118">
        <v>22.185328947368422</v>
      </c>
      <c r="H1118">
        <v>0</v>
      </c>
      <c r="I1118">
        <v>2</v>
      </c>
      <c r="J1118">
        <v>2661</v>
      </c>
      <c r="K1118">
        <v>15.245799999999999</v>
      </c>
      <c r="L1118" t="s">
        <v>21</v>
      </c>
      <c r="M1118" t="s">
        <v>27</v>
      </c>
      <c r="N1118" t="s">
        <v>34</v>
      </c>
      <c r="O1118">
        <f>IF(Table1[[#This Row],[Family_Size]]=1,1,0)</f>
        <v>0</v>
      </c>
      <c r="P1118">
        <v>3</v>
      </c>
      <c r="Q1118" t="str">
        <f ca="1">VLOOKUP(Table1[[#This Row],[Title_1]],[1]Title_1!$A$2:$B$19,2,FALSE)</f>
        <v>Mrs</v>
      </c>
    </row>
    <row r="1119" spans="1:17" x14ac:dyDescent="0.35">
      <c r="A1119">
        <v>1118</v>
      </c>
      <c r="B1119" t="s">
        <v>1</v>
      </c>
      <c r="C1119">
        <v>3</v>
      </c>
      <c r="D1119" t="s">
        <v>1348</v>
      </c>
      <c r="E1119" t="s">
        <v>19</v>
      </c>
      <c r="F1119">
        <v>1</v>
      </c>
      <c r="G1119">
        <v>23</v>
      </c>
      <c r="H1119">
        <v>0</v>
      </c>
      <c r="I1119">
        <v>0</v>
      </c>
      <c r="J1119">
        <v>350054</v>
      </c>
      <c r="K1119">
        <v>7.7957999999999998</v>
      </c>
      <c r="L1119" t="s">
        <v>21</v>
      </c>
      <c r="M1119" t="s">
        <v>22</v>
      </c>
      <c r="N1119" t="s">
        <v>23</v>
      </c>
      <c r="O1119">
        <f>IF(Table1[[#This Row],[Family_Size]]=1,1,0)</f>
        <v>1</v>
      </c>
      <c r="P1119">
        <v>1</v>
      </c>
      <c r="Q1119" t="str">
        <f ca="1">VLOOKUP(Table1[[#This Row],[Title_1]],[1]Title_1!$A$2:$B$19,2,FALSE)</f>
        <v>Mr</v>
      </c>
    </row>
    <row r="1120" spans="1:17" x14ac:dyDescent="0.35">
      <c r="A1120">
        <v>1119</v>
      </c>
      <c r="B1120" t="s">
        <v>17</v>
      </c>
      <c r="C1120">
        <v>3</v>
      </c>
      <c r="D1120" t="s">
        <v>1349</v>
      </c>
      <c r="E1120" t="s">
        <v>25</v>
      </c>
      <c r="F1120">
        <v>0</v>
      </c>
      <c r="G1120">
        <v>22.185328947368422</v>
      </c>
      <c r="H1120">
        <v>0</v>
      </c>
      <c r="I1120">
        <v>0</v>
      </c>
      <c r="J1120">
        <v>370368</v>
      </c>
      <c r="K1120">
        <v>7.75</v>
      </c>
      <c r="L1120" t="s">
        <v>21</v>
      </c>
      <c r="M1120" t="s">
        <v>33</v>
      </c>
      <c r="N1120" t="s">
        <v>34</v>
      </c>
      <c r="O1120">
        <f>IF(Table1[[#This Row],[Family_Size]]=1,1,0)</f>
        <v>1</v>
      </c>
      <c r="P1120">
        <v>1</v>
      </c>
      <c r="Q1120" t="str">
        <f ca="1">VLOOKUP(Table1[[#This Row],[Title_1]],[1]Title_1!$A$2:$B$19,2,FALSE)</f>
        <v>Miss</v>
      </c>
    </row>
    <row r="1121" spans="1:17" x14ac:dyDescent="0.35">
      <c r="A1121">
        <v>1120</v>
      </c>
      <c r="B1121" t="s">
        <v>1</v>
      </c>
      <c r="C1121">
        <v>3</v>
      </c>
      <c r="D1121" t="s">
        <v>1350</v>
      </c>
      <c r="E1121" t="s">
        <v>19</v>
      </c>
      <c r="F1121">
        <v>1</v>
      </c>
      <c r="G1121">
        <v>40.5</v>
      </c>
      <c r="H1121">
        <v>0</v>
      </c>
      <c r="I1121">
        <v>0</v>
      </c>
      <c r="J1121" t="s">
        <v>648</v>
      </c>
      <c r="K1121">
        <v>15.1</v>
      </c>
      <c r="L1121" t="s">
        <v>21</v>
      </c>
      <c r="M1121" t="s">
        <v>22</v>
      </c>
      <c r="N1121" t="s">
        <v>37</v>
      </c>
      <c r="O1121">
        <f>IF(Table1[[#This Row],[Family_Size]]=1,1,0)</f>
        <v>1</v>
      </c>
      <c r="P1121">
        <v>1</v>
      </c>
      <c r="Q1121" t="str">
        <f ca="1">VLOOKUP(Table1[[#This Row],[Title_1]],[1]Title_1!$A$2:$B$19,2,FALSE)</f>
        <v>Mr</v>
      </c>
    </row>
    <row r="1122" spans="1:17" x14ac:dyDescent="0.35">
      <c r="A1122">
        <v>1121</v>
      </c>
      <c r="B1122" t="s">
        <v>1</v>
      </c>
      <c r="C1122">
        <v>2</v>
      </c>
      <c r="D1122" t="s">
        <v>1351</v>
      </c>
      <c r="E1122" t="s">
        <v>19</v>
      </c>
      <c r="F1122">
        <v>1</v>
      </c>
      <c r="G1122">
        <v>36</v>
      </c>
      <c r="H1122">
        <v>0</v>
      </c>
      <c r="I1122">
        <v>0</v>
      </c>
      <c r="J1122">
        <v>242963</v>
      </c>
      <c r="K1122">
        <v>13</v>
      </c>
      <c r="L1122" t="s">
        <v>21</v>
      </c>
      <c r="M1122" t="s">
        <v>22</v>
      </c>
      <c r="N1122" t="s">
        <v>23</v>
      </c>
      <c r="O1122">
        <f>IF(Table1[[#This Row],[Family_Size]]=1,1,0)</f>
        <v>1</v>
      </c>
      <c r="P1122">
        <v>1</v>
      </c>
      <c r="Q1122" t="str">
        <f ca="1">VLOOKUP(Table1[[#This Row],[Title_1]],[1]Title_1!$A$2:$B$19,2,FALSE)</f>
        <v>Mr</v>
      </c>
    </row>
    <row r="1123" spans="1:17" x14ac:dyDescent="0.35">
      <c r="A1123">
        <v>1122</v>
      </c>
      <c r="B1123" t="s">
        <v>1</v>
      </c>
      <c r="C1123">
        <v>2</v>
      </c>
      <c r="D1123" t="s">
        <v>1352</v>
      </c>
      <c r="E1123" t="s">
        <v>19</v>
      </c>
      <c r="F1123">
        <v>1</v>
      </c>
      <c r="G1123">
        <v>14</v>
      </c>
      <c r="H1123">
        <v>0</v>
      </c>
      <c r="I1123">
        <v>0</v>
      </c>
      <c r="J1123">
        <v>220845</v>
      </c>
      <c r="K1123">
        <v>65</v>
      </c>
      <c r="L1123" t="s">
        <v>21</v>
      </c>
      <c r="M1123" t="s">
        <v>22</v>
      </c>
      <c r="N1123" t="s">
        <v>34</v>
      </c>
      <c r="O1123">
        <f>IF(Table1[[#This Row],[Family_Size]]=1,1,0)</f>
        <v>1</v>
      </c>
      <c r="P1123">
        <v>1</v>
      </c>
      <c r="Q1123" t="str">
        <f ca="1">VLOOKUP(Table1[[#This Row],[Title_1]],[1]Title_1!$A$2:$B$19,2,FALSE)</f>
        <v>Mr</v>
      </c>
    </row>
    <row r="1124" spans="1:17" x14ac:dyDescent="0.35">
      <c r="A1124">
        <v>1123</v>
      </c>
      <c r="B1124" t="s">
        <v>17</v>
      </c>
      <c r="C1124">
        <v>1</v>
      </c>
      <c r="D1124" t="s">
        <v>1353</v>
      </c>
      <c r="E1124" t="s">
        <v>25</v>
      </c>
      <c r="F1124">
        <v>0</v>
      </c>
      <c r="G1124">
        <v>21</v>
      </c>
      <c r="H1124">
        <v>0</v>
      </c>
      <c r="I1124">
        <v>0</v>
      </c>
      <c r="J1124">
        <v>113795</v>
      </c>
      <c r="K1124">
        <v>26.55</v>
      </c>
      <c r="L1124" t="s">
        <v>21</v>
      </c>
      <c r="M1124" t="s">
        <v>22</v>
      </c>
      <c r="N1124" t="s">
        <v>23</v>
      </c>
      <c r="O1124">
        <f>IF(Table1[[#This Row],[Family_Size]]=1,1,0)</f>
        <v>1</v>
      </c>
      <c r="P1124">
        <v>1</v>
      </c>
      <c r="Q1124" t="str">
        <f ca="1">VLOOKUP(Table1[[#This Row],[Title_1]],[1]Title_1!$A$2:$B$19,2,FALSE)</f>
        <v>Miss</v>
      </c>
    </row>
    <row r="1125" spans="1:17" x14ac:dyDescent="0.35">
      <c r="A1125">
        <v>1124</v>
      </c>
      <c r="B1125" t="s">
        <v>1</v>
      </c>
      <c r="C1125">
        <v>3</v>
      </c>
      <c r="D1125" t="s">
        <v>1354</v>
      </c>
      <c r="E1125" t="s">
        <v>19</v>
      </c>
      <c r="F1125">
        <v>1</v>
      </c>
      <c r="G1125">
        <v>21</v>
      </c>
      <c r="H1125">
        <v>1</v>
      </c>
      <c r="I1125">
        <v>0</v>
      </c>
      <c r="J1125">
        <v>3101266</v>
      </c>
      <c r="K1125">
        <v>6.4958</v>
      </c>
      <c r="L1125" t="s">
        <v>21</v>
      </c>
      <c r="M1125" t="s">
        <v>22</v>
      </c>
      <c r="N1125" t="s">
        <v>23</v>
      </c>
      <c r="O1125">
        <f>IF(Table1[[#This Row],[Family_Size]]=1,1,0)</f>
        <v>0</v>
      </c>
      <c r="P1125">
        <v>2</v>
      </c>
      <c r="Q1125" t="str">
        <f ca="1">VLOOKUP(Table1[[#This Row],[Title_1]],[1]Title_1!$A$2:$B$19,2,FALSE)</f>
        <v>Mr</v>
      </c>
    </row>
    <row r="1126" spans="1:17" x14ac:dyDescent="0.35">
      <c r="A1126">
        <v>1125</v>
      </c>
      <c r="B1126" t="s">
        <v>1</v>
      </c>
      <c r="C1126">
        <v>3</v>
      </c>
      <c r="D1126" t="s">
        <v>1355</v>
      </c>
      <c r="E1126" t="s">
        <v>19</v>
      </c>
      <c r="F1126">
        <v>1</v>
      </c>
      <c r="G1126">
        <v>25.962263610315187</v>
      </c>
      <c r="H1126">
        <v>0</v>
      </c>
      <c r="I1126">
        <v>0</v>
      </c>
      <c r="J1126">
        <v>330971</v>
      </c>
      <c r="K1126">
        <v>7.8792</v>
      </c>
      <c r="L1126" t="s">
        <v>21</v>
      </c>
      <c r="M1126" t="s">
        <v>33</v>
      </c>
      <c r="N1126" t="s">
        <v>34</v>
      </c>
      <c r="O1126">
        <f>IF(Table1[[#This Row],[Family_Size]]=1,1,0)</f>
        <v>1</v>
      </c>
      <c r="P1126">
        <v>1</v>
      </c>
      <c r="Q1126" t="str">
        <f ca="1">VLOOKUP(Table1[[#This Row],[Title_1]],[1]Title_1!$A$2:$B$19,2,FALSE)</f>
        <v>Mr</v>
      </c>
    </row>
    <row r="1127" spans="1:17" x14ac:dyDescent="0.35">
      <c r="A1127">
        <v>1126</v>
      </c>
      <c r="B1127" t="s">
        <v>1</v>
      </c>
      <c r="C1127">
        <v>1</v>
      </c>
      <c r="D1127" t="s">
        <v>1356</v>
      </c>
      <c r="E1127" t="s">
        <v>19</v>
      </c>
      <c r="F1127">
        <v>1</v>
      </c>
      <c r="G1127">
        <v>39</v>
      </c>
      <c r="H1127">
        <v>1</v>
      </c>
      <c r="I1127">
        <v>0</v>
      </c>
      <c r="J1127" t="s">
        <v>26</v>
      </c>
      <c r="K1127">
        <v>71.283299999999997</v>
      </c>
      <c r="L1127" t="s">
        <v>27</v>
      </c>
      <c r="M1127" t="s">
        <v>27</v>
      </c>
      <c r="N1127" t="s">
        <v>23</v>
      </c>
      <c r="O1127">
        <f>IF(Table1[[#This Row],[Family_Size]]=1,1,0)</f>
        <v>0</v>
      </c>
      <c r="P1127">
        <v>2</v>
      </c>
      <c r="Q1127" t="str">
        <f ca="1">VLOOKUP(Table1[[#This Row],[Title_1]],[1]Title_1!$A$2:$B$19,2,FALSE)</f>
        <v>Mr</v>
      </c>
    </row>
    <row r="1128" spans="1:17" x14ac:dyDescent="0.35">
      <c r="A1128">
        <v>1127</v>
      </c>
      <c r="B1128" t="s">
        <v>1</v>
      </c>
      <c r="C1128">
        <v>3</v>
      </c>
      <c r="D1128" t="s">
        <v>1357</v>
      </c>
      <c r="E1128" t="s">
        <v>19</v>
      </c>
      <c r="F1128">
        <v>1</v>
      </c>
      <c r="G1128">
        <v>20</v>
      </c>
      <c r="H1128">
        <v>0</v>
      </c>
      <c r="I1128">
        <v>0</v>
      </c>
      <c r="J1128">
        <v>350416</v>
      </c>
      <c r="K1128">
        <v>7.8541999999999996</v>
      </c>
      <c r="L1128" t="s">
        <v>21</v>
      </c>
      <c r="M1128" t="s">
        <v>22</v>
      </c>
      <c r="N1128" t="s">
        <v>23</v>
      </c>
      <c r="O1128">
        <f>IF(Table1[[#This Row],[Family_Size]]=1,1,0)</f>
        <v>1</v>
      </c>
      <c r="P1128">
        <v>1</v>
      </c>
      <c r="Q1128" t="str">
        <f ca="1">VLOOKUP(Table1[[#This Row],[Title_1]],[1]Title_1!$A$2:$B$19,2,FALSE)</f>
        <v>Mr</v>
      </c>
    </row>
    <row r="1129" spans="1:17" x14ac:dyDescent="0.35">
      <c r="A1129">
        <v>1128</v>
      </c>
      <c r="B1129" t="s">
        <v>1</v>
      </c>
      <c r="C1129">
        <v>1</v>
      </c>
      <c r="D1129" t="s">
        <v>1358</v>
      </c>
      <c r="E1129" t="s">
        <v>19</v>
      </c>
      <c r="F1129">
        <v>1</v>
      </c>
      <c r="G1129">
        <v>64</v>
      </c>
      <c r="H1129">
        <v>1</v>
      </c>
      <c r="I1129">
        <v>0</v>
      </c>
      <c r="J1129">
        <v>110813</v>
      </c>
      <c r="K1129">
        <v>75.25</v>
      </c>
      <c r="L1129" t="s">
        <v>56</v>
      </c>
      <c r="M1129" t="s">
        <v>27</v>
      </c>
      <c r="N1129" t="s">
        <v>37</v>
      </c>
      <c r="O1129">
        <f>IF(Table1[[#This Row],[Family_Size]]=1,1,0)</f>
        <v>0</v>
      </c>
      <c r="P1129">
        <v>2</v>
      </c>
      <c r="Q1129" t="str">
        <f ca="1">VLOOKUP(Table1[[#This Row],[Title_1]],[1]Title_1!$A$2:$B$19,2,FALSE)</f>
        <v>Mr</v>
      </c>
    </row>
    <row r="1130" spans="1:17" x14ac:dyDescent="0.35">
      <c r="A1130">
        <v>1129</v>
      </c>
      <c r="B1130" t="s">
        <v>1</v>
      </c>
      <c r="C1130">
        <v>3</v>
      </c>
      <c r="D1130" t="s">
        <v>1359</v>
      </c>
      <c r="E1130" t="s">
        <v>19</v>
      </c>
      <c r="F1130">
        <v>1</v>
      </c>
      <c r="G1130">
        <v>20</v>
      </c>
      <c r="H1130">
        <v>0</v>
      </c>
      <c r="I1130">
        <v>0</v>
      </c>
      <c r="J1130">
        <v>2679</v>
      </c>
      <c r="K1130">
        <v>7.2249999999999996</v>
      </c>
      <c r="L1130" t="s">
        <v>21</v>
      </c>
      <c r="M1130" t="s">
        <v>27</v>
      </c>
      <c r="N1130" t="s">
        <v>23</v>
      </c>
      <c r="O1130">
        <f>IF(Table1[[#This Row],[Family_Size]]=1,1,0)</f>
        <v>1</v>
      </c>
      <c r="P1130">
        <v>1</v>
      </c>
      <c r="Q1130" t="str">
        <f ca="1">VLOOKUP(Table1[[#This Row],[Title_1]],[1]Title_1!$A$2:$B$19,2,FALSE)</f>
        <v>Mr</v>
      </c>
    </row>
    <row r="1131" spans="1:17" x14ac:dyDescent="0.35">
      <c r="A1131">
        <v>1130</v>
      </c>
      <c r="B1131" t="s">
        <v>17</v>
      </c>
      <c r="C1131">
        <v>2</v>
      </c>
      <c r="D1131" t="s">
        <v>1360</v>
      </c>
      <c r="E1131" t="s">
        <v>25</v>
      </c>
      <c r="F1131">
        <v>0</v>
      </c>
      <c r="G1131">
        <v>18</v>
      </c>
      <c r="H1131">
        <v>1</v>
      </c>
      <c r="I1131">
        <v>1</v>
      </c>
      <c r="J1131">
        <v>250650</v>
      </c>
      <c r="K1131">
        <v>13</v>
      </c>
      <c r="L1131" t="s">
        <v>21</v>
      </c>
      <c r="M1131" t="s">
        <v>22</v>
      </c>
      <c r="N1131" t="s">
        <v>23</v>
      </c>
      <c r="O1131">
        <f>IF(Table1[[#This Row],[Family_Size]]=1,1,0)</f>
        <v>0</v>
      </c>
      <c r="P1131">
        <v>3</v>
      </c>
      <c r="Q1131" t="str">
        <f ca="1">VLOOKUP(Table1[[#This Row],[Title_1]],[1]Title_1!$A$2:$B$19,2,FALSE)</f>
        <v>Miss</v>
      </c>
    </row>
    <row r="1132" spans="1:17" x14ac:dyDescent="0.35">
      <c r="A1132">
        <v>1131</v>
      </c>
      <c r="B1132" t="s">
        <v>17</v>
      </c>
      <c r="C1132">
        <v>1</v>
      </c>
      <c r="D1132" t="s">
        <v>1361</v>
      </c>
      <c r="E1132" t="s">
        <v>25</v>
      </c>
      <c r="F1132">
        <v>0</v>
      </c>
      <c r="G1132">
        <v>48</v>
      </c>
      <c r="H1132">
        <v>1</v>
      </c>
      <c r="I1132">
        <v>0</v>
      </c>
      <c r="J1132" t="s">
        <v>696</v>
      </c>
      <c r="K1132">
        <v>106.425</v>
      </c>
      <c r="L1132" t="s">
        <v>27</v>
      </c>
      <c r="M1132" t="s">
        <v>27</v>
      </c>
      <c r="N1132" t="s">
        <v>37</v>
      </c>
      <c r="O1132">
        <f>IF(Table1[[#This Row],[Family_Size]]=1,1,0)</f>
        <v>0</v>
      </c>
      <c r="P1132">
        <v>2</v>
      </c>
      <c r="Q1132" t="str">
        <f ca="1">VLOOKUP(Table1[[#This Row],[Title_1]],[1]Title_1!$A$2:$B$19,2,FALSE)</f>
        <v>Mrs</v>
      </c>
    </row>
    <row r="1133" spans="1:17" x14ac:dyDescent="0.35">
      <c r="A1133">
        <v>1132</v>
      </c>
      <c r="B1133" t="s">
        <v>17</v>
      </c>
      <c r="C1133">
        <v>1</v>
      </c>
      <c r="D1133" t="s">
        <v>1362</v>
      </c>
      <c r="E1133" t="s">
        <v>25</v>
      </c>
      <c r="F1133">
        <v>0</v>
      </c>
      <c r="G1133">
        <v>55</v>
      </c>
      <c r="H1133">
        <v>0</v>
      </c>
      <c r="I1133">
        <v>0</v>
      </c>
      <c r="J1133">
        <v>112377</v>
      </c>
      <c r="K1133">
        <v>27.720800000000001</v>
      </c>
      <c r="L1133" t="s">
        <v>21</v>
      </c>
      <c r="M1133" t="s">
        <v>27</v>
      </c>
      <c r="N1133" t="s">
        <v>37</v>
      </c>
      <c r="O1133">
        <f>IF(Table1[[#This Row],[Family_Size]]=1,1,0)</f>
        <v>1</v>
      </c>
      <c r="P1133">
        <v>1</v>
      </c>
      <c r="Q1133" t="str">
        <f ca="1">VLOOKUP(Table1[[#This Row],[Title_1]],[1]Title_1!$A$2:$B$19,2,FALSE)</f>
        <v>Mrs</v>
      </c>
    </row>
    <row r="1134" spans="1:17" x14ac:dyDescent="0.35">
      <c r="A1134">
        <v>1133</v>
      </c>
      <c r="B1134" t="s">
        <v>17</v>
      </c>
      <c r="C1134">
        <v>2</v>
      </c>
      <c r="D1134" t="s">
        <v>1363</v>
      </c>
      <c r="E1134" t="s">
        <v>25</v>
      </c>
      <c r="F1134">
        <v>0</v>
      </c>
      <c r="G1134">
        <v>45</v>
      </c>
      <c r="H1134">
        <v>0</v>
      </c>
      <c r="I1134">
        <v>2</v>
      </c>
      <c r="J1134">
        <v>237789</v>
      </c>
      <c r="K1134">
        <v>30</v>
      </c>
      <c r="L1134" t="s">
        <v>21</v>
      </c>
      <c r="M1134" t="s">
        <v>22</v>
      </c>
      <c r="N1134" t="s">
        <v>37</v>
      </c>
      <c r="O1134">
        <f>IF(Table1[[#This Row],[Family_Size]]=1,1,0)</f>
        <v>0</v>
      </c>
      <c r="P1134">
        <v>3</v>
      </c>
      <c r="Q1134" t="str">
        <f ca="1">VLOOKUP(Table1[[#This Row],[Title_1]],[1]Title_1!$A$2:$B$19,2,FALSE)</f>
        <v>Mrs</v>
      </c>
    </row>
    <row r="1135" spans="1:17" x14ac:dyDescent="0.35">
      <c r="A1135">
        <v>1134</v>
      </c>
      <c r="B1135" t="s">
        <v>1</v>
      </c>
      <c r="C1135">
        <v>1</v>
      </c>
      <c r="D1135" t="s">
        <v>1364</v>
      </c>
      <c r="E1135" t="s">
        <v>19</v>
      </c>
      <c r="F1135">
        <v>1</v>
      </c>
      <c r="G1135">
        <v>45</v>
      </c>
      <c r="H1135">
        <v>1</v>
      </c>
      <c r="I1135">
        <v>1</v>
      </c>
      <c r="J1135">
        <v>16966</v>
      </c>
      <c r="K1135">
        <v>134.5</v>
      </c>
      <c r="L1135" t="s">
        <v>36</v>
      </c>
      <c r="M1135" t="s">
        <v>27</v>
      </c>
      <c r="N1135" t="s">
        <v>37</v>
      </c>
      <c r="O1135">
        <f>IF(Table1[[#This Row],[Family_Size]]=1,1,0)</f>
        <v>0</v>
      </c>
      <c r="P1135">
        <v>3</v>
      </c>
      <c r="Q1135" t="str">
        <f ca="1">VLOOKUP(Table1[[#This Row],[Title_1]],[1]Title_1!$A$2:$B$19,2,FALSE)</f>
        <v>Mr</v>
      </c>
    </row>
    <row r="1136" spans="1:17" x14ac:dyDescent="0.35">
      <c r="A1136">
        <v>1135</v>
      </c>
      <c r="B1136" t="s">
        <v>1</v>
      </c>
      <c r="C1136">
        <v>3</v>
      </c>
      <c r="D1136" t="s">
        <v>1365</v>
      </c>
      <c r="E1136" t="s">
        <v>19</v>
      </c>
      <c r="F1136">
        <v>1</v>
      </c>
      <c r="G1136">
        <v>25.962263610315187</v>
      </c>
      <c r="H1136">
        <v>0</v>
      </c>
      <c r="I1136">
        <v>0</v>
      </c>
      <c r="J1136">
        <v>3470</v>
      </c>
      <c r="K1136">
        <v>7.8875000000000002</v>
      </c>
      <c r="L1136" t="s">
        <v>21</v>
      </c>
      <c r="M1136" t="s">
        <v>22</v>
      </c>
      <c r="N1136" t="s">
        <v>34</v>
      </c>
      <c r="O1136">
        <f>IF(Table1[[#This Row],[Family_Size]]=1,1,0)</f>
        <v>1</v>
      </c>
      <c r="P1136">
        <v>1</v>
      </c>
      <c r="Q1136" t="str">
        <f ca="1">VLOOKUP(Table1[[#This Row],[Title_1]],[1]Title_1!$A$2:$B$19,2,FALSE)</f>
        <v>Mr</v>
      </c>
    </row>
    <row r="1137" spans="1:17" x14ac:dyDescent="0.35">
      <c r="A1137">
        <v>1136</v>
      </c>
      <c r="B1137" t="s">
        <v>1</v>
      </c>
      <c r="C1137">
        <v>3</v>
      </c>
      <c r="D1137" t="s">
        <v>1366</v>
      </c>
      <c r="E1137" t="s">
        <v>19</v>
      </c>
      <c r="F1137">
        <v>1</v>
      </c>
      <c r="G1137">
        <v>25.962263610315187</v>
      </c>
      <c r="H1137">
        <v>1</v>
      </c>
      <c r="I1137">
        <v>2</v>
      </c>
      <c r="J1137" t="s">
        <v>971</v>
      </c>
      <c r="K1137">
        <v>23.45</v>
      </c>
      <c r="L1137" t="s">
        <v>21</v>
      </c>
      <c r="M1137" t="s">
        <v>22</v>
      </c>
      <c r="N1137" t="s">
        <v>34</v>
      </c>
      <c r="O1137">
        <f>IF(Table1[[#This Row],[Family_Size]]=1,1,0)</f>
        <v>0</v>
      </c>
      <c r="P1137">
        <v>4</v>
      </c>
      <c r="Q1137" t="str">
        <f ca="1">VLOOKUP(Table1[[#This Row],[Title_1]],[1]Title_1!$A$2:$B$19,2,FALSE)</f>
        <v>Master</v>
      </c>
    </row>
    <row r="1138" spans="1:17" x14ac:dyDescent="0.35">
      <c r="A1138">
        <v>1137</v>
      </c>
      <c r="B1138" t="s">
        <v>1</v>
      </c>
      <c r="C1138">
        <v>1</v>
      </c>
      <c r="D1138" t="s">
        <v>1367</v>
      </c>
      <c r="E1138" t="s">
        <v>19</v>
      </c>
      <c r="F1138">
        <v>1</v>
      </c>
      <c r="G1138">
        <v>41</v>
      </c>
      <c r="H1138">
        <v>1</v>
      </c>
      <c r="I1138">
        <v>0</v>
      </c>
      <c r="J1138">
        <v>17464</v>
      </c>
      <c r="K1138">
        <v>51.862499999999997</v>
      </c>
      <c r="L1138" t="s">
        <v>56</v>
      </c>
      <c r="M1138" t="s">
        <v>22</v>
      </c>
      <c r="N1138" t="s">
        <v>37</v>
      </c>
      <c r="O1138">
        <f>IF(Table1[[#This Row],[Family_Size]]=1,1,0)</f>
        <v>0</v>
      </c>
      <c r="P1138">
        <v>2</v>
      </c>
      <c r="Q1138" t="str">
        <f ca="1">VLOOKUP(Table1[[#This Row],[Title_1]],[1]Title_1!$A$2:$B$19,2,FALSE)</f>
        <v>Mr</v>
      </c>
    </row>
    <row r="1139" spans="1:17" x14ac:dyDescent="0.35">
      <c r="A1139">
        <v>1138</v>
      </c>
      <c r="B1139" t="s">
        <v>17</v>
      </c>
      <c r="C1139">
        <v>2</v>
      </c>
      <c r="D1139" t="s">
        <v>1368</v>
      </c>
      <c r="E1139" t="s">
        <v>25</v>
      </c>
      <c r="F1139">
        <v>0</v>
      </c>
      <c r="G1139">
        <v>22</v>
      </c>
      <c r="H1139">
        <v>0</v>
      </c>
      <c r="I1139">
        <v>0</v>
      </c>
      <c r="J1139" t="s">
        <v>1165</v>
      </c>
      <c r="K1139">
        <v>21</v>
      </c>
      <c r="L1139" t="s">
        <v>21</v>
      </c>
      <c r="M1139" t="s">
        <v>22</v>
      </c>
      <c r="N1139" t="s">
        <v>23</v>
      </c>
      <c r="O1139">
        <f>IF(Table1[[#This Row],[Family_Size]]=1,1,0)</f>
        <v>1</v>
      </c>
      <c r="P1139">
        <v>1</v>
      </c>
      <c r="Q1139" t="str">
        <f ca="1">VLOOKUP(Table1[[#This Row],[Title_1]],[1]Title_1!$A$2:$B$19,2,FALSE)</f>
        <v>Mrs</v>
      </c>
    </row>
    <row r="1140" spans="1:17" x14ac:dyDescent="0.35">
      <c r="A1140">
        <v>1139</v>
      </c>
      <c r="B1140" t="s">
        <v>1</v>
      </c>
      <c r="C1140">
        <v>2</v>
      </c>
      <c r="D1140" t="s">
        <v>1369</v>
      </c>
      <c r="E1140" t="s">
        <v>19</v>
      </c>
      <c r="F1140">
        <v>1</v>
      </c>
      <c r="G1140">
        <v>42</v>
      </c>
      <c r="H1140">
        <v>1</v>
      </c>
      <c r="I1140">
        <v>1</v>
      </c>
      <c r="J1140">
        <v>28220</v>
      </c>
      <c r="K1140">
        <v>32.5</v>
      </c>
      <c r="L1140" t="s">
        <v>21</v>
      </c>
      <c r="M1140" t="s">
        <v>22</v>
      </c>
      <c r="N1140" t="s">
        <v>37</v>
      </c>
      <c r="O1140">
        <f>IF(Table1[[#This Row],[Family_Size]]=1,1,0)</f>
        <v>0</v>
      </c>
      <c r="P1140">
        <v>3</v>
      </c>
      <c r="Q1140" t="str">
        <f ca="1">VLOOKUP(Table1[[#This Row],[Title_1]],[1]Title_1!$A$2:$B$19,2,FALSE)</f>
        <v>Mr</v>
      </c>
    </row>
    <row r="1141" spans="1:17" x14ac:dyDescent="0.35">
      <c r="A1141">
        <v>1140</v>
      </c>
      <c r="B1141" t="s">
        <v>17</v>
      </c>
      <c r="C1141">
        <v>2</v>
      </c>
      <c r="D1141" t="s">
        <v>1370</v>
      </c>
      <c r="E1141" t="s">
        <v>25</v>
      </c>
      <c r="F1141">
        <v>0</v>
      </c>
      <c r="G1141">
        <v>29</v>
      </c>
      <c r="H1141">
        <v>1</v>
      </c>
      <c r="I1141">
        <v>0</v>
      </c>
      <c r="J1141">
        <v>26707</v>
      </c>
      <c r="K1141">
        <v>26</v>
      </c>
      <c r="L1141" t="s">
        <v>21</v>
      </c>
      <c r="M1141" t="s">
        <v>22</v>
      </c>
      <c r="N1141" t="s">
        <v>23</v>
      </c>
      <c r="O1141">
        <f>IF(Table1[[#This Row],[Family_Size]]=1,1,0)</f>
        <v>0</v>
      </c>
      <c r="P1141">
        <v>2</v>
      </c>
      <c r="Q1141" t="str">
        <f ca="1">VLOOKUP(Table1[[#This Row],[Title_1]],[1]Title_1!$A$2:$B$19,2,FALSE)</f>
        <v>Mrs</v>
      </c>
    </row>
    <row r="1142" spans="1:17" x14ac:dyDescent="0.35">
      <c r="A1142">
        <v>1141</v>
      </c>
      <c r="B1142" t="s">
        <v>17</v>
      </c>
      <c r="C1142">
        <v>3</v>
      </c>
      <c r="D1142" t="s">
        <v>1371</v>
      </c>
      <c r="E1142" t="s">
        <v>25</v>
      </c>
      <c r="F1142">
        <v>0</v>
      </c>
      <c r="G1142">
        <v>22.185328947368422</v>
      </c>
      <c r="H1142">
        <v>1</v>
      </c>
      <c r="I1142">
        <v>0</v>
      </c>
      <c r="J1142">
        <v>2660</v>
      </c>
      <c r="K1142">
        <v>14.4542</v>
      </c>
      <c r="L1142" t="s">
        <v>21</v>
      </c>
      <c r="M1142" t="s">
        <v>27</v>
      </c>
      <c r="N1142" t="s">
        <v>34</v>
      </c>
      <c r="O1142">
        <f>IF(Table1[[#This Row],[Family_Size]]=1,1,0)</f>
        <v>0</v>
      </c>
      <c r="P1142">
        <v>2</v>
      </c>
      <c r="Q1142" t="str">
        <f ca="1">VLOOKUP(Table1[[#This Row],[Title_1]],[1]Title_1!$A$2:$B$19,2,FALSE)</f>
        <v>Mrs</v>
      </c>
    </row>
    <row r="1143" spans="1:17" x14ac:dyDescent="0.35">
      <c r="A1143">
        <v>1142</v>
      </c>
      <c r="B1143" t="s">
        <v>17</v>
      </c>
      <c r="C1143">
        <v>2</v>
      </c>
      <c r="D1143" t="s">
        <v>1372</v>
      </c>
      <c r="E1143" t="s">
        <v>25</v>
      </c>
      <c r="F1143">
        <v>0</v>
      </c>
      <c r="G1143">
        <v>0.92</v>
      </c>
      <c r="H1143">
        <v>1</v>
      </c>
      <c r="I1143">
        <v>2</v>
      </c>
      <c r="J1143" t="s">
        <v>106</v>
      </c>
      <c r="K1143">
        <v>27.75</v>
      </c>
      <c r="L1143" t="s">
        <v>21</v>
      </c>
      <c r="M1143" t="s">
        <v>22</v>
      </c>
      <c r="N1143" t="s">
        <v>34</v>
      </c>
      <c r="O1143">
        <f>IF(Table1[[#This Row],[Family_Size]]=1,1,0)</f>
        <v>0</v>
      </c>
      <c r="P1143">
        <v>4</v>
      </c>
      <c r="Q1143" t="str">
        <f ca="1">VLOOKUP(Table1[[#This Row],[Title_1]],[1]Title_1!$A$2:$B$19,2,FALSE)</f>
        <v>Miss</v>
      </c>
    </row>
    <row r="1144" spans="1:17" x14ac:dyDescent="0.35">
      <c r="A1144">
        <v>1143</v>
      </c>
      <c r="B1144" t="s">
        <v>1</v>
      </c>
      <c r="C1144">
        <v>3</v>
      </c>
      <c r="D1144" t="s">
        <v>1373</v>
      </c>
      <c r="E1144" t="s">
        <v>19</v>
      </c>
      <c r="F1144">
        <v>1</v>
      </c>
      <c r="G1144">
        <v>20</v>
      </c>
      <c r="H1144">
        <v>0</v>
      </c>
      <c r="I1144">
        <v>0</v>
      </c>
      <c r="J1144" t="s">
        <v>1374</v>
      </c>
      <c r="K1144">
        <v>7.9249999999999998</v>
      </c>
      <c r="L1144" t="s">
        <v>21</v>
      </c>
      <c r="M1144" t="s">
        <v>22</v>
      </c>
      <c r="N1144" t="s">
        <v>23</v>
      </c>
      <c r="O1144">
        <f>IF(Table1[[#This Row],[Family_Size]]=1,1,0)</f>
        <v>1</v>
      </c>
      <c r="P1144">
        <v>1</v>
      </c>
      <c r="Q1144" t="str">
        <f ca="1">VLOOKUP(Table1[[#This Row],[Title_1]],[1]Title_1!$A$2:$B$19,2,FALSE)</f>
        <v>Mr</v>
      </c>
    </row>
    <row r="1145" spans="1:17" x14ac:dyDescent="0.35">
      <c r="A1145">
        <v>1144</v>
      </c>
      <c r="B1145" t="s">
        <v>1</v>
      </c>
      <c r="C1145">
        <v>1</v>
      </c>
      <c r="D1145" t="s">
        <v>1375</v>
      </c>
      <c r="E1145" t="s">
        <v>19</v>
      </c>
      <c r="F1145">
        <v>1</v>
      </c>
      <c r="G1145">
        <v>27</v>
      </c>
      <c r="H1145">
        <v>1</v>
      </c>
      <c r="I1145">
        <v>0</v>
      </c>
      <c r="J1145">
        <v>13508</v>
      </c>
      <c r="K1145">
        <v>136.7792</v>
      </c>
      <c r="L1145" t="s">
        <v>27</v>
      </c>
      <c r="M1145" t="s">
        <v>27</v>
      </c>
      <c r="N1145" t="s">
        <v>23</v>
      </c>
      <c r="O1145">
        <f>IF(Table1[[#This Row],[Family_Size]]=1,1,0)</f>
        <v>0</v>
      </c>
      <c r="P1145">
        <v>2</v>
      </c>
      <c r="Q1145" t="str">
        <f ca="1">VLOOKUP(Table1[[#This Row],[Title_1]],[1]Title_1!$A$2:$B$19,2,FALSE)</f>
        <v>Mr</v>
      </c>
    </row>
    <row r="1146" spans="1:17" x14ac:dyDescent="0.35">
      <c r="A1146">
        <v>1145</v>
      </c>
      <c r="B1146" t="s">
        <v>1</v>
      </c>
      <c r="C1146">
        <v>3</v>
      </c>
      <c r="D1146" t="s">
        <v>1376</v>
      </c>
      <c r="E1146" t="s">
        <v>19</v>
      </c>
      <c r="F1146">
        <v>1</v>
      </c>
      <c r="G1146">
        <v>24</v>
      </c>
      <c r="H1146">
        <v>0</v>
      </c>
      <c r="I1146">
        <v>0</v>
      </c>
      <c r="J1146">
        <v>7266</v>
      </c>
      <c r="K1146">
        <v>9.3249999999999993</v>
      </c>
      <c r="L1146" t="s">
        <v>21</v>
      </c>
      <c r="M1146" t="s">
        <v>22</v>
      </c>
      <c r="N1146" t="s">
        <v>23</v>
      </c>
      <c r="O1146">
        <f>IF(Table1[[#This Row],[Family_Size]]=1,1,0)</f>
        <v>1</v>
      </c>
      <c r="P1146">
        <v>1</v>
      </c>
      <c r="Q1146" t="str">
        <f ca="1">VLOOKUP(Table1[[#This Row],[Title_1]],[1]Title_1!$A$2:$B$19,2,FALSE)</f>
        <v>Mr</v>
      </c>
    </row>
    <row r="1147" spans="1:17" x14ac:dyDescent="0.35">
      <c r="A1147">
        <v>1146</v>
      </c>
      <c r="B1147" t="s">
        <v>1</v>
      </c>
      <c r="C1147">
        <v>3</v>
      </c>
      <c r="D1147" t="s">
        <v>1377</v>
      </c>
      <c r="E1147" t="s">
        <v>19</v>
      </c>
      <c r="F1147">
        <v>1</v>
      </c>
      <c r="G1147">
        <v>32.5</v>
      </c>
      <c r="H1147">
        <v>0</v>
      </c>
      <c r="I1147">
        <v>0</v>
      </c>
      <c r="J1147">
        <v>345775</v>
      </c>
      <c r="K1147">
        <v>9.5</v>
      </c>
      <c r="L1147" t="s">
        <v>21</v>
      </c>
      <c r="M1147" t="s">
        <v>22</v>
      </c>
      <c r="N1147" t="s">
        <v>23</v>
      </c>
      <c r="O1147">
        <f>IF(Table1[[#This Row],[Family_Size]]=1,1,0)</f>
        <v>1</v>
      </c>
      <c r="P1147">
        <v>1</v>
      </c>
      <c r="Q1147" t="str">
        <f ca="1">VLOOKUP(Table1[[#This Row],[Title_1]],[1]Title_1!$A$2:$B$19,2,FALSE)</f>
        <v>Mr</v>
      </c>
    </row>
    <row r="1148" spans="1:17" x14ac:dyDescent="0.35">
      <c r="A1148">
        <v>1147</v>
      </c>
      <c r="B1148" t="s">
        <v>1</v>
      </c>
      <c r="C1148">
        <v>3</v>
      </c>
      <c r="D1148" t="s">
        <v>1378</v>
      </c>
      <c r="E1148" t="s">
        <v>19</v>
      </c>
      <c r="F1148">
        <v>1</v>
      </c>
      <c r="G1148">
        <v>25.962263610315187</v>
      </c>
      <c r="H1148">
        <v>0</v>
      </c>
      <c r="I1148">
        <v>0</v>
      </c>
      <c r="J1148" t="s">
        <v>1379</v>
      </c>
      <c r="K1148">
        <v>7.55</v>
      </c>
      <c r="L1148" t="s">
        <v>21</v>
      </c>
      <c r="M1148" t="s">
        <v>22</v>
      </c>
      <c r="N1148" t="s">
        <v>34</v>
      </c>
      <c r="O1148">
        <f>IF(Table1[[#This Row],[Family_Size]]=1,1,0)</f>
        <v>1</v>
      </c>
      <c r="P1148">
        <v>1</v>
      </c>
      <c r="Q1148" t="str">
        <f ca="1">VLOOKUP(Table1[[#This Row],[Title_1]],[1]Title_1!$A$2:$B$19,2,FALSE)</f>
        <v>Mr</v>
      </c>
    </row>
    <row r="1149" spans="1:17" x14ac:dyDescent="0.35">
      <c r="A1149">
        <v>1148</v>
      </c>
      <c r="B1149" t="s">
        <v>1</v>
      </c>
      <c r="C1149">
        <v>3</v>
      </c>
      <c r="D1149" t="s">
        <v>1380</v>
      </c>
      <c r="E1149" t="s">
        <v>19</v>
      </c>
      <c r="F1149">
        <v>1</v>
      </c>
      <c r="G1149">
        <v>25.962263610315187</v>
      </c>
      <c r="H1149">
        <v>0</v>
      </c>
      <c r="I1149">
        <v>0</v>
      </c>
      <c r="J1149" t="s">
        <v>1381</v>
      </c>
      <c r="K1149">
        <v>7.75</v>
      </c>
      <c r="L1149" t="s">
        <v>21</v>
      </c>
      <c r="M1149" t="s">
        <v>33</v>
      </c>
      <c r="N1149" t="s">
        <v>34</v>
      </c>
      <c r="O1149">
        <f>IF(Table1[[#This Row],[Family_Size]]=1,1,0)</f>
        <v>1</v>
      </c>
      <c r="P1149">
        <v>1</v>
      </c>
      <c r="Q1149" t="str">
        <f ca="1">VLOOKUP(Table1[[#This Row],[Title_1]],[1]Title_1!$A$2:$B$19,2,FALSE)</f>
        <v>Mr</v>
      </c>
    </row>
    <row r="1150" spans="1:17" x14ac:dyDescent="0.35">
      <c r="A1150">
        <v>1149</v>
      </c>
      <c r="B1150" t="s">
        <v>1</v>
      </c>
      <c r="C1150">
        <v>3</v>
      </c>
      <c r="D1150" t="s">
        <v>1382</v>
      </c>
      <c r="E1150" t="s">
        <v>19</v>
      </c>
      <c r="F1150">
        <v>1</v>
      </c>
      <c r="G1150">
        <v>28</v>
      </c>
      <c r="H1150">
        <v>0</v>
      </c>
      <c r="I1150">
        <v>0</v>
      </c>
      <c r="J1150">
        <v>363611</v>
      </c>
      <c r="K1150">
        <v>8.0500000000000007</v>
      </c>
      <c r="L1150" t="s">
        <v>21</v>
      </c>
      <c r="M1150" t="s">
        <v>22</v>
      </c>
      <c r="N1150" t="s">
        <v>23</v>
      </c>
      <c r="O1150">
        <f>IF(Table1[[#This Row],[Family_Size]]=1,1,0)</f>
        <v>1</v>
      </c>
      <c r="P1150">
        <v>1</v>
      </c>
      <c r="Q1150" t="str">
        <f ca="1">VLOOKUP(Table1[[#This Row],[Title_1]],[1]Title_1!$A$2:$B$19,2,FALSE)</f>
        <v>Mr</v>
      </c>
    </row>
    <row r="1151" spans="1:17" x14ac:dyDescent="0.35">
      <c r="A1151">
        <v>1150</v>
      </c>
      <c r="B1151" t="s">
        <v>17</v>
      </c>
      <c r="C1151">
        <v>2</v>
      </c>
      <c r="D1151" t="s">
        <v>1383</v>
      </c>
      <c r="E1151" t="s">
        <v>25</v>
      </c>
      <c r="F1151">
        <v>0</v>
      </c>
      <c r="G1151">
        <v>19</v>
      </c>
      <c r="H1151">
        <v>0</v>
      </c>
      <c r="I1151">
        <v>0</v>
      </c>
      <c r="J1151">
        <v>28404</v>
      </c>
      <c r="K1151">
        <v>13</v>
      </c>
      <c r="L1151" t="s">
        <v>21</v>
      </c>
      <c r="M1151" t="s">
        <v>22</v>
      </c>
      <c r="N1151" t="s">
        <v>23</v>
      </c>
      <c r="O1151">
        <f>IF(Table1[[#This Row],[Family_Size]]=1,1,0)</f>
        <v>1</v>
      </c>
      <c r="P1151">
        <v>1</v>
      </c>
      <c r="Q1151" t="str">
        <f ca="1">VLOOKUP(Table1[[#This Row],[Title_1]],[1]Title_1!$A$2:$B$19,2,FALSE)</f>
        <v>Miss</v>
      </c>
    </row>
    <row r="1152" spans="1:17" x14ac:dyDescent="0.35">
      <c r="A1152">
        <v>1151</v>
      </c>
      <c r="B1152" t="s">
        <v>1</v>
      </c>
      <c r="C1152">
        <v>3</v>
      </c>
      <c r="D1152" t="s">
        <v>1384</v>
      </c>
      <c r="E1152" t="s">
        <v>19</v>
      </c>
      <c r="F1152">
        <v>1</v>
      </c>
      <c r="G1152">
        <v>21</v>
      </c>
      <c r="H1152">
        <v>0</v>
      </c>
      <c r="I1152">
        <v>0</v>
      </c>
      <c r="J1152">
        <v>345501</v>
      </c>
      <c r="K1152">
        <v>7.7750000000000004</v>
      </c>
      <c r="L1152" t="s">
        <v>21</v>
      </c>
      <c r="M1152" t="s">
        <v>22</v>
      </c>
      <c r="N1152" t="s">
        <v>23</v>
      </c>
      <c r="O1152">
        <f>IF(Table1[[#This Row],[Family_Size]]=1,1,0)</f>
        <v>1</v>
      </c>
      <c r="P1152">
        <v>1</v>
      </c>
      <c r="Q1152" t="str">
        <f ca="1">VLOOKUP(Table1[[#This Row],[Title_1]],[1]Title_1!$A$2:$B$19,2,FALSE)</f>
        <v>Mr</v>
      </c>
    </row>
    <row r="1153" spans="1:17" x14ac:dyDescent="0.35">
      <c r="A1153">
        <v>1152</v>
      </c>
      <c r="B1153" t="s">
        <v>1</v>
      </c>
      <c r="C1153">
        <v>3</v>
      </c>
      <c r="D1153" t="s">
        <v>1385</v>
      </c>
      <c r="E1153" t="s">
        <v>19</v>
      </c>
      <c r="F1153">
        <v>1</v>
      </c>
      <c r="G1153">
        <v>36.5</v>
      </c>
      <c r="H1153">
        <v>1</v>
      </c>
      <c r="I1153">
        <v>0</v>
      </c>
      <c r="J1153">
        <v>345572</v>
      </c>
      <c r="K1153">
        <v>17.399999999999999</v>
      </c>
      <c r="L1153" t="s">
        <v>21</v>
      </c>
      <c r="M1153" t="s">
        <v>22</v>
      </c>
      <c r="N1153" t="s">
        <v>23</v>
      </c>
      <c r="O1153">
        <f>IF(Table1[[#This Row],[Family_Size]]=1,1,0)</f>
        <v>0</v>
      </c>
      <c r="P1153">
        <v>2</v>
      </c>
      <c r="Q1153" t="str">
        <f ca="1">VLOOKUP(Table1[[#This Row],[Title_1]],[1]Title_1!$A$2:$B$19,2,FALSE)</f>
        <v>Mr</v>
      </c>
    </row>
    <row r="1154" spans="1:17" x14ac:dyDescent="0.35">
      <c r="A1154">
        <v>1153</v>
      </c>
      <c r="B1154" t="s">
        <v>1</v>
      </c>
      <c r="C1154">
        <v>3</v>
      </c>
      <c r="D1154" t="s">
        <v>1386</v>
      </c>
      <c r="E1154" t="s">
        <v>19</v>
      </c>
      <c r="F1154">
        <v>1</v>
      </c>
      <c r="G1154">
        <v>21</v>
      </c>
      <c r="H1154">
        <v>0</v>
      </c>
      <c r="I1154">
        <v>0</v>
      </c>
      <c r="J1154">
        <v>350410</v>
      </c>
      <c r="K1154">
        <v>7.8541999999999996</v>
      </c>
      <c r="L1154" t="s">
        <v>21</v>
      </c>
      <c r="M1154" t="s">
        <v>22</v>
      </c>
      <c r="N1154" t="s">
        <v>23</v>
      </c>
      <c r="O1154">
        <f>IF(Table1[[#This Row],[Family_Size]]=1,1,0)</f>
        <v>1</v>
      </c>
      <c r="P1154">
        <v>1</v>
      </c>
      <c r="Q1154" t="str">
        <f ca="1">VLOOKUP(Table1[[#This Row],[Title_1]],[1]Title_1!$A$2:$B$19,2,FALSE)</f>
        <v>Mr</v>
      </c>
    </row>
    <row r="1155" spans="1:17" x14ac:dyDescent="0.35">
      <c r="A1155">
        <v>1154</v>
      </c>
      <c r="B1155" t="s">
        <v>17</v>
      </c>
      <c r="C1155">
        <v>2</v>
      </c>
      <c r="D1155" t="s">
        <v>1387</v>
      </c>
      <c r="E1155" t="s">
        <v>25</v>
      </c>
      <c r="F1155">
        <v>0</v>
      </c>
      <c r="G1155">
        <v>29</v>
      </c>
      <c r="H1155">
        <v>0</v>
      </c>
      <c r="I1155">
        <v>2</v>
      </c>
      <c r="J1155">
        <v>29103</v>
      </c>
      <c r="K1155">
        <v>23</v>
      </c>
      <c r="L1155" t="s">
        <v>21</v>
      </c>
      <c r="M1155" t="s">
        <v>22</v>
      </c>
      <c r="N1155" t="s">
        <v>23</v>
      </c>
      <c r="O1155">
        <f>IF(Table1[[#This Row],[Family_Size]]=1,1,0)</f>
        <v>0</v>
      </c>
      <c r="P1155">
        <v>3</v>
      </c>
      <c r="Q1155" t="str">
        <f ca="1">VLOOKUP(Table1[[#This Row],[Title_1]],[1]Title_1!$A$2:$B$19,2,FALSE)</f>
        <v>Mrs</v>
      </c>
    </row>
    <row r="1156" spans="1:17" x14ac:dyDescent="0.35">
      <c r="A1156">
        <v>1155</v>
      </c>
      <c r="B1156" t="s">
        <v>17</v>
      </c>
      <c r="C1156">
        <v>3</v>
      </c>
      <c r="D1156" t="s">
        <v>1388</v>
      </c>
      <c r="E1156" t="s">
        <v>25</v>
      </c>
      <c r="F1156">
        <v>0</v>
      </c>
      <c r="G1156">
        <v>1</v>
      </c>
      <c r="H1156">
        <v>1</v>
      </c>
      <c r="I1156">
        <v>1</v>
      </c>
      <c r="J1156">
        <v>350405</v>
      </c>
      <c r="K1156">
        <v>12.183299999999999</v>
      </c>
      <c r="L1156" t="s">
        <v>21</v>
      </c>
      <c r="M1156" t="s">
        <v>22</v>
      </c>
      <c r="N1156" t="s">
        <v>34</v>
      </c>
      <c r="O1156">
        <f>IF(Table1[[#This Row],[Family_Size]]=1,1,0)</f>
        <v>0</v>
      </c>
      <c r="P1156">
        <v>3</v>
      </c>
      <c r="Q1156" t="str">
        <f ca="1">VLOOKUP(Table1[[#This Row],[Title_1]],[1]Title_1!$A$2:$B$19,2,FALSE)</f>
        <v>Miss</v>
      </c>
    </row>
    <row r="1157" spans="1:17" x14ac:dyDescent="0.35">
      <c r="A1157">
        <v>1156</v>
      </c>
      <c r="B1157" t="s">
        <v>1</v>
      </c>
      <c r="C1157">
        <v>2</v>
      </c>
      <c r="D1157" t="s">
        <v>1389</v>
      </c>
      <c r="E1157" t="s">
        <v>19</v>
      </c>
      <c r="F1157">
        <v>1</v>
      </c>
      <c r="G1157">
        <v>30</v>
      </c>
      <c r="H1157">
        <v>0</v>
      </c>
      <c r="I1157">
        <v>0</v>
      </c>
      <c r="J1157" t="s">
        <v>1390</v>
      </c>
      <c r="K1157">
        <v>12.737500000000001</v>
      </c>
      <c r="L1157" t="s">
        <v>21</v>
      </c>
      <c r="M1157" t="s">
        <v>27</v>
      </c>
      <c r="N1157" t="s">
        <v>23</v>
      </c>
      <c r="O1157">
        <f>IF(Table1[[#This Row],[Family_Size]]=1,1,0)</f>
        <v>1</v>
      </c>
      <c r="P1157">
        <v>1</v>
      </c>
      <c r="Q1157" t="str">
        <f ca="1">VLOOKUP(Table1[[#This Row],[Title_1]],[1]Title_1!$A$2:$B$19,2,FALSE)</f>
        <v>Mr</v>
      </c>
    </row>
    <row r="1158" spans="1:17" x14ac:dyDescent="0.35">
      <c r="A1158">
        <v>1157</v>
      </c>
      <c r="B1158" t="s">
        <v>1</v>
      </c>
      <c r="C1158">
        <v>3</v>
      </c>
      <c r="D1158" t="s">
        <v>1391</v>
      </c>
      <c r="E1158" t="s">
        <v>19</v>
      </c>
      <c r="F1158">
        <v>1</v>
      </c>
      <c r="G1158">
        <v>25.962263610315187</v>
      </c>
      <c r="H1158">
        <v>0</v>
      </c>
      <c r="I1158">
        <v>0</v>
      </c>
      <c r="J1158">
        <v>349235</v>
      </c>
      <c r="K1158">
        <v>7.8958000000000004</v>
      </c>
      <c r="L1158" t="s">
        <v>21</v>
      </c>
      <c r="M1158" t="s">
        <v>22</v>
      </c>
      <c r="N1158" t="s">
        <v>34</v>
      </c>
      <c r="O1158">
        <f>IF(Table1[[#This Row],[Family_Size]]=1,1,0)</f>
        <v>1</v>
      </c>
      <c r="P1158">
        <v>1</v>
      </c>
      <c r="Q1158" t="str">
        <f ca="1">VLOOKUP(Table1[[#This Row],[Title_1]],[1]Title_1!$A$2:$B$19,2,FALSE)</f>
        <v>Mr</v>
      </c>
    </row>
    <row r="1159" spans="1:17" x14ac:dyDescent="0.35">
      <c r="A1159">
        <v>1158</v>
      </c>
      <c r="B1159" t="s">
        <v>1</v>
      </c>
      <c r="C1159">
        <v>1</v>
      </c>
      <c r="D1159" t="s">
        <v>1392</v>
      </c>
      <c r="E1159" t="s">
        <v>19</v>
      </c>
      <c r="F1159">
        <v>1</v>
      </c>
      <c r="G1159">
        <v>41.029271523178807</v>
      </c>
      <c r="H1159">
        <v>0</v>
      </c>
      <c r="I1159">
        <v>0</v>
      </c>
      <c r="J1159">
        <v>112051</v>
      </c>
      <c r="K1159">
        <v>0</v>
      </c>
      <c r="L1159" t="s">
        <v>21</v>
      </c>
      <c r="M1159" t="s">
        <v>22</v>
      </c>
      <c r="N1159" t="s">
        <v>34</v>
      </c>
      <c r="O1159">
        <f>IF(Table1[[#This Row],[Family_Size]]=1,1,0)</f>
        <v>1</v>
      </c>
      <c r="P1159">
        <v>1</v>
      </c>
      <c r="Q1159" t="str">
        <f ca="1">VLOOKUP(Table1[[#This Row],[Title_1]],[1]Title_1!$A$2:$B$19,2,FALSE)</f>
        <v>Mr</v>
      </c>
    </row>
    <row r="1160" spans="1:17" x14ac:dyDescent="0.35">
      <c r="A1160">
        <v>1159</v>
      </c>
      <c r="B1160" t="s">
        <v>1</v>
      </c>
      <c r="C1160">
        <v>3</v>
      </c>
      <c r="D1160" t="s">
        <v>1393</v>
      </c>
      <c r="E1160" t="s">
        <v>19</v>
      </c>
      <c r="F1160">
        <v>1</v>
      </c>
      <c r="G1160">
        <v>25.962263610315187</v>
      </c>
      <c r="H1160">
        <v>0</v>
      </c>
      <c r="I1160">
        <v>0</v>
      </c>
      <c r="J1160" t="s">
        <v>1394</v>
      </c>
      <c r="K1160">
        <v>7.55</v>
      </c>
      <c r="L1160" t="s">
        <v>21</v>
      </c>
      <c r="M1160" t="s">
        <v>22</v>
      </c>
      <c r="N1160" t="s">
        <v>34</v>
      </c>
      <c r="O1160">
        <f>IF(Table1[[#This Row],[Family_Size]]=1,1,0)</f>
        <v>1</v>
      </c>
      <c r="P1160">
        <v>1</v>
      </c>
      <c r="Q1160" t="str">
        <f ca="1">VLOOKUP(Table1[[#This Row],[Title_1]],[1]Title_1!$A$2:$B$19,2,FALSE)</f>
        <v>Mr</v>
      </c>
    </row>
    <row r="1161" spans="1:17" x14ac:dyDescent="0.35">
      <c r="A1161">
        <v>1160</v>
      </c>
      <c r="B1161" t="s">
        <v>17</v>
      </c>
      <c r="C1161">
        <v>3</v>
      </c>
      <c r="D1161" t="s">
        <v>1395</v>
      </c>
      <c r="E1161" t="s">
        <v>25</v>
      </c>
      <c r="F1161">
        <v>0</v>
      </c>
      <c r="G1161">
        <v>22.185328947368422</v>
      </c>
      <c r="H1161">
        <v>0</v>
      </c>
      <c r="I1161">
        <v>0</v>
      </c>
      <c r="J1161" t="s">
        <v>1396</v>
      </c>
      <c r="K1161">
        <v>8.0500000000000007</v>
      </c>
      <c r="L1161" t="s">
        <v>21</v>
      </c>
      <c r="M1161" t="s">
        <v>22</v>
      </c>
      <c r="N1161" t="s">
        <v>34</v>
      </c>
      <c r="O1161">
        <f>IF(Table1[[#This Row],[Family_Size]]=1,1,0)</f>
        <v>1</v>
      </c>
      <c r="P1161">
        <v>1</v>
      </c>
      <c r="Q1161" t="str">
        <f ca="1">VLOOKUP(Table1[[#This Row],[Title_1]],[1]Title_1!$A$2:$B$19,2,FALSE)</f>
        <v>Miss</v>
      </c>
    </row>
    <row r="1162" spans="1:17" x14ac:dyDescent="0.35">
      <c r="A1162">
        <v>1161</v>
      </c>
      <c r="B1162" t="s">
        <v>1</v>
      </c>
      <c r="C1162">
        <v>3</v>
      </c>
      <c r="D1162" t="s">
        <v>1397</v>
      </c>
      <c r="E1162" t="s">
        <v>19</v>
      </c>
      <c r="F1162">
        <v>1</v>
      </c>
      <c r="G1162">
        <v>17</v>
      </c>
      <c r="H1162">
        <v>0</v>
      </c>
      <c r="I1162">
        <v>0</v>
      </c>
      <c r="J1162">
        <v>315095</v>
      </c>
      <c r="K1162">
        <v>8.6624999999999996</v>
      </c>
      <c r="L1162" t="s">
        <v>21</v>
      </c>
      <c r="M1162" t="s">
        <v>22</v>
      </c>
      <c r="N1162" t="s">
        <v>34</v>
      </c>
      <c r="O1162">
        <f>IF(Table1[[#This Row],[Family_Size]]=1,1,0)</f>
        <v>1</v>
      </c>
      <c r="P1162">
        <v>1</v>
      </c>
      <c r="Q1162" t="str">
        <f ca="1">VLOOKUP(Table1[[#This Row],[Title_1]],[1]Title_1!$A$2:$B$19,2,FALSE)</f>
        <v>Mr</v>
      </c>
    </row>
    <row r="1163" spans="1:17" x14ac:dyDescent="0.35">
      <c r="A1163">
        <v>1162</v>
      </c>
      <c r="B1163" t="s">
        <v>1</v>
      </c>
      <c r="C1163">
        <v>1</v>
      </c>
      <c r="D1163" t="s">
        <v>1398</v>
      </c>
      <c r="E1163" t="s">
        <v>19</v>
      </c>
      <c r="F1163">
        <v>1</v>
      </c>
      <c r="G1163">
        <v>46</v>
      </c>
      <c r="H1163">
        <v>0</v>
      </c>
      <c r="I1163">
        <v>0</v>
      </c>
      <c r="J1163">
        <v>13050</v>
      </c>
      <c r="K1163">
        <v>75.241699999999994</v>
      </c>
      <c r="L1163" t="s">
        <v>27</v>
      </c>
      <c r="M1163" t="s">
        <v>27</v>
      </c>
      <c r="N1163" t="s">
        <v>37</v>
      </c>
      <c r="O1163">
        <f>IF(Table1[[#This Row],[Family_Size]]=1,1,0)</f>
        <v>1</v>
      </c>
      <c r="P1163">
        <v>1</v>
      </c>
      <c r="Q1163" t="str">
        <f ca="1">VLOOKUP(Table1[[#This Row],[Title_1]],[1]Title_1!$A$2:$B$19,2,FALSE)</f>
        <v>Mr</v>
      </c>
    </row>
    <row r="1164" spans="1:17" x14ac:dyDescent="0.35">
      <c r="A1164">
        <v>1163</v>
      </c>
      <c r="B1164" t="s">
        <v>1</v>
      </c>
      <c r="C1164">
        <v>3</v>
      </c>
      <c r="D1164" t="s">
        <v>1399</v>
      </c>
      <c r="E1164" t="s">
        <v>19</v>
      </c>
      <c r="F1164">
        <v>1</v>
      </c>
      <c r="G1164">
        <v>25.962263610315187</v>
      </c>
      <c r="H1164">
        <v>0</v>
      </c>
      <c r="I1164">
        <v>0</v>
      </c>
      <c r="J1164">
        <v>368573</v>
      </c>
      <c r="K1164">
        <v>7.75</v>
      </c>
      <c r="L1164" t="s">
        <v>21</v>
      </c>
      <c r="M1164" t="s">
        <v>33</v>
      </c>
      <c r="N1164" t="s">
        <v>34</v>
      </c>
      <c r="O1164">
        <f>IF(Table1[[#This Row],[Family_Size]]=1,1,0)</f>
        <v>1</v>
      </c>
      <c r="P1164">
        <v>1</v>
      </c>
      <c r="Q1164" t="str">
        <f ca="1">VLOOKUP(Table1[[#This Row],[Title_1]],[1]Title_1!$A$2:$B$19,2,FALSE)</f>
        <v>Mr</v>
      </c>
    </row>
    <row r="1165" spans="1:17" x14ac:dyDescent="0.35">
      <c r="A1165">
        <v>1164</v>
      </c>
      <c r="B1165" t="s">
        <v>17</v>
      </c>
      <c r="C1165">
        <v>1</v>
      </c>
      <c r="D1165" t="s">
        <v>1400</v>
      </c>
      <c r="E1165" t="s">
        <v>25</v>
      </c>
      <c r="F1165">
        <v>0</v>
      </c>
      <c r="G1165">
        <v>26</v>
      </c>
      <c r="H1165">
        <v>1</v>
      </c>
      <c r="I1165">
        <v>0</v>
      </c>
      <c r="J1165">
        <v>13508</v>
      </c>
      <c r="K1165">
        <v>136.7792</v>
      </c>
      <c r="L1165" t="s">
        <v>27</v>
      </c>
      <c r="M1165" t="s">
        <v>27</v>
      </c>
      <c r="N1165" t="s">
        <v>23</v>
      </c>
      <c r="O1165">
        <f>IF(Table1[[#This Row],[Family_Size]]=1,1,0)</f>
        <v>0</v>
      </c>
      <c r="P1165">
        <v>2</v>
      </c>
      <c r="Q1165" t="str">
        <f ca="1">VLOOKUP(Table1[[#This Row],[Title_1]],[1]Title_1!$A$2:$B$19,2,FALSE)</f>
        <v>Mrs</v>
      </c>
    </row>
    <row r="1166" spans="1:17" x14ac:dyDescent="0.35">
      <c r="A1166">
        <v>1165</v>
      </c>
      <c r="B1166" t="s">
        <v>17</v>
      </c>
      <c r="C1166">
        <v>3</v>
      </c>
      <c r="D1166" t="s">
        <v>1401</v>
      </c>
      <c r="E1166" t="s">
        <v>25</v>
      </c>
      <c r="F1166">
        <v>0</v>
      </c>
      <c r="G1166">
        <v>22.185328947368422</v>
      </c>
      <c r="H1166">
        <v>1</v>
      </c>
      <c r="I1166">
        <v>0</v>
      </c>
      <c r="J1166">
        <v>370371</v>
      </c>
      <c r="K1166">
        <v>15.5</v>
      </c>
      <c r="L1166" t="s">
        <v>21</v>
      </c>
      <c r="M1166" t="s">
        <v>33</v>
      </c>
      <c r="N1166" t="s">
        <v>34</v>
      </c>
      <c r="O1166">
        <f>IF(Table1[[#This Row],[Family_Size]]=1,1,0)</f>
        <v>0</v>
      </c>
      <c r="P1166">
        <v>2</v>
      </c>
      <c r="Q1166" t="str">
        <f ca="1">VLOOKUP(Table1[[#This Row],[Title_1]],[1]Title_1!$A$2:$B$19,2,FALSE)</f>
        <v>Miss</v>
      </c>
    </row>
    <row r="1167" spans="1:17" x14ac:dyDescent="0.35">
      <c r="A1167">
        <v>1166</v>
      </c>
      <c r="B1167" t="s">
        <v>1</v>
      </c>
      <c r="C1167">
        <v>3</v>
      </c>
      <c r="D1167" t="s">
        <v>1402</v>
      </c>
      <c r="E1167" t="s">
        <v>19</v>
      </c>
      <c r="F1167">
        <v>1</v>
      </c>
      <c r="G1167">
        <v>25.962263610315187</v>
      </c>
      <c r="H1167">
        <v>0</v>
      </c>
      <c r="I1167">
        <v>0</v>
      </c>
      <c r="J1167">
        <v>2676</v>
      </c>
      <c r="K1167">
        <v>7.2249999999999996</v>
      </c>
      <c r="L1167" t="s">
        <v>21</v>
      </c>
      <c r="M1167" t="s">
        <v>27</v>
      </c>
      <c r="N1167" t="s">
        <v>34</v>
      </c>
      <c r="O1167">
        <f>IF(Table1[[#This Row],[Family_Size]]=1,1,0)</f>
        <v>1</v>
      </c>
      <c r="P1167">
        <v>1</v>
      </c>
      <c r="Q1167" t="str">
        <f ca="1">VLOOKUP(Table1[[#This Row],[Title_1]],[1]Title_1!$A$2:$B$19,2,FALSE)</f>
        <v>Mr</v>
      </c>
    </row>
    <row r="1168" spans="1:17" x14ac:dyDescent="0.35">
      <c r="A1168">
        <v>1167</v>
      </c>
      <c r="B1168" t="s">
        <v>17</v>
      </c>
      <c r="C1168">
        <v>2</v>
      </c>
      <c r="D1168" t="s">
        <v>1403</v>
      </c>
      <c r="E1168" t="s">
        <v>25</v>
      </c>
      <c r="F1168">
        <v>0</v>
      </c>
      <c r="G1168">
        <v>20</v>
      </c>
      <c r="H1168">
        <v>1</v>
      </c>
      <c r="I1168">
        <v>0</v>
      </c>
      <c r="J1168">
        <v>236853</v>
      </c>
      <c r="K1168">
        <v>26</v>
      </c>
      <c r="L1168" t="s">
        <v>21</v>
      </c>
      <c r="M1168" t="s">
        <v>22</v>
      </c>
      <c r="N1168" t="s">
        <v>23</v>
      </c>
      <c r="O1168">
        <f>IF(Table1[[#This Row],[Family_Size]]=1,1,0)</f>
        <v>0</v>
      </c>
      <c r="P1168">
        <v>2</v>
      </c>
      <c r="Q1168" t="str">
        <f ca="1">VLOOKUP(Table1[[#This Row],[Title_1]],[1]Title_1!$A$2:$B$19,2,FALSE)</f>
        <v>Miss</v>
      </c>
    </row>
    <row r="1169" spans="1:17" x14ac:dyDescent="0.35">
      <c r="A1169">
        <v>1168</v>
      </c>
      <c r="B1169" t="s">
        <v>1</v>
      </c>
      <c r="C1169">
        <v>2</v>
      </c>
      <c r="D1169" t="s">
        <v>1404</v>
      </c>
      <c r="E1169" t="s">
        <v>19</v>
      </c>
      <c r="F1169">
        <v>1</v>
      </c>
      <c r="G1169">
        <v>28</v>
      </c>
      <c r="H1169">
        <v>0</v>
      </c>
      <c r="I1169">
        <v>0</v>
      </c>
      <c r="J1169" t="s">
        <v>1405</v>
      </c>
      <c r="K1169">
        <v>10.5</v>
      </c>
      <c r="L1169" t="s">
        <v>21</v>
      </c>
      <c r="M1169" t="s">
        <v>22</v>
      </c>
      <c r="N1169" t="s">
        <v>23</v>
      </c>
      <c r="O1169">
        <f>IF(Table1[[#This Row],[Family_Size]]=1,1,0)</f>
        <v>1</v>
      </c>
      <c r="P1169">
        <v>1</v>
      </c>
      <c r="Q1169" t="str">
        <f ca="1">VLOOKUP(Table1[[#This Row],[Title_1]],[1]Title_1!$A$2:$B$19,2,FALSE)</f>
        <v>Mr</v>
      </c>
    </row>
    <row r="1170" spans="1:17" x14ac:dyDescent="0.35">
      <c r="A1170">
        <v>1169</v>
      </c>
      <c r="B1170" t="s">
        <v>1</v>
      </c>
      <c r="C1170">
        <v>2</v>
      </c>
      <c r="D1170" t="s">
        <v>1406</v>
      </c>
      <c r="E1170" t="s">
        <v>19</v>
      </c>
      <c r="F1170">
        <v>1</v>
      </c>
      <c r="G1170">
        <v>40</v>
      </c>
      <c r="H1170">
        <v>1</v>
      </c>
      <c r="I1170">
        <v>0</v>
      </c>
      <c r="J1170">
        <v>2926</v>
      </c>
      <c r="K1170">
        <v>26</v>
      </c>
      <c r="L1170" t="s">
        <v>21</v>
      </c>
      <c r="M1170" t="s">
        <v>22</v>
      </c>
      <c r="N1170" t="s">
        <v>37</v>
      </c>
      <c r="O1170">
        <f>IF(Table1[[#This Row],[Family_Size]]=1,1,0)</f>
        <v>0</v>
      </c>
      <c r="P1170">
        <v>2</v>
      </c>
      <c r="Q1170" t="str">
        <f ca="1">VLOOKUP(Table1[[#This Row],[Title_1]],[1]Title_1!$A$2:$B$19,2,FALSE)</f>
        <v>Mr</v>
      </c>
    </row>
    <row r="1171" spans="1:17" x14ac:dyDescent="0.35">
      <c r="A1171">
        <v>1170</v>
      </c>
      <c r="B1171" t="s">
        <v>1</v>
      </c>
      <c r="C1171">
        <v>2</v>
      </c>
      <c r="D1171" t="s">
        <v>1407</v>
      </c>
      <c r="E1171" t="s">
        <v>19</v>
      </c>
      <c r="F1171">
        <v>1</v>
      </c>
      <c r="G1171">
        <v>30</v>
      </c>
      <c r="H1171">
        <v>1</v>
      </c>
      <c r="I1171">
        <v>0</v>
      </c>
      <c r="J1171" t="s">
        <v>1408</v>
      </c>
      <c r="K1171">
        <v>21</v>
      </c>
      <c r="L1171" t="s">
        <v>21</v>
      </c>
      <c r="M1171" t="s">
        <v>22</v>
      </c>
      <c r="N1171" t="s">
        <v>23</v>
      </c>
      <c r="O1171">
        <f>IF(Table1[[#This Row],[Family_Size]]=1,1,0)</f>
        <v>0</v>
      </c>
      <c r="P1171">
        <v>2</v>
      </c>
      <c r="Q1171" t="str">
        <f ca="1">VLOOKUP(Table1[[#This Row],[Title_1]],[1]Title_1!$A$2:$B$19,2,FALSE)</f>
        <v>Mr</v>
      </c>
    </row>
    <row r="1172" spans="1:17" x14ac:dyDescent="0.35">
      <c r="A1172">
        <v>1171</v>
      </c>
      <c r="B1172" t="s">
        <v>1</v>
      </c>
      <c r="C1172">
        <v>2</v>
      </c>
      <c r="D1172" t="s">
        <v>1409</v>
      </c>
      <c r="E1172" t="s">
        <v>19</v>
      </c>
      <c r="F1172">
        <v>1</v>
      </c>
      <c r="G1172">
        <v>22</v>
      </c>
      <c r="H1172">
        <v>0</v>
      </c>
      <c r="I1172">
        <v>0</v>
      </c>
      <c r="J1172" t="s">
        <v>1410</v>
      </c>
      <c r="K1172">
        <v>10.5</v>
      </c>
      <c r="L1172" t="s">
        <v>21</v>
      </c>
      <c r="M1172" t="s">
        <v>22</v>
      </c>
      <c r="N1172" t="s">
        <v>23</v>
      </c>
      <c r="O1172">
        <f>IF(Table1[[#This Row],[Family_Size]]=1,1,0)</f>
        <v>1</v>
      </c>
      <c r="P1172">
        <v>1</v>
      </c>
      <c r="Q1172" t="str">
        <f ca="1">VLOOKUP(Table1[[#This Row],[Title_1]],[1]Title_1!$A$2:$B$19,2,FALSE)</f>
        <v>Mr</v>
      </c>
    </row>
    <row r="1173" spans="1:17" x14ac:dyDescent="0.35">
      <c r="A1173">
        <v>1172</v>
      </c>
      <c r="B1173" t="s">
        <v>17</v>
      </c>
      <c r="C1173">
        <v>3</v>
      </c>
      <c r="D1173" t="s">
        <v>1411</v>
      </c>
      <c r="E1173" t="s">
        <v>25</v>
      </c>
      <c r="F1173">
        <v>0</v>
      </c>
      <c r="G1173">
        <v>23</v>
      </c>
      <c r="H1173">
        <v>0</v>
      </c>
      <c r="I1173">
        <v>0</v>
      </c>
      <c r="J1173">
        <v>315085</v>
      </c>
      <c r="K1173">
        <v>8.6624999999999996</v>
      </c>
      <c r="L1173" t="s">
        <v>21</v>
      </c>
      <c r="M1173" t="s">
        <v>22</v>
      </c>
      <c r="N1173" t="s">
        <v>23</v>
      </c>
      <c r="O1173">
        <f>IF(Table1[[#This Row],[Family_Size]]=1,1,0)</f>
        <v>1</v>
      </c>
      <c r="P1173">
        <v>1</v>
      </c>
      <c r="Q1173" t="str">
        <f ca="1">VLOOKUP(Table1[[#This Row],[Title_1]],[1]Title_1!$A$2:$B$19,2,FALSE)</f>
        <v>Miss</v>
      </c>
    </row>
    <row r="1174" spans="1:17" x14ac:dyDescent="0.35">
      <c r="A1174">
        <v>1173</v>
      </c>
      <c r="B1174" t="s">
        <v>1</v>
      </c>
      <c r="C1174">
        <v>3</v>
      </c>
      <c r="D1174" t="s">
        <v>1412</v>
      </c>
      <c r="E1174" t="s">
        <v>19</v>
      </c>
      <c r="F1174">
        <v>1</v>
      </c>
      <c r="G1174">
        <v>0.75</v>
      </c>
      <c r="H1174">
        <v>1</v>
      </c>
      <c r="I1174">
        <v>1</v>
      </c>
      <c r="J1174" t="s">
        <v>1269</v>
      </c>
      <c r="K1174">
        <v>13.775</v>
      </c>
      <c r="L1174" t="s">
        <v>21</v>
      </c>
      <c r="M1174" t="s">
        <v>22</v>
      </c>
      <c r="N1174" t="s">
        <v>34</v>
      </c>
      <c r="O1174">
        <f>IF(Table1[[#This Row],[Family_Size]]=1,1,0)</f>
        <v>0</v>
      </c>
      <c r="P1174">
        <v>3</v>
      </c>
      <c r="Q1174" t="str">
        <f ca="1">VLOOKUP(Table1[[#This Row],[Title_1]],[1]Title_1!$A$2:$B$19,2,FALSE)</f>
        <v>Master</v>
      </c>
    </row>
    <row r="1175" spans="1:17" x14ac:dyDescent="0.35">
      <c r="A1175">
        <v>1174</v>
      </c>
      <c r="B1175" t="s">
        <v>17</v>
      </c>
      <c r="C1175">
        <v>3</v>
      </c>
      <c r="D1175" t="s">
        <v>1413</v>
      </c>
      <c r="E1175" t="s">
        <v>25</v>
      </c>
      <c r="F1175">
        <v>0</v>
      </c>
      <c r="G1175">
        <v>22.185328947368422</v>
      </c>
      <c r="H1175">
        <v>0</v>
      </c>
      <c r="I1175">
        <v>0</v>
      </c>
      <c r="J1175">
        <v>364859</v>
      </c>
      <c r="K1175">
        <v>7.75</v>
      </c>
      <c r="L1175" t="s">
        <v>21</v>
      </c>
      <c r="M1175" t="s">
        <v>33</v>
      </c>
      <c r="N1175" t="s">
        <v>34</v>
      </c>
      <c r="O1175">
        <f>IF(Table1[[#This Row],[Family_Size]]=1,1,0)</f>
        <v>1</v>
      </c>
      <c r="P1175">
        <v>1</v>
      </c>
      <c r="Q1175" t="str">
        <f ca="1">VLOOKUP(Table1[[#This Row],[Title_1]],[1]Title_1!$A$2:$B$19,2,FALSE)</f>
        <v>Miss</v>
      </c>
    </row>
    <row r="1176" spans="1:17" x14ac:dyDescent="0.35">
      <c r="A1176">
        <v>1175</v>
      </c>
      <c r="B1176" t="s">
        <v>17</v>
      </c>
      <c r="C1176">
        <v>3</v>
      </c>
      <c r="D1176" t="s">
        <v>1414</v>
      </c>
      <c r="E1176" t="s">
        <v>25</v>
      </c>
      <c r="F1176">
        <v>0</v>
      </c>
      <c r="G1176">
        <v>9</v>
      </c>
      <c r="H1176">
        <v>1</v>
      </c>
      <c r="I1176">
        <v>1</v>
      </c>
      <c r="J1176">
        <v>2650</v>
      </c>
      <c r="K1176">
        <v>15.245799999999999</v>
      </c>
      <c r="L1176" t="s">
        <v>21</v>
      </c>
      <c r="M1176" t="s">
        <v>27</v>
      </c>
      <c r="N1176" t="s">
        <v>34</v>
      </c>
      <c r="O1176">
        <f>IF(Table1[[#This Row],[Family_Size]]=1,1,0)</f>
        <v>0</v>
      </c>
      <c r="P1176">
        <v>3</v>
      </c>
      <c r="Q1176" t="str">
        <f ca="1">VLOOKUP(Table1[[#This Row],[Title_1]],[1]Title_1!$A$2:$B$19,2,FALSE)</f>
        <v>Miss</v>
      </c>
    </row>
    <row r="1177" spans="1:17" x14ac:dyDescent="0.35">
      <c r="A1177">
        <v>1176</v>
      </c>
      <c r="B1177" t="s">
        <v>17</v>
      </c>
      <c r="C1177">
        <v>3</v>
      </c>
      <c r="D1177" t="s">
        <v>1415</v>
      </c>
      <c r="E1177" t="s">
        <v>25</v>
      </c>
      <c r="F1177">
        <v>0</v>
      </c>
      <c r="G1177">
        <v>2</v>
      </c>
      <c r="H1177">
        <v>1</v>
      </c>
      <c r="I1177">
        <v>1</v>
      </c>
      <c r="J1177">
        <v>370129</v>
      </c>
      <c r="K1177">
        <v>20.212499999999999</v>
      </c>
      <c r="L1177" t="s">
        <v>21</v>
      </c>
      <c r="M1177" t="s">
        <v>22</v>
      </c>
      <c r="N1177" t="s">
        <v>34</v>
      </c>
      <c r="O1177">
        <f>IF(Table1[[#This Row],[Family_Size]]=1,1,0)</f>
        <v>0</v>
      </c>
      <c r="P1177">
        <v>3</v>
      </c>
      <c r="Q1177" t="str">
        <f ca="1">VLOOKUP(Table1[[#This Row],[Title_1]],[1]Title_1!$A$2:$B$19,2,FALSE)</f>
        <v>Miss</v>
      </c>
    </row>
    <row r="1178" spans="1:17" x14ac:dyDescent="0.35">
      <c r="A1178">
        <v>1177</v>
      </c>
      <c r="B1178" t="s">
        <v>1</v>
      </c>
      <c r="C1178">
        <v>3</v>
      </c>
      <c r="D1178" t="s">
        <v>1416</v>
      </c>
      <c r="E1178" t="s">
        <v>19</v>
      </c>
      <c r="F1178">
        <v>1</v>
      </c>
      <c r="G1178">
        <v>36</v>
      </c>
      <c r="H1178">
        <v>0</v>
      </c>
      <c r="I1178">
        <v>0</v>
      </c>
      <c r="J1178" t="s">
        <v>1417</v>
      </c>
      <c r="K1178">
        <v>7.25</v>
      </c>
      <c r="L1178" t="s">
        <v>21</v>
      </c>
      <c r="M1178" t="s">
        <v>22</v>
      </c>
      <c r="N1178" t="s">
        <v>23</v>
      </c>
      <c r="O1178">
        <f>IF(Table1[[#This Row],[Family_Size]]=1,1,0)</f>
        <v>1</v>
      </c>
      <c r="P1178">
        <v>1</v>
      </c>
      <c r="Q1178" t="str">
        <f ca="1">VLOOKUP(Table1[[#This Row],[Title_1]],[1]Title_1!$A$2:$B$19,2,FALSE)</f>
        <v>Mr</v>
      </c>
    </row>
    <row r="1179" spans="1:17" x14ac:dyDescent="0.35">
      <c r="A1179">
        <v>1178</v>
      </c>
      <c r="B1179" t="s">
        <v>1</v>
      </c>
      <c r="C1179">
        <v>3</v>
      </c>
      <c r="D1179" t="s">
        <v>1418</v>
      </c>
      <c r="E1179" t="s">
        <v>19</v>
      </c>
      <c r="F1179">
        <v>1</v>
      </c>
      <c r="G1179">
        <v>25.962263610315187</v>
      </c>
      <c r="H1179">
        <v>0</v>
      </c>
      <c r="I1179">
        <v>0</v>
      </c>
      <c r="J1179" t="s">
        <v>1419</v>
      </c>
      <c r="K1179">
        <v>7.25</v>
      </c>
      <c r="L1179" t="s">
        <v>21</v>
      </c>
      <c r="M1179" t="s">
        <v>22</v>
      </c>
      <c r="N1179" t="s">
        <v>34</v>
      </c>
      <c r="O1179">
        <f>IF(Table1[[#This Row],[Family_Size]]=1,1,0)</f>
        <v>1</v>
      </c>
      <c r="P1179">
        <v>1</v>
      </c>
      <c r="Q1179" t="str">
        <f ca="1">VLOOKUP(Table1[[#This Row],[Title_1]],[1]Title_1!$A$2:$B$19,2,FALSE)</f>
        <v>Mr</v>
      </c>
    </row>
    <row r="1180" spans="1:17" x14ac:dyDescent="0.35">
      <c r="A1180">
        <v>1179</v>
      </c>
      <c r="B1180" t="s">
        <v>1</v>
      </c>
      <c r="C1180">
        <v>1</v>
      </c>
      <c r="D1180" t="s">
        <v>1420</v>
      </c>
      <c r="E1180" t="s">
        <v>19</v>
      </c>
      <c r="F1180">
        <v>1</v>
      </c>
      <c r="G1180">
        <v>24</v>
      </c>
      <c r="H1180">
        <v>1</v>
      </c>
      <c r="I1180">
        <v>0</v>
      </c>
      <c r="J1180">
        <v>21228</v>
      </c>
      <c r="K1180">
        <v>82.2667</v>
      </c>
      <c r="L1180" t="s">
        <v>70</v>
      </c>
      <c r="M1180" t="s">
        <v>22</v>
      </c>
      <c r="N1180" t="s">
        <v>23</v>
      </c>
      <c r="O1180">
        <f>IF(Table1[[#This Row],[Family_Size]]=1,1,0)</f>
        <v>0</v>
      </c>
      <c r="P1180">
        <v>2</v>
      </c>
      <c r="Q1180" t="str">
        <f ca="1">VLOOKUP(Table1[[#This Row],[Title_1]],[1]Title_1!$A$2:$B$19,2,FALSE)</f>
        <v>Mr</v>
      </c>
    </row>
    <row r="1181" spans="1:17" x14ac:dyDescent="0.35">
      <c r="A1181">
        <v>1180</v>
      </c>
      <c r="B1181" t="s">
        <v>1</v>
      </c>
      <c r="C1181">
        <v>3</v>
      </c>
      <c r="D1181" t="s">
        <v>1421</v>
      </c>
      <c r="E1181" t="s">
        <v>19</v>
      </c>
      <c r="F1181">
        <v>1</v>
      </c>
      <c r="G1181">
        <v>25.962263610315187</v>
      </c>
      <c r="H1181">
        <v>0</v>
      </c>
      <c r="I1181">
        <v>0</v>
      </c>
      <c r="J1181">
        <v>2655</v>
      </c>
      <c r="K1181">
        <v>7.2291999999999996</v>
      </c>
      <c r="L1181" t="s">
        <v>118</v>
      </c>
      <c r="M1181" t="s">
        <v>27</v>
      </c>
      <c r="N1181" t="s">
        <v>34</v>
      </c>
      <c r="O1181">
        <f>IF(Table1[[#This Row],[Family_Size]]=1,1,0)</f>
        <v>1</v>
      </c>
      <c r="P1181">
        <v>1</v>
      </c>
      <c r="Q1181" t="str">
        <f ca="1">VLOOKUP(Table1[[#This Row],[Title_1]],[1]Title_1!$A$2:$B$19,2,FALSE)</f>
        <v>Mr</v>
      </c>
    </row>
    <row r="1182" spans="1:17" x14ac:dyDescent="0.35">
      <c r="A1182">
        <v>1181</v>
      </c>
      <c r="B1182" t="s">
        <v>1</v>
      </c>
      <c r="C1182">
        <v>3</v>
      </c>
      <c r="D1182" t="s">
        <v>1422</v>
      </c>
      <c r="E1182" t="s">
        <v>19</v>
      </c>
      <c r="F1182">
        <v>1</v>
      </c>
      <c r="G1182">
        <v>25.962263610315187</v>
      </c>
      <c r="H1182">
        <v>0</v>
      </c>
      <c r="I1182">
        <v>0</v>
      </c>
      <c r="J1182" t="s">
        <v>1423</v>
      </c>
      <c r="K1182">
        <v>8.0500000000000007</v>
      </c>
      <c r="L1182" t="s">
        <v>21</v>
      </c>
      <c r="M1182" t="s">
        <v>22</v>
      </c>
      <c r="N1182" t="s">
        <v>34</v>
      </c>
      <c r="O1182">
        <f>IF(Table1[[#This Row],[Family_Size]]=1,1,0)</f>
        <v>1</v>
      </c>
      <c r="P1182">
        <v>1</v>
      </c>
      <c r="Q1182" t="str">
        <f ca="1">VLOOKUP(Table1[[#This Row],[Title_1]],[1]Title_1!$A$2:$B$19,2,FALSE)</f>
        <v>Mr</v>
      </c>
    </row>
    <row r="1183" spans="1:17" x14ac:dyDescent="0.35">
      <c r="A1183">
        <v>1182</v>
      </c>
      <c r="B1183" t="s">
        <v>1</v>
      </c>
      <c r="C1183">
        <v>1</v>
      </c>
      <c r="D1183" t="s">
        <v>1424</v>
      </c>
      <c r="E1183" t="s">
        <v>19</v>
      </c>
      <c r="F1183">
        <v>1</v>
      </c>
      <c r="G1183">
        <v>41.029271523178807</v>
      </c>
      <c r="H1183">
        <v>0</v>
      </c>
      <c r="I1183">
        <v>0</v>
      </c>
      <c r="J1183" t="s">
        <v>1425</v>
      </c>
      <c r="K1183">
        <v>39.6</v>
      </c>
      <c r="L1183" t="s">
        <v>21</v>
      </c>
      <c r="M1183" t="s">
        <v>22</v>
      </c>
      <c r="N1183" t="s">
        <v>34</v>
      </c>
      <c r="O1183">
        <f>IF(Table1[[#This Row],[Family_Size]]=1,1,0)</f>
        <v>1</v>
      </c>
      <c r="P1183">
        <v>1</v>
      </c>
      <c r="Q1183" t="str">
        <f ca="1">VLOOKUP(Table1[[#This Row],[Title_1]],[1]Title_1!$A$2:$B$19,2,FALSE)</f>
        <v>Mr</v>
      </c>
    </row>
    <row r="1184" spans="1:17" x14ac:dyDescent="0.35">
      <c r="A1184">
        <v>1183</v>
      </c>
      <c r="B1184" t="s">
        <v>17</v>
      </c>
      <c r="C1184">
        <v>3</v>
      </c>
      <c r="D1184" t="s">
        <v>1426</v>
      </c>
      <c r="E1184" t="s">
        <v>25</v>
      </c>
      <c r="F1184">
        <v>0</v>
      </c>
      <c r="G1184">
        <v>30</v>
      </c>
      <c r="H1184">
        <v>0</v>
      </c>
      <c r="I1184">
        <v>0</v>
      </c>
      <c r="J1184">
        <v>382650</v>
      </c>
      <c r="K1184">
        <v>6.95</v>
      </c>
      <c r="L1184" t="s">
        <v>21</v>
      </c>
      <c r="M1184" t="s">
        <v>33</v>
      </c>
      <c r="N1184" t="s">
        <v>23</v>
      </c>
      <c r="O1184">
        <f>IF(Table1[[#This Row],[Family_Size]]=1,1,0)</f>
        <v>1</v>
      </c>
      <c r="P1184">
        <v>1</v>
      </c>
      <c r="Q1184" t="str">
        <f ca="1">VLOOKUP(Table1[[#This Row],[Title_1]],[1]Title_1!$A$2:$B$19,2,FALSE)</f>
        <v>Miss</v>
      </c>
    </row>
    <row r="1185" spans="1:17" x14ac:dyDescent="0.35">
      <c r="A1185">
        <v>1184</v>
      </c>
      <c r="B1185" t="s">
        <v>1</v>
      </c>
      <c r="C1185">
        <v>3</v>
      </c>
      <c r="D1185" t="s">
        <v>1427</v>
      </c>
      <c r="E1185" t="s">
        <v>19</v>
      </c>
      <c r="F1185">
        <v>1</v>
      </c>
      <c r="G1185">
        <v>25.962263610315187</v>
      </c>
      <c r="H1185">
        <v>0</v>
      </c>
      <c r="I1185">
        <v>0</v>
      </c>
      <c r="J1185">
        <v>2652</v>
      </c>
      <c r="K1185">
        <v>7.2291999999999996</v>
      </c>
      <c r="L1185" t="s">
        <v>21</v>
      </c>
      <c r="M1185" t="s">
        <v>27</v>
      </c>
      <c r="N1185" t="s">
        <v>34</v>
      </c>
      <c r="O1185">
        <f>IF(Table1[[#This Row],[Family_Size]]=1,1,0)</f>
        <v>1</v>
      </c>
      <c r="P1185">
        <v>1</v>
      </c>
      <c r="Q1185" t="str">
        <f ca="1">VLOOKUP(Table1[[#This Row],[Title_1]],[1]Title_1!$A$2:$B$19,2,FALSE)</f>
        <v>Mr</v>
      </c>
    </row>
    <row r="1186" spans="1:17" x14ac:dyDescent="0.35">
      <c r="A1186">
        <v>1185</v>
      </c>
      <c r="B1186" t="s">
        <v>1</v>
      </c>
      <c r="C1186">
        <v>1</v>
      </c>
      <c r="D1186" t="s">
        <v>1428</v>
      </c>
      <c r="E1186" t="s">
        <v>19</v>
      </c>
      <c r="F1186">
        <v>1</v>
      </c>
      <c r="G1186">
        <v>53</v>
      </c>
      <c r="H1186">
        <v>1</v>
      </c>
      <c r="I1186">
        <v>1</v>
      </c>
      <c r="J1186">
        <v>33638</v>
      </c>
      <c r="K1186">
        <v>81.8583</v>
      </c>
      <c r="L1186" t="s">
        <v>59</v>
      </c>
      <c r="M1186" t="s">
        <v>22</v>
      </c>
      <c r="N1186" t="s">
        <v>37</v>
      </c>
      <c r="O1186">
        <f>IF(Table1[[#This Row],[Family_Size]]=1,1,0)</f>
        <v>0</v>
      </c>
      <c r="P1186">
        <v>3</v>
      </c>
      <c r="Q1186" t="str">
        <f ca="1">VLOOKUP(Table1[[#This Row],[Title_1]],[1]Title_1!$A$2:$B$19,2,FALSE)</f>
        <v>Royality</v>
      </c>
    </row>
    <row r="1187" spans="1:17" x14ac:dyDescent="0.35">
      <c r="A1187">
        <v>1186</v>
      </c>
      <c r="B1187" t="s">
        <v>1</v>
      </c>
      <c r="C1187">
        <v>3</v>
      </c>
      <c r="D1187" t="s">
        <v>1429</v>
      </c>
      <c r="E1187" t="s">
        <v>19</v>
      </c>
      <c r="F1187">
        <v>1</v>
      </c>
      <c r="G1187">
        <v>36</v>
      </c>
      <c r="H1187">
        <v>0</v>
      </c>
      <c r="I1187">
        <v>0</v>
      </c>
      <c r="J1187">
        <v>345771</v>
      </c>
      <c r="K1187">
        <v>9.5</v>
      </c>
      <c r="L1187" t="s">
        <v>21</v>
      </c>
      <c r="M1187" t="s">
        <v>22</v>
      </c>
      <c r="N1187" t="s">
        <v>23</v>
      </c>
      <c r="O1187">
        <f>IF(Table1[[#This Row],[Family_Size]]=1,1,0)</f>
        <v>1</v>
      </c>
      <c r="P1187">
        <v>1</v>
      </c>
      <c r="Q1187" t="str">
        <f ca="1">VLOOKUP(Table1[[#This Row],[Title_1]],[1]Title_1!$A$2:$B$19,2,FALSE)</f>
        <v>Mr</v>
      </c>
    </row>
    <row r="1188" spans="1:17" x14ac:dyDescent="0.35">
      <c r="A1188">
        <v>1187</v>
      </c>
      <c r="B1188" t="s">
        <v>1</v>
      </c>
      <c r="C1188">
        <v>3</v>
      </c>
      <c r="D1188" t="s">
        <v>1430</v>
      </c>
      <c r="E1188" t="s">
        <v>19</v>
      </c>
      <c r="F1188">
        <v>1</v>
      </c>
      <c r="G1188">
        <v>26</v>
      </c>
      <c r="H1188">
        <v>0</v>
      </c>
      <c r="I1188">
        <v>0</v>
      </c>
      <c r="J1188">
        <v>349202</v>
      </c>
      <c r="K1188">
        <v>7.8958000000000004</v>
      </c>
      <c r="L1188" t="s">
        <v>21</v>
      </c>
      <c r="M1188" t="s">
        <v>22</v>
      </c>
      <c r="N1188" t="s">
        <v>23</v>
      </c>
      <c r="O1188">
        <f>IF(Table1[[#This Row],[Family_Size]]=1,1,0)</f>
        <v>1</v>
      </c>
      <c r="P1188">
        <v>1</v>
      </c>
      <c r="Q1188" t="str">
        <f ca="1">VLOOKUP(Table1[[#This Row],[Title_1]],[1]Title_1!$A$2:$B$19,2,FALSE)</f>
        <v>Mr</v>
      </c>
    </row>
    <row r="1189" spans="1:17" x14ac:dyDescent="0.35">
      <c r="A1189">
        <v>1188</v>
      </c>
      <c r="B1189" t="s">
        <v>17</v>
      </c>
      <c r="C1189">
        <v>2</v>
      </c>
      <c r="D1189" t="s">
        <v>1431</v>
      </c>
      <c r="E1189" t="s">
        <v>25</v>
      </c>
      <c r="F1189">
        <v>0</v>
      </c>
      <c r="G1189">
        <v>1</v>
      </c>
      <c r="H1189">
        <v>1</v>
      </c>
      <c r="I1189">
        <v>2</v>
      </c>
      <c r="J1189" t="s">
        <v>86</v>
      </c>
      <c r="K1189">
        <v>41.5792</v>
      </c>
      <c r="L1189" t="s">
        <v>21</v>
      </c>
      <c r="M1189" t="s">
        <v>27</v>
      </c>
      <c r="N1189" t="s">
        <v>34</v>
      </c>
      <c r="O1189">
        <f>IF(Table1[[#This Row],[Family_Size]]=1,1,0)</f>
        <v>0</v>
      </c>
      <c r="P1189">
        <v>4</v>
      </c>
      <c r="Q1189" t="str">
        <f ca="1">VLOOKUP(Table1[[#This Row],[Title_1]],[1]Title_1!$A$2:$B$19,2,FALSE)</f>
        <v>Miss</v>
      </c>
    </row>
    <row r="1190" spans="1:17" x14ac:dyDescent="0.35">
      <c r="A1190">
        <v>1189</v>
      </c>
      <c r="B1190" t="s">
        <v>1</v>
      </c>
      <c r="C1190">
        <v>3</v>
      </c>
      <c r="D1190" t="s">
        <v>1432</v>
      </c>
      <c r="E1190" t="s">
        <v>19</v>
      </c>
      <c r="F1190">
        <v>1</v>
      </c>
      <c r="G1190">
        <v>25.962263610315187</v>
      </c>
      <c r="H1190">
        <v>2</v>
      </c>
      <c r="I1190">
        <v>0</v>
      </c>
      <c r="J1190">
        <v>2662</v>
      </c>
      <c r="K1190">
        <v>21.679200000000002</v>
      </c>
      <c r="L1190" t="s">
        <v>21</v>
      </c>
      <c r="M1190" t="s">
        <v>27</v>
      </c>
      <c r="N1190" t="s">
        <v>34</v>
      </c>
      <c r="O1190">
        <f>IF(Table1[[#This Row],[Family_Size]]=1,1,0)</f>
        <v>0</v>
      </c>
      <c r="P1190">
        <v>3</v>
      </c>
      <c r="Q1190" t="str">
        <f ca="1">VLOOKUP(Table1[[#This Row],[Title_1]],[1]Title_1!$A$2:$B$19,2,FALSE)</f>
        <v>Mr</v>
      </c>
    </row>
    <row r="1191" spans="1:17" x14ac:dyDescent="0.35">
      <c r="A1191">
        <v>1190</v>
      </c>
      <c r="B1191" t="s">
        <v>1</v>
      </c>
      <c r="C1191">
        <v>1</v>
      </c>
      <c r="D1191" t="s">
        <v>1433</v>
      </c>
      <c r="E1191" t="s">
        <v>19</v>
      </c>
      <c r="F1191">
        <v>1</v>
      </c>
      <c r="G1191">
        <v>30</v>
      </c>
      <c r="H1191">
        <v>0</v>
      </c>
      <c r="I1191">
        <v>0</v>
      </c>
      <c r="J1191">
        <v>113801</v>
      </c>
      <c r="K1191">
        <v>45.5</v>
      </c>
      <c r="L1191" t="s">
        <v>21</v>
      </c>
      <c r="M1191" t="s">
        <v>22</v>
      </c>
      <c r="N1191" t="s">
        <v>23</v>
      </c>
      <c r="O1191">
        <f>IF(Table1[[#This Row],[Family_Size]]=1,1,0)</f>
        <v>1</v>
      </c>
      <c r="P1191">
        <v>1</v>
      </c>
      <c r="Q1191" t="str">
        <f ca="1">VLOOKUP(Table1[[#This Row],[Title_1]],[1]Title_1!$A$2:$B$19,2,FALSE)</f>
        <v>Mr</v>
      </c>
    </row>
    <row r="1192" spans="1:17" x14ac:dyDescent="0.35">
      <c r="A1192">
        <v>1191</v>
      </c>
      <c r="B1192" t="s">
        <v>1</v>
      </c>
      <c r="C1192">
        <v>3</v>
      </c>
      <c r="D1192" t="s">
        <v>1434</v>
      </c>
      <c r="E1192" t="s">
        <v>19</v>
      </c>
      <c r="F1192">
        <v>1</v>
      </c>
      <c r="G1192">
        <v>29</v>
      </c>
      <c r="H1192">
        <v>0</v>
      </c>
      <c r="I1192">
        <v>0</v>
      </c>
      <c r="J1192">
        <v>347467</v>
      </c>
      <c r="K1192">
        <v>7.8541999999999996</v>
      </c>
      <c r="L1192" t="s">
        <v>21</v>
      </c>
      <c r="M1192" t="s">
        <v>22</v>
      </c>
      <c r="N1192" t="s">
        <v>23</v>
      </c>
      <c r="O1192">
        <f>IF(Table1[[#This Row],[Family_Size]]=1,1,0)</f>
        <v>1</v>
      </c>
      <c r="P1192">
        <v>1</v>
      </c>
      <c r="Q1192" t="str">
        <f ca="1">VLOOKUP(Table1[[#This Row],[Title_1]],[1]Title_1!$A$2:$B$19,2,FALSE)</f>
        <v>Mr</v>
      </c>
    </row>
    <row r="1193" spans="1:17" x14ac:dyDescent="0.35">
      <c r="A1193">
        <v>1192</v>
      </c>
      <c r="B1193" t="s">
        <v>1</v>
      </c>
      <c r="C1193">
        <v>3</v>
      </c>
      <c r="D1193" t="s">
        <v>1435</v>
      </c>
      <c r="E1193" t="s">
        <v>19</v>
      </c>
      <c r="F1193">
        <v>1</v>
      </c>
      <c r="G1193">
        <v>32</v>
      </c>
      <c r="H1193">
        <v>0</v>
      </c>
      <c r="I1193">
        <v>0</v>
      </c>
      <c r="J1193">
        <v>347079</v>
      </c>
      <c r="K1193">
        <v>7.7750000000000004</v>
      </c>
      <c r="L1193" t="s">
        <v>21</v>
      </c>
      <c r="M1193" t="s">
        <v>22</v>
      </c>
      <c r="N1193" t="s">
        <v>23</v>
      </c>
      <c r="O1193">
        <f>IF(Table1[[#This Row],[Family_Size]]=1,1,0)</f>
        <v>1</v>
      </c>
      <c r="P1193">
        <v>1</v>
      </c>
      <c r="Q1193" t="str">
        <f ca="1">VLOOKUP(Table1[[#This Row],[Title_1]],[1]Title_1!$A$2:$B$19,2,FALSE)</f>
        <v>Mr</v>
      </c>
    </row>
    <row r="1194" spans="1:17" x14ac:dyDescent="0.35">
      <c r="A1194">
        <v>1193</v>
      </c>
      <c r="B1194" t="s">
        <v>1</v>
      </c>
      <c r="C1194">
        <v>2</v>
      </c>
      <c r="D1194" t="s">
        <v>1436</v>
      </c>
      <c r="E1194" t="s">
        <v>19</v>
      </c>
      <c r="F1194">
        <v>1</v>
      </c>
      <c r="G1194">
        <v>30.815379746835443</v>
      </c>
      <c r="H1194">
        <v>0</v>
      </c>
      <c r="I1194">
        <v>0</v>
      </c>
      <c r="J1194">
        <v>237735</v>
      </c>
      <c r="K1194">
        <v>15.0458</v>
      </c>
      <c r="L1194" t="s">
        <v>56</v>
      </c>
      <c r="M1194" t="s">
        <v>27</v>
      </c>
      <c r="N1194" t="s">
        <v>34</v>
      </c>
      <c r="O1194">
        <f>IF(Table1[[#This Row],[Family_Size]]=1,1,0)</f>
        <v>1</v>
      </c>
      <c r="P1194">
        <v>1</v>
      </c>
      <c r="Q1194" t="str">
        <f ca="1">VLOOKUP(Table1[[#This Row],[Title_1]],[1]Title_1!$A$2:$B$19,2,FALSE)</f>
        <v>Mr</v>
      </c>
    </row>
    <row r="1195" spans="1:17" x14ac:dyDescent="0.35">
      <c r="A1195">
        <v>1194</v>
      </c>
      <c r="B1195" t="s">
        <v>1</v>
      </c>
      <c r="C1195">
        <v>2</v>
      </c>
      <c r="D1195" t="s">
        <v>1437</v>
      </c>
      <c r="E1195" t="s">
        <v>19</v>
      </c>
      <c r="F1195">
        <v>1</v>
      </c>
      <c r="G1195">
        <v>43</v>
      </c>
      <c r="H1195">
        <v>0</v>
      </c>
      <c r="I1195">
        <v>1</v>
      </c>
      <c r="J1195" t="s">
        <v>1299</v>
      </c>
      <c r="K1195">
        <v>21</v>
      </c>
      <c r="L1195" t="s">
        <v>21</v>
      </c>
      <c r="M1195" t="s">
        <v>22</v>
      </c>
      <c r="N1195" t="s">
        <v>37</v>
      </c>
      <c r="O1195">
        <f>IF(Table1[[#This Row],[Family_Size]]=1,1,0)</f>
        <v>0</v>
      </c>
      <c r="P1195">
        <v>2</v>
      </c>
      <c r="Q1195" t="str">
        <f ca="1">VLOOKUP(Table1[[#This Row],[Title_1]],[1]Title_1!$A$2:$B$19,2,FALSE)</f>
        <v>Mr</v>
      </c>
    </row>
    <row r="1196" spans="1:17" x14ac:dyDescent="0.35">
      <c r="A1196">
        <v>1195</v>
      </c>
      <c r="B1196" t="s">
        <v>1</v>
      </c>
      <c r="C1196">
        <v>3</v>
      </c>
      <c r="D1196" t="s">
        <v>1438</v>
      </c>
      <c r="E1196" t="s">
        <v>19</v>
      </c>
      <c r="F1196">
        <v>1</v>
      </c>
      <c r="G1196">
        <v>24</v>
      </c>
      <c r="H1196">
        <v>0</v>
      </c>
      <c r="I1196">
        <v>0</v>
      </c>
      <c r="J1196">
        <v>315092</v>
      </c>
      <c r="K1196">
        <v>8.6624999999999996</v>
      </c>
      <c r="L1196" t="s">
        <v>21</v>
      </c>
      <c r="M1196" t="s">
        <v>22</v>
      </c>
      <c r="N1196" t="s">
        <v>23</v>
      </c>
      <c r="O1196">
        <f>IF(Table1[[#This Row],[Family_Size]]=1,1,0)</f>
        <v>1</v>
      </c>
      <c r="P1196">
        <v>1</v>
      </c>
      <c r="Q1196" t="str">
        <f ca="1">VLOOKUP(Table1[[#This Row],[Title_1]],[1]Title_1!$A$2:$B$19,2,FALSE)</f>
        <v>Mr</v>
      </c>
    </row>
    <row r="1197" spans="1:17" x14ac:dyDescent="0.35">
      <c r="A1197">
        <v>1196</v>
      </c>
      <c r="B1197" t="s">
        <v>17</v>
      </c>
      <c r="C1197">
        <v>3</v>
      </c>
      <c r="D1197" t="s">
        <v>1439</v>
      </c>
      <c r="E1197" t="s">
        <v>25</v>
      </c>
      <c r="F1197">
        <v>0</v>
      </c>
      <c r="G1197">
        <v>22.185328947368422</v>
      </c>
      <c r="H1197">
        <v>0</v>
      </c>
      <c r="I1197">
        <v>0</v>
      </c>
      <c r="J1197">
        <v>383123</v>
      </c>
      <c r="K1197">
        <v>7.75</v>
      </c>
      <c r="L1197" t="s">
        <v>21</v>
      </c>
      <c r="M1197" t="s">
        <v>33</v>
      </c>
      <c r="N1197" t="s">
        <v>34</v>
      </c>
      <c r="O1197">
        <f>IF(Table1[[#This Row],[Family_Size]]=1,1,0)</f>
        <v>1</v>
      </c>
      <c r="P1197">
        <v>1</v>
      </c>
      <c r="Q1197" t="str">
        <f ca="1">VLOOKUP(Table1[[#This Row],[Title_1]],[1]Title_1!$A$2:$B$19,2,FALSE)</f>
        <v>Miss</v>
      </c>
    </row>
    <row r="1198" spans="1:17" x14ac:dyDescent="0.35">
      <c r="A1198">
        <v>1197</v>
      </c>
      <c r="B1198" t="s">
        <v>17</v>
      </c>
      <c r="C1198">
        <v>1</v>
      </c>
      <c r="D1198" t="s">
        <v>1440</v>
      </c>
      <c r="E1198" t="s">
        <v>25</v>
      </c>
      <c r="F1198">
        <v>0</v>
      </c>
      <c r="G1198">
        <v>64</v>
      </c>
      <c r="H1198">
        <v>1</v>
      </c>
      <c r="I1198">
        <v>1</v>
      </c>
      <c r="J1198">
        <v>112901</v>
      </c>
      <c r="K1198">
        <v>26.55</v>
      </c>
      <c r="L1198" t="s">
        <v>70</v>
      </c>
      <c r="M1198" t="s">
        <v>22</v>
      </c>
      <c r="N1198" t="s">
        <v>37</v>
      </c>
      <c r="O1198">
        <f>IF(Table1[[#This Row],[Family_Size]]=1,1,0)</f>
        <v>0</v>
      </c>
      <c r="P1198">
        <v>3</v>
      </c>
      <c r="Q1198" t="str">
        <f ca="1">VLOOKUP(Table1[[#This Row],[Title_1]],[1]Title_1!$A$2:$B$19,2,FALSE)</f>
        <v>Mrs</v>
      </c>
    </row>
    <row r="1199" spans="1:17" x14ac:dyDescent="0.35">
      <c r="A1199">
        <v>1198</v>
      </c>
      <c r="B1199" t="s">
        <v>1</v>
      </c>
      <c r="C1199">
        <v>1</v>
      </c>
      <c r="D1199" t="s">
        <v>1441</v>
      </c>
      <c r="E1199" t="s">
        <v>19</v>
      </c>
      <c r="F1199">
        <v>1</v>
      </c>
      <c r="G1199">
        <v>30</v>
      </c>
      <c r="H1199">
        <v>1</v>
      </c>
      <c r="I1199">
        <v>2</v>
      </c>
      <c r="J1199">
        <v>113781</v>
      </c>
      <c r="K1199">
        <v>151.55000000000001</v>
      </c>
      <c r="L1199" t="s">
        <v>27</v>
      </c>
      <c r="M1199" t="s">
        <v>22</v>
      </c>
      <c r="N1199" t="s">
        <v>23</v>
      </c>
      <c r="O1199">
        <f>IF(Table1[[#This Row],[Family_Size]]=1,1,0)</f>
        <v>0</v>
      </c>
      <c r="P1199">
        <v>4</v>
      </c>
      <c r="Q1199" t="str">
        <f ca="1">VLOOKUP(Table1[[#This Row],[Title_1]],[1]Title_1!$A$2:$B$19,2,FALSE)</f>
        <v>Mr</v>
      </c>
    </row>
    <row r="1200" spans="1:17" x14ac:dyDescent="0.35">
      <c r="A1200">
        <v>1199</v>
      </c>
      <c r="B1200" t="s">
        <v>1</v>
      </c>
      <c r="C1200">
        <v>3</v>
      </c>
      <c r="D1200" t="s">
        <v>1442</v>
      </c>
      <c r="E1200" t="s">
        <v>19</v>
      </c>
      <c r="F1200">
        <v>1</v>
      </c>
      <c r="G1200">
        <v>0.83</v>
      </c>
      <c r="H1200">
        <v>0</v>
      </c>
      <c r="I1200">
        <v>1</v>
      </c>
      <c r="J1200">
        <v>392091</v>
      </c>
      <c r="K1200">
        <v>9.35</v>
      </c>
      <c r="L1200" t="s">
        <v>21</v>
      </c>
      <c r="M1200" t="s">
        <v>22</v>
      </c>
      <c r="N1200" t="s">
        <v>34</v>
      </c>
      <c r="O1200">
        <f>IF(Table1[[#This Row],[Family_Size]]=1,1,0)</f>
        <v>0</v>
      </c>
      <c r="P1200">
        <v>2</v>
      </c>
      <c r="Q1200" t="str">
        <f ca="1">VLOOKUP(Table1[[#This Row],[Title_1]],[1]Title_1!$A$2:$B$19,2,FALSE)</f>
        <v>Master</v>
      </c>
    </row>
    <row r="1201" spans="1:17" x14ac:dyDescent="0.35">
      <c r="A1201">
        <v>1200</v>
      </c>
      <c r="B1201" t="s">
        <v>1</v>
      </c>
      <c r="C1201">
        <v>1</v>
      </c>
      <c r="D1201" t="s">
        <v>1443</v>
      </c>
      <c r="E1201" t="s">
        <v>19</v>
      </c>
      <c r="F1201">
        <v>1</v>
      </c>
      <c r="G1201">
        <v>55</v>
      </c>
      <c r="H1201">
        <v>1</v>
      </c>
      <c r="I1201">
        <v>1</v>
      </c>
      <c r="J1201">
        <v>12749</v>
      </c>
      <c r="K1201">
        <v>93.5</v>
      </c>
      <c r="L1201" t="s">
        <v>70</v>
      </c>
      <c r="M1201" t="s">
        <v>22</v>
      </c>
      <c r="N1201" t="s">
        <v>37</v>
      </c>
      <c r="O1201">
        <f>IF(Table1[[#This Row],[Family_Size]]=1,1,0)</f>
        <v>0</v>
      </c>
      <c r="P1201">
        <v>3</v>
      </c>
      <c r="Q1201" t="str">
        <f ca="1">VLOOKUP(Table1[[#This Row],[Title_1]],[1]Title_1!$A$2:$B$19,2,FALSE)</f>
        <v>Mr</v>
      </c>
    </row>
    <row r="1202" spans="1:17" x14ac:dyDescent="0.35">
      <c r="A1202">
        <v>1201</v>
      </c>
      <c r="B1202" t="s">
        <v>17</v>
      </c>
      <c r="C1202">
        <v>3</v>
      </c>
      <c r="D1202" t="s">
        <v>1444</v>
      </c>
      <c r="E1202" t="s">
        <v>25</v>
      </c>
      <c r="F1202">
        <v>0</v>
      </c>
      <c r="G1202">
        <v>45</v>
      </c>
      <c r="H1202">
        <v>1</v>
      </c>
      <c r="I1202">
        <v>0</v>
      </c>
      <c r="J1202">
        <v>350026</v>
      </c>
      <c r="K1202">
        <v>14.1083</v>
      </c>
      <c r="L1202" t="s">
        <v>21</v>
      </c>
      <c r="M1202" t="s">
        <v>22</v>
      </c>
      <c r="N1202" t="s">
        <v>37</v>
      </c>
      <c r="O1202">
        <f>IF(Table1[[#This Row],[Family_Size]]=1,1,0)</f>
        <v>0</v>
      </c>
      <c r="P1202">
        <v>2</v>
      </c>
      <c r="Q1202" t="str">
        <f ca="1">VLOOKUP(Table1[[#This Row],[Title_1]],[1]Title_1!$A$2:$B$19,2,FALSE)</f>
        <v>Mrs</v>
      </c>
    </row>
    <row r="1203" spans="1:17" x14ac:dyDescent="0.35">
      <c r="A1203">
        <v>1202</v>
      </c>
      <c r="B1203" t="s">
        <v>1</v>
      </c>
      <c r="C1203">
        <v>3</v>
      </c>
      <c r="D1203" t="s">
        <v>1445</v>
      </c>
      <c r="E1203" t="s">
        <v>19</v>
      </c>
      <c r="F1203">
        <v>1</v>
      </c>
      <c r="G1203">
        <v>18</v>
      </c>
      <c r="H1203">
        <v>0</v>
      </c>
      <c r="I1203">
        <v>0</v>
      </c>
      <c r="J1203">
        <v>315091</v>
      </c>
      <c r="K1203">
        <v>8.6624999999999996</v>
      </c>
      <c r="L1203" t="s">
        <v>21</v>
      </c>
      <c r="M1203" t="s">
        <v>22</v>
      </c>
      <c r="N1203" t="s">
        <v>23</v>
      </c>
      <c r="O1203">
        <f>IF(Table1[[#This Row],[Family_Size]]=1,1,0)</f>
        <v>1</v>
      </c>
      <c r="P1203">
        <v>1</v>
      </c>
      <c r="Q1203" t="str">
        <f ca="1">VLOOKUP(Table1[[#This Row],[Title_1]],[1]Title_1!$A$2:$B$19,2,FALSE)</f>
        <v>Mr</v>
      </c>
    </row>
    <row r="1204" spans="1:17" x14ac:dyDescent="0.35">
      <c r="A1204">
        <v>1203</v>
      </c>
      <c r="B1204" t="s">
        <v>1</v>
      </c>
      <c r="C1204">
        <v>3</v>
      </c>
      <c r="D1204" t="s">
        <v>1446</v>
      </c>
      <c r="E1204" t="s">
        <v>19</v>
      </c>
      <c r="F1204">
        <v>1</v>
      </c>
      <c r="G1204">
        <v>22</v>
      </c>
      <c r="H1204">
        <v>0</v>
      </c>
      <c r="I1204">
        <v>0</v>
      </c>
      <c r="J1204">
        <v>2658</v>
      </c>
      <c r="K1204">
        <v>7.2249999999999996</v>
      </c>
      <c r="L1204" t="s">
        <v>21</v>
      </c>
      <c r="M1204" t="s">
        <v>27</v>
      </c>
      <c r="N1204" t="s">
        <v>23</v>
      </c>
      <c r="O1204">
        <f>IF(Table1[[#This Row],[Family_Size]]=1,1,0)</f>
        <v>1</v>
      </c>
      <c r="P1204">
        <v>1</v>
      </c>
      <c r="Q1204" t="str">
        <f ca="1">VLOOKUP(Table1[[#This Row],[Title_1]],[1]Title_1!$A$2:$B$19,2,FALSE)</f>
        <v>Mr</v>
      </c>
    </row>
    <row r="1205" spans="1:17" x14ac:dyDescent="0.35">
      <c r="A1205">
        <v>1204</v>
      </c>
      <c r="B1205" t="s">
        <v>1</v>
      </c>
      <c r="C1205">
        <v>3</v>
      </c>
      <c r="D1205" t="s">
        <v>1447</v>
      </c>
      <c r="E1205" t="s">
        <v>19</v>
      </c>
      <c r="F1205">
        <v>1</v>
      </c>
      <c r="G1205">
        <v>25.962263610315187</v>
      </c>
      <c r="H1205">
        <v>0</v>
      </c>
      <c r="I1205">
        <v>0</v>
      </c>
      <c r="J1205" t="s">
        <v>1448</v>
      </c>
      <c r="K1205">
        <v>7.5750000000000002</v>
      </c>
      <c r="L1205" t="s">
        <v>21</v>
      </c>
      <c r="M1205" t="s">
        <v>22</v>
      </c>
      <c r="N1205" t="s">
        <v>34</v>
      </c>
      <c r="O1205">
        <f>IF(Table1[[#This Row],[Family_Size]]=1,1,0)</f>
        <v>1</v>
      </c>
      <c r="P1205">
        <v>1</v>
      </c>
      <c r="Q1205" t="str">
        <f ca="1">VLOOKUP(Table1[[#This Row],[Title_1]],[1]Title_1!$A$2:$B$19,2,FALSE)</f>
        <v>Mr</v>
      </c>
    </row>
    <row r="1206" spans="1:17" x14ac:dyDescent="0.35">
      <c r="A1206">
        <v>1205</v>
      </c>
      <c r="B1206" t="s">
        <v>17</v>
      </c>
      <c r="C1206">
        <v>3</v>
      </c>
      <c r="D1206" t="s">
        <v>1449</v>
      </c>
      <c r="E1206" t="s">
        <v>25</v>
      </c>
      <c r="F1206">
        <v>0</v>
      </c>
      <c r="G1206">
        <v>37</v>
      </c>
      <c r="H1206">
        <v>0</v>
      </c>
      <c r="I1206">
        <v>0</v>
      </c>
      <c r="J1206">
        <v>368364</v>
      </c>
      <c r="K1206">
        <v>7.75</v>
      </c>
      <c r="L1206" t="s">
        <v>21</v>
      </c>
      <c r="M1206" t="s">
        <v>33</v>
      </c>
      <c r="N1206" t="s">
        <v>23</v>
      </c>
      <c r="O1206">
        <f>IF(Table1[[#This Row],[Family_Size]]=1,1,0)</f>
        <v>1</v>
      </c>
      <c r="P1206">
        <v>1</v>
      </c>
      <c r="Q1206" t="str">
        <f ca="1">VLOOKUP(Table1[[#This Row],[Title_1]],[1]Title_1!$A$2:$B$19,2,FALSE)</f>
        <v>Miss</v>
      </c>
    </row>
    <row r="1207" spans="1:17" x14ac:dyDescent="0.35">
      <c r="A1207">
        <v>1206</v>
      </c>
      <c r="B1207" t="s">
        <v>17</v>
      </c>
      <c r="C1207">
        <v>1</v>
      </c>
      <c r="D1207" t="s">
        <v>1450</v>
      </c>
      <c r="E1207" t="s">
        <v>25</v>
      </c>
      <c r="F1207">
        <v>0</v>
      </c>
      <c r="G1207">
        <v>55</v>
      </c>
      <c r="H1207">
        <v>0</v>
      </c>
      <c r="I1207">
        <v>0</v>
      </c>
      <c r="J1207" t="s">
        <v>378</v>
      </c>
      <c r="K1207">
        <v>135.63329999999999</v>
      </c>
      <c r="L1207" t="s">
        <v>27</v>
      </c>
      <c r="M1207" t="s">
        <v>27</v>
      </c>
      <c r="N1207" t="s">
        <v>37</v>
      </c>
      <c r="O1207">
        <f>IF(Table1[[#This Row],[Family_Size]]=1,1,0)</f>
        <v>1</v>
      </c>
      <c r="P1207">
        <v>1</v>
      </c>
      <c r="Q1207" t="str">
        <f ca="1">VLOOKUP(Table1[[#This Row],[Title_1]],[1]Title_1!$A$2:$B$19,2,FALSE)</f>
        <v>Mrs</v>
      </c>
    </row>
    <row r="1208" spans="1:17" x14ac:dyDescent="0.35">
      <c r="A1208">
        <v>1207</v>
      </c>
      <c r="B1208" t="s">
        <v>17</v>
      </c>
      <c r="C1208">
        <v>3</v>
      </c>
      <c r="D1208" t="s">
        <v>1451</v>
      </c>
      <c r="E1208" t="s">
        <v>25</v>
      </c>
      <c r="F1208">
        <v>0</v>
      </c>
      <c r="G1208">
        <v>17</v>
      </c>
      <c r="H1208">
        <v>0</v>
      </c>
      <c r="I1208">
        <v>0</v>
      </c>
      <c r="J1208" t="s">
        <v>1452</v>
      </c>
      <c r="K1208">
        <v>7.7332999999999998</v>
      </c>
      <c r="L1208" t="s">
        <v>21</v>
      </c>
      <c r="M1208" t="s">
        <v>33</v>
      </c>
      <c r="N1208" t="s">
        <v>34</v>
      </c>
      <c r="O1208">
        <f>IF(Table1[[#This Row],[Family_Size]]=1,1,0)</f>
        <v>1</v>
      </c>
      <c r="P1208">
        <v>1</v>
      </c>
      <c r="Q1208" t="str">
        <f ca="1">VLOOKUP(Table1[[#This Row],[Title_1]],[1]Title_1!$A$2:$B$19,2,FALSE)</f>
        <v>Miss</v>
      </c>
    </row>
    <row r="1209" spans="1:17" x14ac:dyDescent="0.35">
      <c r="A1209">
        <v>1208</v>
      </c>
      <c r="B1209" t="s">
        <v>1</v>
      </c>
      <c r="C1209">
        <v>1</v>
      </c>
      <c r="D1209" t="s">
        <v>1453</v>
      </c>
      <c r="E1209" t="s">
        <v>19</v>
      </c>
      <c r="F1209">
        <v>1</v>
      </c>
      <c r="G1209">
        <v>57</v>
      </c>
      <c r="H1209">
        <v>1</v>
      </c>
      <c r="I1209">
        <v>0</v>
      </c>
      <c r="J1209" t="s">
        <v>69</v>
      </c>
      <c r="K1209">
        <v>146.52080000000001</v>
      </c>
      <c r="L1209" t="s">
        <v>70</v>
      </c>
      <c r="M1209" t="s">
        <v>27</v>
      </c>
      <c r="N1209" t="s">
        <v>37</v>
      </c>
      <c r="O1209">
        <f>IF(Table1[[#This Row],[Family_Size]]=1,1,0)</f>
        <v>0</v>
      </c>
      <c r="P1209">
        <v>2</v>
      </c>
      <c r="Q1209" t="str">
        <f ca="1">VLOOKUP(Table1[[#This Row],[Title_1]],[1]Title_1!$A$2:$B$19,2,FALSE)</f>
        <v>Mr</v>
      </c>
    </row>
    <row r="1210" spans="1:17" x14ac:dyDescent="0.35">
      <c r="A1210">
        <v>1209</v>
      </c>
      <c r="B1210" t="s">
        <v>1</v>
      </c>
      <c r="C1210">
        <v>2</v>
      </c>
      <c r="D1210" t="s">
        <v>1454</v>
      </c>
      <c r="E1210" t="s">
        <v>19</v>
      </c>
      <c r="F1210">
        <v>1</v>
      </c>
      <c r="G1210">
        <v>19</v>
      </c>
      <c r="H1210">
        <v>0</v>
      </c>
      <c r="I1210">
        <v>0</v>
      </c>
      <c r="J1210">
        <v>28004</v>
      </c>
      <c r="K1210">
        <v>10.5</v>
      </c>
      <c r="L1210" t="s">
        <v>21</v>
      </c>
      <c r="M1210" t="s">
        <v>22</v>
      </c>
      <c r="N1210" t="s">
        <v>23</v>
      </c>
      <c r="O1210">
        <f>IF(Table1[[#This Row],[Family_Size]]=1,1,0)</f>
        <v>1</v>
      </c>
      <c r="P1210">
        <v>1</v>
      </c>
      <c r="Q1210" t="str">
        <f ca="1">VLOOKUP(Table1[[#This Row],[Title_1]],[1]Title_1!$A$2:$B$19,2,FALSE)</f>
        <v>Mr</v>
      </c>
    </row>
    <row r="1211" spans="1:17" x14ac:dyDescent="0.35">
      <c r="A1211">
        <v>1210</v>
      </c>
      <c r="B1211" t="s">
        <v>1</v>
      </c>
      <c r="C1211">
        <v>3</v>
      </c>
      <c r="D1211" t="s">
        <v>1455</v>
      </c>
      <c r="E1211" t="s">
        <v>19</v>
      </c>
      <c r="F1211">
        <v>1</v>
      </c>
      <c r="G1211">
        <v>27</v>
      </c>
      <c r="H1211">
        <v>0</v>
      </c>
      <c r="I1211">
        <v>0</v>
      </c>
      <c r="J1211">
        <v>350408</v>
      </c>
      <c r="K1211">
        <v>7.8541999999999996</v>
      </c>
      <c r="L1211" t="s">
        <v>21</v>
      </c>
      <c r="M1211" t="s">
        <v>22</v>
      </c>
      <c r="N1211" t="s">
        <v>23</v>
      </c>
      <c r="O1211">
        <f>IF(Table1[[#This Row],[Family_Size]]=1,1,0)</f>
        <v>1</v>
      </c>
      <c r="P1211">
        <v>1</v>
      </c>
      <c r="Q1211" t="str">
        <f ca="1">VLOOKUP(Table1[[#This Row],[Title_1]],[1]Title_1!$A$2:$B$19,2,FALSE)</f>
        <v>Mr</v>
      </c>
    </row>
    <row r="1212" spans="1:17" x14ac:dyDescent="0.35">
      <c r="A1212">
        <v>1211</v>
      </c>
      <c r="B1212" t="s">
        <v>1</v>
      </c>
      <c r="C1212">
        <v>2</v>
      </c>
      <c r="D1212" t="s">
        <v>1456</v>
      </c>
      <c r="E1212" t="s">
        <v>19</v>
      </c>
      <c r="F1212">
        <v>1</v>
      </c>
      <c r="G1212">
        <v>22</v>
      </c>
      <c r="H1212">
        <v>2</v>
      </c>
      <c r="I1212">
        <v>0</v>
      </c>
      <c r="J1212" t="s">
        <v>1125</v>
      </c>
      <c r="K1212">
        <v>31.5</v>
      </c>
      <c r="L1212" t="s">
        <v>21</v>
      </c>
      <c r="M1212" t="s">
        <v>22</v>
      </c>
      <c r="N1212" t="s">
        <v>23</v>
      </c>
      <c r="O1212">
        <f>IF(Table1[[#This Row],[Family_Size]]=1,1,0)</f>
        <v>0</v>
      </c>
      <c r="P1212">
        <v>3</v>
      </c>
      <c r="Q1212" t="str">
        <f ca="1">VLOOKUP(Table1[[#This Row],[Title_1]],[1]Title_1!$A$2:$B$19,2,FALSE)</f>
        <v>Mr</v>
      </c>
    </row>
    <row r="1213" spans="1:17" x14ac:dyDescent="0.35">
      <c r="A1213">
        <v>1212</v>
      </c>
      <c r="B1213" t="s">
        <v>1</v>
      </c>
      <c r="C1213">
        <v>3</v>
      </c>
      <c r="D1213" t="s">
        <v>1457</v>
      </c>
      <c r="E1213" t="s">
        <v>19</v>
      </c>
      <c r="F1213">
        <v>1</v>
      </c>
      <c r="G1213">
        <v>26</v>
      </c>
      <c r="H1213">
        <v>0</v>
      </c>
      <c r="I1213">
        <v>0</v>
      </c>
      <c r="J1213">
        <v>347075</v>
      </c>
      <c r="K1213">
        <v>7.7750000000000004</v>
      </c>
      <c r="L1213" t="s">
        <v>21</v>
      </c>
      <c r="M1213" t="s">
        <v>22</v>
      </c>
      <c r="N1213" t="s">
        <v>23</v>
      </c>
      <c r="O1213">
        <f>IF(Table1[[#This Row],[Family_Size]]=1,1,0)</f>
        <v>1</v>
      </c>
      <c r="P1213">
        <v>1</v>
      </c>
      <c r="Q1213" t="str">
        <f ca="1">VLOOKUP(Table1[[#This Row],[Title_1]],[1]Title_1!$A$2:$B$19,2,FALSE)</f>
        <v>Mr</v>
      </c>
    </row>
    <row r="1214" spans="1:17" x14ac:dyDescent="0.35">
      <c r="A1214">
        <v>1213</v>
      </c>
      <c r="B1214" t="s">
        <v>1</v>
      </c>
      <c r="C1214">
        <v>3</v>
      </c>
      <c r="D1214" t="s">
        <v>1458</v>
      </c>
      <c r="E1214" t="s">
        <v>19</v>
      </c>
      <c r="F1214">
        <v>1</v>
      </c>
      <c r="G1214">
        <v>25</v>
      </c>
      <c r="H1214">
        <v>0</v>
      </c>
      <c r="I1214">
        <v>0</v>
      </c>
      <c r="J1214">
        <v>2654</v>
      </c>
      <c r="K1214">
        <v>7.2291999999999996</v>
      </c>
      <c r="L1214" t="s">
        <v>118</v>
      </c>
      <c r="M1214" t="s">
        <v>27</v>
      </c>
      <c r="N1214" t="s">
        <v>23</v>
      </c>
      <c r="O1214">
        <f>IF(Table1[[#This Row],[Family_Size]]=1,1,0)</f>
        <v>1</v>
      </c>
      <c r="P1214">
        <v>1</v>
      </c>
      <c r="Q1214" t="str">
        <f ca="1">VLOOKUP(Table1[[#This Row],[Title_1]],[1]Title_1!$A$2:$B$19,2,FALSE)</f>
        <v>Mr</v>
      </c>
    </row>
    <row r="1215" spans="1:17" x14ac:dyDescent="0.35">
      <c r="A1215">
        <v>1214</v>
      </c>
      <c r="B1215" t="s">
        <v>1</v>
      </c>
      <c r="C1215">
        <v>2</v>
      </c>
      <c r="D1215" t="s">
        <v>1459</v>
      </c>
      <c r="E1215" t="s">
        <v>19</v>
      </c>
      <c r="F1215">
        <v>1</v>
      </c>
      <c r="G1215">
        <v>26</v>
      </c>
      <c r="H1215">
        <v>0</v>
      </c>
      <c r="I1215">
        <v>0</v>
      </c>
      <c r="J1215">
        <v>244368</v>
      </c>
      <c r="K1215">
        <v>13</v>
      </c>
      <c r="L1215" t="s">
        <v>118</v>
      </c>
      <c r="M1215" t="s">
        <v>22</v>
      </c>
      <c r="N1215" t="s">
        <v>23</v>
      </c>
      <c r="O1215">
        <f>IF(Table1[[#This Row],[Family_Size]]=1,1,0)</f>
        <v>1</v>
      </c>
      <c r="P1215">
        <v>1</v>
      </c>
      <c r="Q1215" t="str">
        <f ca="1">VLOOKUP(Table1[[#This Row],[Title_1]],[1]Title_1!$A$2:$B$19,2,FALSE)</f>
        <v>Mr</v>
      </c>
    </row>
    <row r="1216" spans="1:17" x14ac:dyDescent="0.35">
      <c r="A1216">
        <v>1215</v>
      </c>
      <c r="B1216" t="s">
        <v>1</v>
      </c>
      <c r="C1216">
        <v>1</v>
      </c>
      <c r="D1216" t="s">
        <v>1460</v>
      </c>
      <c r="E1216" t="s">
        <v>19</v>
      </c>
      <c r="F1216">
        <v>1</v>
      </c>
      <c r="G1216">
        <v>33</v>
      </c>
      <c r="H1216">
        <v>0</v>
      </c>
      <c r="I1216">
        <v>0</v>
      </c>
      <c r="J1216">
        <v>113790</v>
      </c>
      <c r="K1216">
        <v>26.55</v>
      </c>
      <c r="L1216" t="s">
        <v>21</v>
      </c>
      <c r="M1216" t="s">
        <v>22</v>
      </c>
      <c r="N1216" t="s">
        <v>23</v>
      </c>
      <c r="O1216">
        <f>IF(Table1[[#This Row],[Family_Size]]=1,1,0)</f>
        <v>1</v>
      </c>
      <c r="P1216">
        <v>1</v>
      </c>
      <c r="Q1216" t="str">
        <f ca="1">VLOOKUP(Table1[[#This Row],[Title_1]],[1]Title_1!$A$2:$B$19,2,FALSE)</f>
        <v>Mr</v>
      </c>
    </row>
    <row r="1217" spans="1:17" x14ac:dyDescent="0.35">
      <c r="A1217">
        <v>1216</v>
      </c>
      <c r="B1217" t="s">
        <v>17</v>
      </c>
      <c r="C1217">
        <v>1</v>
      </c>
      <c r="D1217" t="s">
        <v>1461</v>
      </c>
      <c r="E1217" t="s">
        <v>25</v>
      </c>
      <c r="F1217">
        <v>0</v>
      </c>
      <c r="G1217">
        <v>39</v>
      </c>
      <c r="H1217">
        <v>0</v>
      </c>
      <c r="I1217">
        <v>0</v>
      </c>
      <c r="J1217">
        <v>24160</v>
      </c>
      <c r="K1217">
        <v>211.33750000000001</v>
      </c>
      <c r="L1217" t="s">
        <v>21</v>
      </c>
      <c r="M1217" t="s">
        <v>22</v>
      </c>
      <c r="N1217" t="s">
        <v>23</v>
      </c>
      <c r="O1217">
        <f>IF(Table1[[#This Row],[Family_Size]]=1,1,0)</f>
        <v>1</v>
      </c>
      <c r="P1217">
        <v>1</v>
      </c>
      <c r="Q1217" t="str">
        <f ca="1">VLOOKUP(Table1[[#This Row],[Title_1]],[1]Title_1!$A$2:$B$19,2,FALSE)</f>
        <v>Miss</v>
      </c>
    </row>
    <row r="1218" spans="1:17" x14ac:dyDescent="0.35">
      <c r="A1218">
        <v>1217</v>
      </c>
      <c r="B1218" t="s">
        <v>1</v>
      </c>
      <c r="C1218">
        <v>3</v>
      </c>
      <c r="D1218" t="s">
        <v>1462</v>
      </c>
      <c r="E1218" t="s">
        <v>19</v>
      </c>
      <c r="F1218">
        <v>1</v>
      </c>
      <c r="G1218">
        <v>23</v>
      </c>
      <c r="H1218">
        <v>0</v>
      </c>
      <c r="I1218">
        <v>0</v>
      </c>
      <c r="J1218" t="s">
        <v>1463</v>
      </c>
      <c r="K1218">
        <v>7.05</v>
      </c>
      <c r="L1218" t="s">
        <v>21</v>
      </c>
      <c r="M1218" t="s">
        <v>22</v>
      </c>
      <c r="N1218" t="s">
        <v>23</v>
      </c>
      <c r="O1218">
        <f>IF(Table1[[#This Row],[Family_Size]]=1,1,0)</f>
        <v>1</v>
      </c>
      <c r="P1218">
        <v>1</v>
      </c>
      <c r="Q1218" t="str">
        <f ca="1">VLOOKUP(Table1[[#This Row],[Title_1]],[1]Title_1!$A$2:$B$19,2,FALSE)</f>
        <v>Mr</v>
      </c>
    </row>
    <row r="1219" spans="1:17" x14ac:dyDescent="0.35">
      <c r="A1219">
        <v>1218</v>
      </c>
      <c r="B1219" t="s">
        <v>17</v>
      </c>
      <c r="C1219">
        <v>2</v>
      </c>
      <c r="D1219" t="s">
        <v>1464</v>
      </c>
      <c r="E1219" t="s">
        <v>25</v>
      </c>
      <c r="F1219">
        <v>0</v>
      </c>
      <c r="G1219">
        <v>12</v>
      </c>
      <c r="H1219">
        <v>2</v>
      </c>
      <c r="I1219">
        <v>1</v>
      </c>
      <c r="J1219">
        <v>230136</v>
      </c>
      <c r="K1219">
        <v>39</v>
      </c>
      <c r="L1219" t="s">
        <v>118</v>
      </c>
      <c r="M1219" t="s">
        <v>22</v>
      </c>
      <c r="N1219" t="s">
        <v>34</v>
      </c>
      <c r="O1219">
        <f>IF(Table1[[#This Row],[Family_Size]]=1,1,0)</f>
        <v>0</v>
      </c>
      <c r="P1219">
        <v>4</v>
      </c>
      <c r="Q1219" t="str">
        <f ca="1">VLOOKUP(Table1[[#This Row],[Title_1]],[1]Title_1!$A$2:$B$19,2,FALSE)</f>
        <v>Miss</v>
      </c>
    </row>
    <row r="1220" spans="1:17" x14ac:dyDescent="0.35">
      <c r="A1220">
        <v>1219</v>
      </c>
      <c r="B1220" t="s">
        <v>1</v>
      </c>
      <c r="C1220">
        <v>1</v>
      </c>
      <c r="D1220" t="s">
        <v>1465</v>
      </c>
      <c r="E1220" t="s">
        <v>19</v>
      </c>
      <c r="F1220">
        <v>1</v>
      </c>
      <c r="G1220">
        <v>46</v>
      </c>
      <c r="H1220">
        <v>0</v>
      </c>
      <c r="I1220">
        <v>0</v>
      </c>
      <c r="J1220" t="s">
        <v>361</v>
      </c>
      <c r="K1220">
        <v>79.2</v>
      </c>
      <c r="L1220" t="s">
        <v>21</v>
      </c>
      <c r="M1220" t="s">
        <v>27</v>
      </c>
      <c r="N1220" t="s">
        <v>37</v>
      </c>
      <c r="O1220">
        <f>IF(Table1[[#This Row],[Family_Size]]=1,1,0)</f>
        <v>1</v>
      </c>
      <c r="P1220">
        <v>1</v>
      </c>
      <c r="Q1220" t="str">
        <f ca="1">VLOOKUP(Table1[[#This Row],[Title_1]],[1]Title_1!$A$2:$B$19,2,FALSE)</f>
        <v>Mr</v>
      </c>
    </row>
    <row r="1221" spans="1:17" x14ac:dyDescent="0.35">
      <c r="A1221">
        <v>1220</v>
      </c>
      <c r="B1221" t="s">
        <v>1</v>
      </c>
      <c r="C1221">
        <v>2</v>
      </c>
      <c r="D1221" t="s">
        <v>1466</v>
      </c>
      <c r="E1221" t="s">
        <v>19</v>
      </c>
      <c r="F1221">
        <v>1</v>
      </c>
      <c r="G1221">
        <v>29</v>
      </c>
      <c r="H1221">
        <v>1</v>
      </c>
      <c r="I1221">
        <v>0</v>
      </c>
      <c r="J1221">
        <v>2003</v>
      </c>
      <c r="K1221">
        <v>26</v>
      </c>
      <c r="L1221" t="s">
        <v>21</v>
      </c>
      <c r="M1221" t="s">
        <v>22</v>
      </c>
      <c r="N1221" t="s">
        <v>23</v>
      </c>
      <c r="O1221">
        <f>IF(Table1[[#This Row],[Family_Size]]=1,1,0)</f>
        <v>0</v>
      </c>
      <c r="P1221">
        <v>2</v>
      </c>
      <c r="Q1221" t="str">
        <f ca="1">VLOOKUP(Table1[[#This Row],[Title_1]],[1]Title_1!$A$2:$B$19,2,FALSE)</f>
        <v>Mr</v>
      </c>
    </row>
    <row r="1222" spans="1:17" x14ac:dyDescent="0.35">
      <c r="A1222">
        <v>1221</v>
      </c>
      <c r="B1222" t="s">
        <v>1</v>
      </c>
      <c r="C1222">
        <v>2</v>
      </c>
      <c r="D1222" t="s">
        <v>1467</v>
      </c>
      <c r="E1222" t="s">
        <v>19</v>
      </c>
      <c r="F1222">
        <v>1</v>
      </c>
      <c r="G1222">
        <v>21</v>
      </c>
      <c r="H1222">
        <v>0</v>
      </c>
      <c r="I1222">
        <v>0</v>
      </c>
      <c r="J1222">
        <v>236854</v>
      </c>
      <c r="K1222">
        <v>13</v>
      </c>
      <c r="L1222" t="s">
        <v>21</v>
      </c>
      <c r="M1222" t="s">
        <v>22</v>
      </c>
      <c r="N1222" t="s">
        <v>23</v>
      </c>
      <c r="O1222">
        <f>IF(Table1[[#This Row],[Family_Size]]=1,1,0)</f>
        <v>1</v>
      </c>
      <c r="P1222">
        <v>1</v>
      </c>
      <c r="Q1222" t="str">
        <f ca="1">VLOOKUP(Table1[[#This Row],[Title_1]],[1]Title_1!$A$2:$B$19,2,FALSE)</f>
        <v>Mr</v>
      </c>
    </row>
    <row r="1223" spans="1:17" x14ac:dyDescent="0.35">
      <c r="A1223">
        <v>1222</v>
      </c>
      <c r="B1223" t="s">
        <v>17</v>
      </c>
      <c r="C1223">
        <v>2</v>
      </c>
      <c r="D1223" t="s">
        <v>1468</v>
      </c>
      <c r="E1223" t="s">
        <v>25</v>
      </c>
      <c r="F1223">
        <v>0</v>
      </c>
      <c r="G1223">
        <v>48</v>
      </c>
      <c r="H1223">
        <v>0</v>
      </c>
      <c r="I1223">
        <v>2</v>
      </c>
      <c r="J1223" t="s">
        <v>218</v>
      </c>
      <c r="K1223">
        <v>36.75</v>
      </c>
      <c r="L1223" t="s">
        <v>21</v>
      </c>
      <c r="M1223" t="s">
        <v>22</v>
      </c>
      <c r="N1223" t="s">
        <v>37</v>
      </c>
      <c r="O1223">
        <f>IF(Table1[[#This Row],[Family_Size]]=1,1,0)</f>
        <v>0</v>
      </c>
      <c r="P1223">
        <v>3</v>
      </c>
      <c r="Q1223" t="str">
        <f ca="1">VLOOKUP(Table1[[#This Row],[Title_1]],[1]Title_1!$A$2:$B$19,2,FALSE)</f>
        <v>Mrs</v>
      </c>
    </row>
    <row r="1224" spans="1:17" x14ac:dyDescent="0.35">
      <c r="A1224">
        <v>1223</v>
      </c>
      <c r="B1224" t="s">
        <v>1</v>
      </c>
      <c r="C1224">
        <v>1</v>
      </c>
      <c r="D1224" t="s">
        <v>1469</v>
      </c>
      <c r="E1224" t="s">
        <v>19</v>
      </c>
      <c r="F1224">
        <v>1</v>
      </c>
      <c r="G1224">
        <v>39</v>
      </c>
      <c r="H1224">
        <v>0</v>
      </c>
      <c r="I1224">
        <v>0</v>
      </c>
      <c r="J1224" t="s">
        <v>1470</v>
      </c>
      <c r="K1224">
        <v>29.7</v>
      </c>
      <c r="L1224" t="s">
        <v>59</v>
      </c>
      <c r="M1224" t="s">
        <v>27</v>
      </c>
      <c r="N1224" t="s">
        <v>23</v>
      </c>
      <c r="O1224">
        <f>IF(Table1[[#This Row],[Family_Size]]=1,1,0)</f>
        <v>1</v>
      </c>
      <c r="P1224">
        <v>1</v>
      </c>
      <c r="Q1224" t="str">
        <f ca="1">VLOOKUP(Table1[[#This Row],[Title_1]],[1]Title_1!$A$2:$B$19,2,FALSE)</f>
        <v>Mr</v>
      </c>
    </row>
    <row r="1225" spans="1:17" x14ac:dyDescent="0.35">
      <c r="A1225">
        <v>1224</v>
      </c>
      <c r="B1225" t="s">
        <v>1</v>
      </c>
      <c r="C1225">
        <v>3</v>
      </c>
      <c r="D1225" t="s">
        <v>1471</v>
      </c>
      <c r="E1225" t="s">
        <v>19</v>
      </c>
      <c r="F1225">
        <v>1</v>
      </c>
      <c r="G1225">
        <v>25.962263610315187</v>
      </c>
      <c r="H1225">
        <v>0</v>
      </c>
      <c r="I1225">
        <v>0</v>
      </c>
      <c r="J1225">
        <v>2684</v>
      </c>
      <c r="K1225">
        <v>7.2249999999999996</v>
      </c>
      <c r="L1225" t="s">
        <v>21</v>
      </c>
      <c r="M1225" t="s">
        <v>27</v>
      </c>
      <c r="N1225" t="s">
        <v>34</v>
      </c>
      <c r="O1225">
        <f>IF(Table1[[#This Row],[Family_Size]]=1,1,0)</f>
        <v>1</v>
      </c>
      <c r="P1225">
        <v>1</v>
      </c>
      <c r="Q1225" t="str">
        <f ca="1">VLOOKUP(Table1[[#This Row],[Title_1]],[1]Title_1!$A$2:$B$19,2,FALSE)</f>
        <v>Mr</v>
      </c>
    </row>
    <row r="1226" spans="1:17" x14ac:dyDescent="0.35">
      <c r="A1226">
        <v>1225</v>
      </c>
      <c r="B1226" t="s">
        <v>17</v>
      </c>
      <c r="C1226">
        <v>3</v>
      </c>
      <c r="D1226" t="s">
        <v>1472</v>
      </c>
      <c r="E1226" t="s">
        <v>25</v>
      </c>
      <c r="F1226">
        <v>0</v>
      </c>
      <c r="G1226">
        <v>19</v>
      </c>
      <c r="H1226">
        <v>1</v>
      </c>
      <c r="I1226">
        <v>1</v>
      </c>
      <c r="J1226">
        <v>2653</v>
      </c>
      <c r="K1226">
        <v>15.7417</v>
      </c>
      <c r="L1226" t="s">
        <v>21</v>
      </c>
      <c r="M1226" t="s">
        <v>27</v>
      </c>
      <c r="N1226" t="s">
        <v>23</v>
      </c>
      <c r="O1226">
        <f>IF(Table1[[#This Row],[Family_Size]]=1,1,0)</f>
        <v>0</v>
      </c>
      <c r="P1226">
        <v>3</v>
      </c>
      <c r="Q1226" t="str">
        <f ca="1">VLOOKUP(Table1[[#This Row],[Title_1]],[1]Title_1!$A$2:$B$19,2,FALSE)</f>
        <v>Mrs</v>
      </c>
    </row>
    <row r="1227" spans="1:17" x14ac:dyDescent="0.35">
      <c r="A1227">
        <v>1226</v>
      </c>
      <c r="B1227" t="s">
        <v>1</v>
      </c>
      <c r="C1227">
        <v>3</v>
      </c>
      <c r="D1227" t="s">
        <v>1473</v>
      </c>
      <c r="E1227" t="s">
        <v>19</v>
      </c>
      <c r="F1227">
        <v>1</v>
      </c>
      <c r="G1227">
        <v>27</v>
      </c>
      <c r="H1227">
        <v>0</v>
      </c>
      <c r="I1227">
        <v>0</v>
      </c>
      <c r="J1227">
        <v>349229</v>
      </c>
      <c r="K1227">
        <v>7.8958000000000004</v>
      </c>
      <c r="L1227" t="s">
        <v>21</v>
      </c>
      <c r="M1227" t="s">
        <v>22</v>
      </c>
      <c r="N1227" t="s">
        <v>23</v>
      </c>
      <c r="O1227">
        <f>IF(Table1[[#This Row],[Family_Size]]=1,1,0)</f>
        <v>1</v>
      </c>
      <c r="P1227">
        <v>1</v>
      </c>
      <c r="Q1227" t="str">
        <f ca="1">VLOOKUP(Table1[[#This Row],[Title_1]],[1]Title_1!$A$2:$B$19,2,FALSE)</f>
        <v>Mr</v>
      </c>
    </row>
    <row r="1228" spans="1:17" x14ac:dyDescent="0.35">
      <c r="A1228">
        <v>1227</v>
      </c>
      <c r="B1228" t="s">
        <v>1</v>
      </c>
      <c r="C1228">
        <v>1</v>
      </c>
      <c r="D1228" t="s">
        <v>1474</v>
      </c>
      <c r="E1228" t="s">
        <v>19</v>
      </c>
      <c r="F1228">
        <v>1</v>
      </c>
      <c r="G1228">
        <v>30</v>
      </c>
      <c r="H1228">
        <v>0</v>
      </c>
      <c r="I1228">
        <v>0</v>
      </c>
      <c r="J1228">
        <v>110469</v>
      </c>
      <c r="K1228">
        <v>26</v>
      </c>
      <c r="L1228" t="s">
        <v>27</v>
      </c>
      <c r="M1228" t="s">
        <v>22</v>
      </c>
      <c r="N1228" t="s">
        <v>23</v>
      </c>
      <c r="O1228">
        <f>IF(Table1[[#This Row],[Family_Size]]=1,1,0)</f>
        <v>1</v>
      </c>
      <c r="P1228">
        <v>1</v>
      </c>
      <c r="Q1228" t="str">
        <f ca="1">VLOOKUP(Table1[[#This Row],[Title_1]],[1]Title_1!$A$2:$B$19,2,FALSE)</f>
        <v>Mr</v>
      </c>
    </row>
    <row r="1229" spans="1:17" x14ac:dyDescent="0.35">
      <c r="A1229">
        <v>1228</v>
      </c>
      <c r="B1229" t="s">
        <v>1</v>
      </c>
      <c r="C1229">
        <v>2</v>
      </c>
      <c r="D1229" t="s">
        <v>1475</v>
      </c>
      <c r="E1229" t="s">
        <v>19</v>
      </c>
      <c r="F1229">
        <v>1</v>
      </c>
      <c r="G1229">
        <v>32</v>
      </c>
      <c r="H1229">
        <v>0</v>
      </c>
      <c r="I1229">
        <v>0</v>
      </c>
      <c r="J1229">
        <v>244360</v>
      </c>
      <c r="K1229">
        <v>13</v>
      </c>
      <c r="L1229" t="s">
        <v>21</v>
      </c>
      <c r="M1229" t="s">
        <v>22</v>
      </c>
      <c r="N1229" t="s">
        <v>23</v>
      </c>
      <c r="O1229">
        <f>IF(Table1[[#This Row],[Family_Size]]=1,1,0)</f>
        <v>1</v>
      </c>
      <c r="P1229">
        <v>1</v>
      </c>
      <c r="Q1229" t="str">
        <f ca="1">VLOOKUP(Table1[[#This Row],[Title_1]],[1]Title_1!$A$2:$B$19,2,FALSE)</f>
        <v>Mr</v>
      </c>
    </row>
    <row r="1230" spans="1:17" x14ac:dyDescent="0.35">
      <c r="A1230">
        <v>1229</v>
      </c>
      <c r="B1230" t="s">
        <v>1</v>
      </c>
      <c r="C1230">
        <v>3</v>
      </c>
      <c r="D1230" t="s">
        <v>1476</v>
      </c>
      <c r="E1230" t="s">
        <v>19</v>
      </c>
      <c r="F1230">
        <v>1</v>
      </c>
      <c r="G1230">
        <v>39</v>
      </c>
      <c r="H1230">
        <v>0</v>
      </c>
      <c r="I1230">
        <v>2</v>
      </c>
      <c r="J1230">
        <v>2675</v>
      </c>
      <c r="K1230">
        <v>7.2291999999999996</v>
      </c>
      <c r="L1230" t="s">
        <v>21</v>
      </c>
      <c r="M1230" t="s">
        <v>27</v>
      </c>
      <c r="N1230" t="s">
        <v>23</v>
      </c>
      <c r="O1230">
        <f>IF(Table1[[#This Row],[Family_Size]]=1,1,0)</f>
        <v>0</v>
      </c>
      <c r="P1230">
        <v>3</v>
      </c>
      <c r="Q1230" t="str">
        <f ca="1">VLOOKUP(Table1[[#This Row],[Title_1]],[1]Title_1!$A$2:$B$19,2,FALSE)</f>
        <v>Mr</v>
      </c>
    </row>
    <row r="1231" spans="1:17" x14ac:dyDescent="0.35">
      <c r="A1231">
        <v>1230</v>
      </c>
      <c r="B1231" t="s">
        <v>1</v>
      </c>
      <c r="C1231">
        <v>2</v>
      </c>
      <c r="D1231" t="s">
        <v>1477</v>
      </c>
      <c r="E1231" t="s">
        <v>19</v>
      </c>
      <c r="F1231">
        <v>1</v>
      </c>
      <c r="G1231">
        <v>25</v>
      </c>
      <c r="H1231">
        <v>0</v>
      </c>
      <c r="I1231">
        <v>0</v>
      </c>
      <c r="J1231" t="s">
        <v>1125</v>
      </c>
      <c r="K1231">
        <v>31.5</v>
      </c>
      <c r="L1231" t="s">
        <v>21</v>
      </c>
      <c r="M1231" t="s">
        <v>22</v>
      </c>
      <c r="N1231" t="s">
        <v>23</v>
      </c>
      <c r="O1231">
        <f>IF(Table1[[#This Row],[Family_Size]]=1,1,0)</f>
        <v>1</v>
      </c>
      <c r="P1231">
        <v>1</v>
      </c>
      <c r="Q1231" t="str">
        <f ca="1">VLOOKUP(Table1[[#This Row],[Title_1]],[1]Title_1!$A$2:$B$19,2,FALSE)</f>
        <v>Mr</v>
      </c>
    </row>
    <row r="1232" spans="1:17" x14ac:dyDescent="0.35">
      <c r="A1232">
        <v>1231</v>
      </c>
      <c r="B1232" t="s">
        <v>1</v>
      </c>
      <c r="C1232">
        <v>3</v>
      </c>
      <c r="D1232" t="s">
        <v>1478</v>
      </c>
      <c r="E1232" t="s">
        <v>19</v>
      </c>
      <c r="F1232">
        <v>1</v>
      </c>
      <c r="G1232">
        <v>25.962263610315187</v>
      </c>
      <c r="H1232">
        <v>0</v>
      </c>
      <c r="I1232">
        <v>0</v>
      </c>
      <c r="J1232">
        <v>2622</v>
      </c>
      <c r="K1232">
        <v>7.2291999999999996</v>
      </c>
      <c r="L1232" t="s">
        <v>21</v>
      </c>
      <c r="M1232" t="s">
        <v>27</v>
      </c>
      <c r="N1232" t="s">
        <v>34</v>
      </c>
      <c r="O1232">
        <f>IF(Table1[[#This Row],[Family_Size]]=1,1,0)</f>
        <v>1</v>
      </c>
      <c r="P1232">
        <v>1</v>
      </c>
      <c r="Q1232" t="str">
        <f ca="1">VLOOKUP(Table1[[#This Row],[Title_1]],[1]Title_1!$A$2:$B$19,2,FALSE)</f>
        <v>Master</v>
      </c>
    </row>
    <row r="1233" spans="1:17" x14ac:dyDescent="0.35">
      <c r="A1233">
        <v>1232</v>
      </c>
      <c r="B1233" t="s">
        <v>1</v>
      </c>
      <c r="C1233">
        <v>2</v>
      </c>
      <c r="D1233" t="s">
        <v>1479</v>
      </c>
      <c r="E1233" t="s">
        <v>19</v>
      </c>
      <c r="F1233">
        <v>1</v>
      </c>
      <c r="G1233">
        <v>18</v>
      </c>
      <c r="H1233">
        <v>0</v>
      </c>
      <c r="I1233">
        <v>0</v>
      </c>
      <c r="J1233" t="s">
        <v>1480</v>
      </c>
      <c r="K1233">
        <v>10.5</v>
      </c>
      <c r="L1233" t="s">
        <v>21</v>
      </c>
      <c r="M1233" t="s">
        <v>22</v>
      </c>
      <c r="N1233" t="s">
        <v>23</v>
      </c>
      <c r="O1233">
        <f>IF(Table1[[#This Row],[Family_Size]]=1,1,0)</f>
        <v>1</v>
      </c>
      <c r="P1233">
        <v>1</v>
      </c>
      <c r="Q1233" t="str">
        <f ca="1">VLOOKUP(Table1[[#This Row],[Title_1]],[1]Title_1!$A$2:$B$19,2,FALSE)</f>
        <v>Mr</v>
      </c>
    </row>
    <row r="1234" spans="1:17" x14ac:dyDescent="0.35">
      <c r="A1234">
        <v>1233</v>
      </c>
      <c r="B1234" t="s">
        <v>1</v>
      </c>
      <c r="C1234">
        <v>3</v>
      </c>
      <c r="D1234" t="s">
        <v>1481</v>
      </c>
      <c r="E1234" t="s">
        <v>19</v>
      </c>
      <c r="F1234">
        <v>1</v>
      </c>
      <c r="G1234">
        <v>32</v>
      </c>
      <c r="H1234">
        <v>0</v>
      </c>
      <c r="I1234">
        <v>0</v>
      </c>
      <c r="J1234">
        <v>350403</v>
      </c>
      <c r="K1234">
        <v>7.5792000000000002</v>
      </c>
      <c r="L1234" t="s">
        <v>21</v>
      </c>
      <c r="M1234" t="s">
        <v>22</v>
      </c>
      <c r="N1234" t="s">
        <v>23</v>
      </c>
      <c r="O1234">
        <f>IF(Table1[[#This Row],[Family_Size]]=1,1,0)</f>
        <v>1</v>
      </c>
      <c r="P1234">
        <v>1</v>
      </c>
      <c r="Q1234" t="str">
        <f ca="1">VLOOKUP(Table1[[#This Row],[Title_1]],[1]Title_1!$A$2:$B$19,2,FALSE)</f>
        <v>Mr</v>
      </c>
    </row>
    <row r="1235" spans="1:17" x14ac:dyDescent="0.35">
      <c r="A1235">
        <v>1234</v>
      </c>
      <c r="B1235" t="s">
        <v>1</v>
      </c>
      <c r="C1235">
        <v>3</v>
      </c>
      <c r="D1235" t="s">
        <v>1482</v>
      </c>
      <c r="E1235" t="s">
        <v>19</v>
      </c>
      <c r="F1235">
        <v>1</v>
      </c>
      <c r="G1235">
        <v>25.962263610315187</v>
      </c>
      <c r="H1235">
        <v>1</v>
      </c>
      <c r="I1235">
        <v>9</v>
      </c>
      <c r="J1235" t="s">
        <v>239</v>
      </c>
      <c r="K1235">
        <v>69.55</v>
      </c>
      <c r="L1235" t="s">
        <v>21</v>
      </c>
      <c r="M1235" t="s">
        <v>22</v>
      </c>
      <c r="N1235" t="s">
        <v>34</v>
      </c>
      <c r="O1235">
        <f>IF(Table1[[#This Row],[Family_Size]]=1,1,0)</f>
        <v>0</v>
      </c>
      <c r="P1235">
        <v>11</v>
      </c>
      <c r="Q1235" t="str">
        <f ca="1">VLOOKUP(Table1[[#This Row],[Title_1]],[1]Title_1!$A$2:$B$19,2,FALSE)</f>
        <v>Mr</v>
      </c>
    </row>
    <row r="1236" spans="1:17" x14ac:dyDescent="0.35">
      <c r="A1236">
        <v>1235</v>
      </c>
      <c r="B1236" t="s">
        <v>17</v>
      </c>
      <c r="C1236">
        <v>1</v>
      </c>
      <c r="D1236" t="s">
        <v>1483</v>
      </c>
      <c r="E1236" t="s">
        <v>25</v>
      </c>
      <c r="F1236">
        <v>0</v>
      </c>
      <c r="G1236">
        <v>58</v>
      </c>
      <c r="H1236">
        <v>0</v>
      </c>
      <c r="I1236">
        <v>1</v>
      </c>
      <c r="J1236" t="s">
        <v>364</v>
      </c>
      <c r="K1236">
        <v>512.32920000000001</v>
      </c>
      <c r="L1236" t="s">
        <v>70</v>
      </c>
      <c r="M1236" t="s">
        <v>27</v>
      </c>
      <c r="N1236" t="s">
        <v>37</v>
      </c>
      <c r="O1236">
        <f>IF(Table1[[#This Row],[Family_Size]]=1,1,0)</f>
        <v>0</v>
      </c>
      <c r="P1236">
        <v>2</v>
      </c>
      <c r="Q1236" t="str">
        <f ca="1">VLOOKUP(Table1[[#This Row],[Title_1]],[1]Title_1!$A$2:$B$19,2,FALSE)</f>
        <v>Mrs</v>
      </c>
    </row>
    <row r="1237" spans="1:17" x14ac:dyDescent="0.35">
      <c r="A1237">
        <v>1236</v>
      </c>
      <c r="B1237" t="s">
        <v>1</v>
      </c>
      <c r="C1237">
        <v>3</v>
      </c>
      <c r="D1237" t="s">
        <v>1484</v>
      </c>
      <c r="E1237" t="s">
        <v>19</v>
      </c>
      <c r="F1237">
        <v>1</v>
      </c>
      <c r="G1237">
        <v>25.962263610315187</v>
      </c>
      <c r="H1237">
        <v>1</v>
      </c>
      <c r="I1237">
        <v>1</v>
      </c>
      <c r="J1237" t="s">
        <v>229</v>
      </c>
      <c r="K1237">
        <v>14.5</v>
      </c>
      <c r="L1237" t="s">
        <v>21</v>
      </c>
      <c r="M1237" t="s">
        <v>22</v>
      </c>
      <c r="N1237" t="s">
        <v>34</v>
      </c>
      <c r="O1237">
        <f>IF(Table1[[#This Row],[Family_Size]]=1,1,0)</f>
        <v>0</v>
      </c>
      <c r="P1237">
        <v>3</v>
      </c>
      <c r="Q1237" t="str">
        <f ca="1">VLOOKUP(Table1[[#This Row],[Title_1]],[1]Title_1!$A$2:$B$19,2,FALSE)</f>
        <v>Master</v>
      </c>
    </row>
    <row r="1238" spans="1:17" x14ac:dyDescent="0.35">
      <c r="A1238">
        <v>1237</v>
      </c>
      <c r="B1238" t="s">
        <v>17</v>
      </c>
      <c r="C1238">
        <v>3</v>
      </c>
      <c r="D1238" t="s">
        <v>1485</v>
      </c>
      <c r="E1238" t="s">
        <v>25</v>
      </c>
      <c r="F1238">
        <v>0</v>
      </c>
      <c r="G1238">
        <v>16</v>
      </c>
      <c r="H1238">
        <v>0</v>
      </c>
      <c r="I1238">
        <v>0</v>
      </c>
      <c r="J1238">
        <v>348125</v>
      </c>
      <c r="K1238">
        <v>7.65</v>
      </c>
      <c r="L1238" t="s">
        <v>21</v>
      </c>
      <c r="M1238" t="s">
        <v>22</v>
      </c>
      <c r="N1238" t="s">
        <v>34</v>
      </c>
      <c r="O1238">
        <f>IF(Table1[[#This Row],[Family_Size]]=1,1,0)</f>
        <v>1</v>
      </c>
      <c r="P1238">
        <v>1</v>
      </c>
      <c r="Q1238" t="str">
        <f ca="1">VLOOKUP(Table1[[#This Row],[Title_1]],[1]Title_1!$A$2:$B$19,2,FALSE)</f>
        <v>Miss</v>
      </c>
    </row>
    <row r="1239" spans="1:17" x14ac:dyDescent="0.35">
      <c r="A1239">
        <v>1238</v>
      </c>
      <c r="B1239" t="s">
        <v>1</v>
      </c>
      <c r="C1239">
        <v>2</v>
      </c>
      <c r="D1239" t="s">
        <v>1486</v>
      </c>
      <c r="E1239" t="s">
        <v>19</v>
      </c>
      <c r="F1239">
        <v>1</v>
      </c>
      <c r="G1239">
        <v>26</v>
      </c>
      <c r="H1239">
        <v>0</v>
      </c>
      <c r="I1239">
        <v>0</v>
      </c>
      <c r="J1239">
        <v>237670</v>
      </c>
      <c r="K1239">
        <v>13</v>
      </c>
      <c r="L1239" t="s">
        <v>21</v>
      </c>
      <c r="M1239" t="s">
        <v>22</v>
      </c>
      <c r="N1239" t="s">
        <v>23</v>
      </c>
      <c r="O1239">
        <f>IF(Table1[[#This Row],[Family_Size]]=1,1,0)</f>
        <v>1</v>
      </c>
      <c r="P1239">
        <v>1</v>
      </c>
      <c r="Q1239" t="str">
        <f ca="1">VLOOKUP(Table1[[#This Row],[Title_1]],[1]Title_1!$A$2:$B$19,2,FALSE)</f>
        <v>Mr</v>
      </c>
    </row>
    <row r="1240" spans="1:17" x14ac:dyDescent="0.35">
      <c r="A1240">
        <v>1239</v>
      </c>
      <c r="B1240" t="s">
        <v>17</v>
      </c>
      <c r="C1240">
        <v>3</v>
      </c>
      <c r="D1240" t="s">
        <v>1487</v>
      </c>
      <c r="E1240" t="s">
        <v>25</v>
      </c>
      <c r="F1240">
        <v>0</v>
      </c>
      <c r="G1240">
        <v>38</v>
      </c>
      <c r="H1240">
        <v>0</v>
      </c>
      <c r="I1240">
        <v>0</v>
      </c>
      <c r="J1240">
        <v>2688</v>
      </c>
      <c r="K1240">
        <v>7.2291999999999996</v>
      </c>
      <c r="L1240" t="s">
        <v>21</v>
      </c>
      <c r="M1240" t="s">
        <v>27</v>
      </c>
      <c r="N1240" t="s">
        <v>23</v>
      </c>
      <c r="O1240">
        <f>IF(Table1[[#This Row],[Family_Size]]=1,1,0)</f>
        <v>1</v>
      </c>
      <c r="P1240">
        <v>1</v>
      </c>
      <c r="Q1240" t="str">
        <f ca="1">VLOOKUP(Table1[[#This Row],[Title_1]],[1]Title_1!$A$2:$B$19,2,FALSE)</f>
        <v>Mrs</v>
      </c>
    </row>
    <row r="1241" spans="1:17" x14ac:dyDescent="0.35">
      <c r="A1241">
        <v>1240</v>
      </c>
      <c r="B1241" t="s">
        <v>1</v>
      </c>
      <c r="C1241">
        <v>2</v>
      </c>
      <c r="D1241" t="s">
        <v>1488</v>
      </c>
      <c r="E1241" t="s">
        <v>19</v>
      </c>
      <c r="F1241">
        <v>1</v>
      </c>
      <c r="G1241">
        <v>24</v>
      </c>
      <c r="H1241">
        <v>0</v>
      </c>
      <c r="I1241">
        <v>0</v>
      </c>
      <c r="J1241">
        <v>248726</v>
      </c>
      <c r="K1241">
        <v>13.5</v>
      </c>
      <c r="L1241" t="s">
        <v>21</v>
      </c>
      <c r="M1241" t="s">
        <v>22</v>
      </c>
      <c r="N1241" t="s">
        <v>23</v>
      </c>
      <c r="O1241">
        <f>IF(Table1[[#This Row],[Family_Size]]=1,1,0)</f>
        <v>1</v>
      </c>
      <c r="P1241">
        <v>1</v>
      </c>
      <c r="Q1241" t="str">
        <f ca="1">VLOOKUP(Table1[[#This Row],[Title_1]],[1]Title_1!$A$2:$B$19,2,FALSE)</f>
        <v>Mr</v>
      </c>
    </row>
    <row r="1242" spans="1:17" x14ac:dyDescent="0.35">
      <c r="A1242">
        <v>1241</v>
      </c>
      <c r="B1242" t="s">
        <v>17</v>
      </c>
      <c r="C1242">
        <v>2</v>
      </c>
      <c r="D1242" t="s">
        <v>1489</v>
      </c>
      <c r="E1242" t="s">
        <v>25</v>
      </c>
      <c r="F1242">
        <v>0</v>
      </c>
      <c r="G1242">
        <v>31</v>
      </c>
      <c r="H1242">
        <v>0</v>
      </c>
      <c r="I1242">
        <v>0</v>
      </c>
      <c r="J1242" t="s">
        <v>301</v>
      </c>
      <c r="K1242">
        <v>21</v>
      </c>
      <c r="L1242" t="s">
        <v>21</v>
      </c>
      <c r="M1242" t="s">
        <v>22</v>
      </c>
      <c r="N1242" t="s">
        <v>23</v>
      </c>
      <c r="O1242">
        <f>IF(Table1[[#This Row],[Family_Size]]=1,1,0)</f>
        <v>1</v>
      </c>
      <c r="P1242">
        <v>1</v>
      </c>
      <c r="Q1242" t="str">
        <f ca="1">VLOOKUP(Table1[[#This Row],[Title_1]],[1]Title_1!$A$2:$B$19,2,FALSE)</f>
        <v>Miss</v>
      </c>
    </row>
    <row r="1243" spans="1:17" x14ac:dyDescent="0.35">
      <c r="A1243">
        <v>1242</v>
      </c>
      <c r="B1243" t="s">
        <v>17</v>
      </c>
      <c r="C1243">
        <v>1</v>
      </c>
      <c r="D1243" t="s">
        <v>1490</v>
      </c>
      <c r="E1243" t="s">
        <v>25</v>
      </c>
      <c r="F1243">
        <v>0</v>
      </c>
      <c r="G1243">
        <v>45</v>
      </c>
      <c r="H1243">
        <v>0</v>
      </c>
      <c r="I1243">
        <v>1</v>
      </c>
      <c r="J1243" t="s">
        <v>159</v>
      </c>
      <c r="K1243">
        <v>63.3583</v>
      </c>
      <c r="L1243" t="s">
        <v>56</v>
      </c>
      <c r="M1243" t="s">
        <v>27</v>
      </c>
      <c r="N1243" t="s">
        <v>37</v>
      </c>
      <c r="O1243">
        <f>IF(Table1[[#This Row],[Family_Size]]=1,1,0)</f>
        <v>0</v>
      </c>
      <c r="P1243">
        <v>2</v>
      </c>
      <c r="Q1243" t="str">
        <f ca="1">VLOOKUP(Table1[[#This Row],[Title_1]],[1]Title_1!$A$2:$B$19,2,FALSE)</f>
        <v>Mrs</v>
      </c>
    </row>
    <row r="1244" spans="1:17" x14ac:dyDescent="0.35">
      <c r="A1244">
        <v>1243</v>
      </c>
      <c r="B1244" t="s">
        <v>1</v>
      </c>
      <c r="C1244">
        <v>2</v>
      </c>
      <c r="D1244" t="s">
        <v>1491</v>
      </c>
      <c r="E1244" t="s">
        <v>19</v>
      </c>
      <c r="F1244">
        <v>1</v>
      </c>
      <c r="G1244">
        <v>25</v>
      </c>
      <c r="H1244">
        <v>0</v>
      </c>
      <c r="I1244">
        <v>0</v>
      </c>
      <c r="J1244" t="s">
        <v>1492</v>
      </c>
      <c r="K1244">
        <v>10.5</v>
      </c>
      <c r="L1244" t="s">
        <v>21</v>
      </c>
      <c r="M1244" t="s">
        <v>22</v>
      </c>
      <c r="N1244" t="s">
        <v>23</v>
      </c>
      <c r="O1244">
        <f>IF(Table1[[#This Row],[Family_Size]]=1,1,0)</f>
        <v>1</v>
      </c>
      <c r="P1244">
        <v>1</v>
      </c>
      <c r="Q1244" t="str">
        <f ca="1">VLOOKUP(Table1[[#This Row],[Title_1]],[1]Title_1!$A$2:$B$19,2,FALSE)</f>
        <v>Mr</v>
      </c>
    </row>
    <row r="1245" spans="1:17" x14ac:dyDescent="0.35">
      <c r="A1245">
        <v>1244</v>
      </c>
      <c r="B1245" t="s">
        <v>1</v>
      </c>
      <c r="C1245">
        <v>2</v>
      </c>
      <c r="D1245" t="s">
        <v>1493</v>
      </c>
      <c r="E1245" t="s">
        <v>19</v>
      </c>
      <c r="F1245">
        <v>1</v>
      </c>
      <c r="G1245">
        <v>18</v>
      </c>
      <c r="H1245">
        <v>0</v>
      </c>
      <c r="I1245">
        <v>0</v>
      </c>
      <c r="J1245" t="s">
        <v>127</v>
      </c>
      <c r="K1245">
        <v>73.5</v>
      </c>
      <c r="L1245" t="s">
        <v>21</v>
      </c>
      <c r="M1245" t="s">
        <v>22</v>
      </c>
      <c r="N1245" t="s">
        <v>23</v>
      </c>
      <c r="O1245">
        <f>IF(Table1[[#This Row],[Family_Size]]=1,1,0)</f>
        <v>1</v>
      </c>
      <c r="P1245">
        <v>1</v>
      </c>
      <c r="Q1245" t="str">
        <f ca="1">VLOOKUP(Table1[[#This Row],[Title_1]],[1]Title_1!$A$2:$B$19,2,FALSE)</f>
        <v>Mr</v>
      </c>
    </row>
    <row r="1246" spans="1:17" x14ac:dyDescent="0.35">
      <c r="A1246">
        <v>1245</v>
      </c>
      <c r="B1246" t="s">
        <v>1</v>
      </c>
      <c r="C1246">
        <v>2</v>
      </c>
      <c r="D1246" t="s">
        <v>1494</v>
      </c>
      <c r="E1246" t="s">
        <v>19</v>
      </c>
      <c r="F1246">
        <v>1</v>
      </c>
      <c r="G1246">
        <v>49</v>
      </c>
      <c r="H1246">
        <v>1</v>
      </c>
      <c r="I1246">
        <v>2</v>
      </c>
      <c r="J1246">
        <v>220845</v>
      </c>
      <c r="K1246">
        <v>65</v>
      </c>
      <c r="L1246" t="s">
        <v>21</v>
      </c>
      <c r="M1246" t="s">
        <v>22</v>
      </c>
      <c r="N1246" t="s">
        <v>37</v>
      </c>
      <c r="O1246">
        <f>IF(Table1[[#This Row],[Family_Size]]=1,1,0)</f>
        <v>0</v>
      </c>
      <c r="P1246">
        <v>4</v>
      </c>
      <c r="Q1246" t="str">
        <f ca="1">VLOOKUP(Table1[[#This Row],[Title_1]],[1]Title_1!$A$2:$B$19,2,FALSE)</f>
        <v>Mr</v>
      </c>
    </row>
    <row r="1247" spans="1:17" x14ac:dyDescent="0.35">
      <c r="A1247">
        <v>1246</v>
      </c>
      <c r="B1247" t="s">
        <v>17</v>
      </c>
      <c r="C1247">
        <v>3</v>
      </c>
      <c r="D1247" t="s">
        <v>1495</v>
      </c>
      <c r="E1247" t="s">
        <v>25</v>
      </c>
      <c r="F1247">
        <v>0</v>
      </c>
      <c r="G1247">
        <v>0.17</v>
      </c>
      <c r="H1247">
        <v>1</v>
      </c>
      <c r="I1247">
        <v>2</v>
      </c>
      <c r="J1247" t="s">
        <v>153</v>
      </c>
      <c r="K1247">
        <v>20.574999999999999</v>
      </c>
      <c r="L1247" t="s">
        <v>21</v>
      </c>
      <c r="M1247" t="s">
        <v>22</v>
      </c>
      <c r="N1247" t="s">
        <v>34</v>
      </c>
      <c r="O1247">
        <f>IF(Table1[[#This Row],[Family_Size]]=1,1,0)</f>
        <v>0</v>
      </c>
      <c r="P1247">
        <v>4</v>
      </c>
      <c r="Q1247" t="str">
        <f ca="1">VLOOKUP(Table1[[#This Row],[Title_1]],[1]Title_1!$A$2:$B$19,2,FALSE)</f>
        <v>Miss</v>
      </c>
    </row>
    <row r="1248" spans="1:17" x14ac:dyDescent="0.35">
      <c r="A1248">
        <v>1247</v>
      </c>
      <c r="B1248" t="s">
        <v>1</v>
      </c>
      <c r="C1248">
        <v>1</v>
      </c>
      <c r="D1248" t="s">
        <v>1496</v>
      </c>
      <c r="E1248" t="s">
        <v>19</v>
      </c>
      <c r="F1248">
        <v>1</v>
      </c>
      <c r="G1248">
        <v>50</v>
      </c>
      <c r="H1248">
        <v>0</v>
      </c>
      <c r="I1248">
        <v>0</v>
      </c>
      <c r="J1248">
        <v>113044</v>
      </c>
      <c r="K1248">
        <v>26</v>
      </c>
      <c r="L1248" t="s">
        <v>36</v>
      </c>
      <c r="M1248" t="s">
        <v>22</v>
      </c>
      <c r="N1248" t="s">
        <v>37</v>
      </c>
      <c r="O1248">
        <f>IF(Table1[[#This Row],[Family_Size]]=1,1,0)</f>
        <v>1</v>
      </c>
      <c r="P1248">
        <v>1</v>
      </c>
      <c r="Q1248" t="str">
        <f ca="1">VLOOKUP(Table1[[#This Row],[Title_1]],[1]Title_1!$A$2:$B$19,2,FALSE)</f>
        <v>Mr</v>
      </c>
    </row>
    <row r="1249" spans="1:17" x14ac:dyDescent="0.35">
      <c r="A1249">
        <v>1248</v>
      </c>
      <c r="B1249" t="s">
        <v>17</v>
      </c>
      <c r="C1249">
        <v>1</v>
      </c>
      <c r="D1249" t="s">
        <v>1497</v>
      </c>
      <c r="E1249" t="s">
        <v>25</v>
      </c>
      <c r="F1249">
        <v>0</v>
      </c>
      <c r="G1249">
        <v>59</v>
      </c>
      <c r="H1249">
        <v>2</v>
      </c>
      <c r="I1249">
        <v>0</v>
      </c>
      <c r="J1249">
        <v>11769</v>
      </c>
      <c r="K1249">
        <v>51.479199999999999</v>
      </c>
      <c r="L1249" t="s">
        <v>27</v>
      </c>
      <c r="M1249" t="s">
        <v>22</v>
      </c>
      <c r="N1249" t="s">
        <v>37</v>
      </c>
      <c r="O1249">
        <f>IF(Table1[[#This Row],[Family_Size]]=1,1,0)</f>
        <v>0</v>
      </c>
      <c r="P1249">
        <v>3</v>
      </c>
      <c r="Q1249" t="str">
        <f ca="1">VLOOKUP(Table1[[#This Row],[Title_1]],[1]Title_1!$A$2:$B$19,2,FALSE)</f>
        <v>Mrs</v>
      </c>
    </row>
    <row r="1250" spans="1:17" x14ac:dyDescent="0.35">
      <c r="A1250">
        <v>1249</v>
      </c>
      <c r="B1250" t="s">
        <v>1</v>
      </c>
      <c r="C1250">
        <v>3</v>
      </c>
      <c r="D1250" t="s">
        <v>1498</v>
      </c>
      <c r="E1250" t="s">
        <v>19</v>
      </c>
      <c r="F1250">
        <v>1</v>
      </c>
      <c r="G1250">
        <v>25.962263610315187</v>
      </c>
      <c r="H1250">
        <v>0</v>
      </c>
      <c r="I1250">
        <v>0</v>
      </c>
      <c r="J1250">
        <v>1222</v>
      </c>
      <c r="K1250">
        <v>7.8792</v>
      </c>
      <c r="L1250" t="s">
        <v>21</v>
      </c>
      <c r="M1250" t="s">
        <v>22</v>
      </c>
      <c r="N1250" t="s">
        <v>34</v>
      </c>
      <c r="O1250">
        <f>IF(Table1[[#This Row],[Family_Size]]=1,1,0)</f>
        <v>1</v>
      </c>
      <c r="P1250">
        <v>1</v>
      </c>
      <c r="Q1250" t="str">
        <f ca="1">VLOOKUP(Table1[[#This Row],[Title_1]],[1]Title_1!$A$2:$B$19,2,FALSE)</f>
        <v>Mr</v>
      </c>
    </row>
    <row r="1251" spans="1:17" x14ac:dyDescent="0.35">
      <c r="A1251">
        <v>1250</v>
      </c>
      <c r="B1251" t="s">
        <v>1</v>
      </c>
      <c r="C1251">
        <v>3</v>
      </c>
      <c r="D1251" t="s">
        <v>1499</v>
      </c>
      <c r="E1251" t="s">
        <v>19</v>
      </c>
      <c r="F1251">
        <v>1</v>
      </c>
      <c r="G1251">
        <v>25.962263610315187</v>
      </c>
      <c r="H1251">
        <v>0</v>
      </c>
      <c r="I1251">
        <v>0</v>
      </c>
      <c r="J1251">
        <v>368402</v>
      </c>
      <c r="K1251">
        <v>7.75</v>
      </c>
      <c r="L1251" t="s">
        <v>21</v>
      </c>
      <c r="M1251" t="s">
        <v>33</v>
      </c>
      <c r="N1251" t="s">
        <v>34</v>
      </c>
      <c r="O1251">
        <f>IF(Table1[[#This Row],[Family_Size]]=1,1,0)</f>
        <v>1</v>
      </c>
      <c r="P1251">
        <v>1</v>
      </c>
      <c r="Q1251" t="str">
        <f ca="1">VLOOKUP(Table1[[#This Row],[Title_1]],[1]Title_1!$A$2:$B$19,2,FALSE)</f>
        <v>Mr</v>
      </c>
    </row>
    <row r="1252" spans="1:17" x14ac:dyDescent="0.35">
      <c r="A1252">
        <v>1251</v>
      </c>
      <c r="B1252" t="s">
        <v>17</v>
      </c>
      <c r="C1252">
        <v>3</v>
      </c>
      <c r="D1252" t="s">
        <v>1500</v>
      </c>
      <c r="E1252" t="s">
        <v>25</v>
      </c>
      <c r="F1252">
        <v>0</v>
      </c>
      <c r="G1252">
        <v>30</v>
      </c>
      <c r="H1252">
        <v>1</v>
      </c>
      <c r="I1252">
        <v>0</v>
      </c>
      <c r="J1252">
        <v>349910</v>
      </c>
      <c r="K1252">
        <v>15.55</v>
      </c>
      <c r="L1252" t="s">
        <v>21</v>
      </c>
      <c r="M1252" t="s">
        <v>22</v>
      </c>
      <c r="N1252" t="s">
        <v>23</v>
      </c>
      <c r="O1252">
        <f>IF(Table1[[#This Row],[Family_Size]]=1,1,0)</f>
        <v>0</v>
      </c>
      <c r="P1252">
        <v>2</v>
      </c>
      <c r="Q1252" t="str">
        <f ca="1">VLOOKUP(Table1[[#This Row],[Title_1]],[1]Title_1!$A$2:$B$19,2,FALSE)</f>
        <v>Mrs</v>
      </c>
    </row>
    <row r="1253" spans="1:17" x14ac:dyDescent="0.35">
      <c r="A1253">
        <v>1252</v>
      </c>
      <c r="B1253" t="s">
        <v>1</v>
      </c>
      <c r="C1253">
        <v>3</v>
      </c>
      <c r="D1253" t="s">
        <v>1501</v>
      </c>
      <c r="E1253" t="s">
        <v>19</v>
      </c>
      <c r="F1253">
        <v>1</v>
      </c>
      <c r="G1253">
        <v>14.5</v>
      </c>
      <c r="H1253">
        <v>8</v>
      </c>
      <c r="I1253">
        <v>2</v>
      </c>
      <c r="J1253" t="s">
        <v>239</v>
      </c>
      <c r="K1253">
        <v>69.55</v>
      </c>
      <c r="L1253" t="s">
        <v>21</v>
      </c>
      <c r="M1253" t="s">
        <v>22</v>
      </c>
      <c r="N1253" t="s">
        <v>34</v>
      </c>
      <c r="O1253">
        <f>IF(Table1[[#This Row],[Family_Size]]=1,1,0)</f>
        <v>0</v>
      </c>
      <c r="P1253">
        <v>11</v>
      </c>
      <c r="Q1253" t="str">
        <f ca="1">VLOOKUP(Table1[[#This Row],[Title_1]],[1]Title_1!$A$2:$B$19,2,FALSE)</f>
        <v>Master</v>
      </c>
    </row>
    <row r="1254" spans="1:17" x14ac:dyDescent="0.35">
      <c r="A1254">
        <v>1253</v>
      </c>
      <c r="B1254" t="s">
        <v>17</v>
      </c>
      <c r="C1254">
        <v>2</v>
      </c>
      <c r="D1254" t="s">
        <v>1502</v>
      </c>
      <c r="E1254" t="s">
        <v>25</v>
      </c>
      <c r="F1254">
        <v>0</v>
      </c>
      <c r="G1254">
        <v>24</v>
      </c>
      <c r="H1254">
        <v>1</v>
      </c>
      <c r="I1254">
        <v>1</v>
      </c>
      <c r="J1254" t="s">
        <v>1009</v>
      </c>
      <c r="K1254">
        <v>37.004199999999997</v>
      </c>
      <c r="L1254" t="s">
        <v>21</v>
      </c>
      <c r="M1254" t="s">
        <v>27</v>
      </c>
      <c r="N1254" t="s">
        <v>23</v>
      </c>
      <c r="O1254">
        <f>IF(Table1[[#This Row],[Family_Size]]=1,1,0)</f>
        <v>0</v>
      </c>
      <c r="P1254">
        <v>3</v>
      </c>
      <c r="Q1254" t="str">
        <f ca="1">VLOOKUP(Table1[[#This Row],[Title_1]],[1]Title_1!$A$2:$B$19,2,FALSE)</f>
        <v>Mrs</v>
      </c>
    </row>
    <row r="1255" spans="1:17" x14ac:dyDescent="0.35">
      <c r="A1255">
        <v>1254</v>
      </c>
      <c r="B1255" t="s">
        <v>17</v>
      </c>
      <c r="C1255">
        <v>2</v>
      </c>
      <c r="D1255" t="s">
        <v>1503</v>
      </c>
      <c r="E1255" t="s">
        <v>25</v>
      </c>
      <c r="F1255">
        <v>0</v>
      </c>
      <c r="G1255">
        <v>31</v>
      </c>
      <c r="H1255">
        <v>0</v>
      </c>
      <c r="I1255">
        <v>0</v>
      </c>
      <c r="J1255" t="s">
        <v>1408</v>
      </c>
      <c r="K1255">
        <v>21</v>
      </c>
      <c r="L1255" t="s">
        <v>21</v>
      </c>
      <c r="M1255" t="s">
        <v>22</v>
      </c>
      <c r="N1255" t="s">
        <v>23</v>
      </c>
      <c r="O1255">
        <f>IF(Table1[[#This Row],[Family_Size]]=1,1,0)</f>
        <v>1</v>
      </c>
      <c r="P1255">
        <v>1</v>
      </c>
      <c r="Q1255" t="str">
        <f ca="1">VLOOKUP(Table1[[#This Row],[Title_1]],[1]Title_1!$A$2:$B$19,2,FALSE)</f>
        <v>Mrs</v>
      </c>
    </row>
    <row r="1256" spans="1:17" x14ac:dyDescent="0.35">
      <c r="A1256">
        <v>1255</v>
      </c>
      <c r="B1256" t="s">
        <v>1</v>
      </c>
      <c r="C1256">
        <v>3</v>
      </c>
      <c r="D1256" t="s">
        <v>1504</v>
      </c>
      <c r="E1256" t="s">
        <v>19</v>
      </c>
      <c r="F1256">
        <v>1</v>
      </c>
      <c r="G1256">
        <v>27</v>
      </c>
      <c r="H1256">
        <v>0</v>
      </c>
      <c r="I1256">
        <v>0</v>
      </c>
      <c r="J1256">
        <v>315083</v>
      </c>
      <c r="K1256">
        <v>8.6624999999999996</v>
      </c>
      <c r="L1256" t="s">
        <v>21</v>
      </c>
      <c r="M1256" t="s">
        <v>22</v>
      </c>
      <c r="N1256" t="s">
        <v>23</v>
      </c>
      <c r="O1256">
        <f>IF(Table1[[#This Row],[Family_Size]]=1,1,0)</f>
        <v>1</v>
      </c>
      <c r="P1256">
        <v>1</v>
      </c>
      <c r="Q1256" t="str">
        <f ca="1">VLOOKUP(Table1[[#This Row],[Title_1]],[1]Title_1!$A$2:$B$19,2,FALSE)</f>
        <v>Mr</v>
      </c>
    </row>
    <row r="1257" spans="1:17" x14ac:dyDescent="0.35">
      <c r="A1257">
        <v>1256</v>
      </c>
      <c r="B1257" t="s">
        <v>17</v>
      </c>
      <c r="C1257">
        <v>1</v>
      </c>
      <c r="D1257" t="s">
        <v>1505</v>
      </c>
      <c r="E1257" t="s">
        <v>25</v>
      </c>
      <c r="F1257">
        <v>0</v>
      </c>
      <c r="G1257">
        <v>25</v>
      </c>
      <c r="H1257">
        <v>1</v>
      </c>
      <c r="I1257">
        <v>0</v>
      </c>
      <c r="J1257">
        <v>11765</v>
      </c>
      <c r="K1257">
        <v>55.441699999999997</v>
      </c>
      <c r="L1257" t="s">
        <v>36</v>
      </c>
      <c r="M1257" t="s">
        <v>27</v>
      </c>
      <c r="N1257" t="s">
        <v>23</v>
      </c>
      <c r="O1257">
        <f>IF(Table1[[#This Row],[Family_Size]]=1,1,0)</f>
        <v>0</v>
      </c>
      <c r="P1257">
        <v>2</v>
      </c>
      <c r="Q1257" t="str">
        <f ca="1">VLOOKUP(Table1[[#This Row],[Title_1]],[1]Title_1!$A$2:$B$19,2,FALSE)</f>
        <v>Mrs</v>
      </c>
    </row>
    <row r="1258" spans="1:17" x14ac:dyDescent="0.35">
      <c r="A1258">
        <v>1257</v>
      </c>
      <c r="B1258" t="s">
        <v>17</v>
      </c>
      <c r="C1258">
        <v>3</v>
      </c>
      <c r="D1258" t="s">
        <v>1506</v>
      </c>
      <c r="E1258" t="s">
        <v>25</v>
      </c>
      <c r="F1258">
        <v>0</v>
      </c>
      <c r="G1258">
        <v>22.185328947368422</v>
      </c>
      <c r="H1258">
        <v>1</v>
      </c>
      <c r="I1258">
        <v>9</v>
      </c>
      <c r="J1258" t="s">
        <v>239</v>
      </c>
      <c r="K1258">
        <v>69.55</v>
      </c>
      <c r="L1258" t="s">
        <v>21</v>
      </c>
      <c r="M1258" t="s">
        <v>22</v>
      </c>
      <c r="N1258" t="s">
        <v>34</v>
      </c>
      <c r="O1258">
        <f>IF(Table1[[#This Row],[Family_Size]]=1,1,0)</f>
        <v>0</v>
      </c>
      <c r="P1258">
        <v>11</v>
      </c>
      <c r="Q1258" t="str">
        <f ca="1">VLOOKUP(Table1[[#This Row],[Title_1]],[1]Title_1!$A$2:$B$19,2,FALSE)</f>
        <v>Mrs</v>
      </c>
    </row>
    <row r="1259" spans="1:17" x14ac:dyDescent="0.35">
      <c r="A1259">
        <v>1258</v>
      </c>
      <c r="B1259" t="s">
        <v>1</v>
      </c>
      <c r="C1259">
        <v>3</v>
      </c>
      <c r="D1259" t="s">
        <v>1507</v>
      </c>
      <c r="E1259" t="s">
        <v>19</v>
      </c>
      <c r="F1259">
        <v>1</v>
      </c>
      <c r="G1259">
        <v>25.962263610315187</v>
      </c>
      <c r="H1259">
        <v>1</v>
      </c>
      <c r="I1259">
        <v>0</v>
      </c>
      <c r="J1259">
        <v>2689</v>
      </c>
      <c r="K1259">
        <v>14.458299999999999</v>
      </c>
      <c r="L1259" t="s">
        <v>21</v>
      </c>
      <c r="M1259" t="s">
        <v>27</v>
      </c>
      <c r="N1259" t="s">
        <v>34</v>
      </c>
      <c r="O1259">
        <f>IF(Table1[[#This Row],[Family_Size]]=1,1,0)</f>
        <v>0</v>
      </c>
      <c r="P1259">
        <v>2</v>
      </c>
      <c r="Q1259" t="str">
        <f ca="1">VLOOKUP(Table1[[#This Row],[Title_1]],[1]Title_1!$A$2:$B$19,2,FALSE)</f>
        <v>Mr</v>
      </c>
    </row>
    <row r="1260" spans="1:17" x14ac:dyDescent="0.35">
      <c r="A1260">
        <v>1259</v>
      </c>
      <c r="B1260" t="s">
        <v>17</v>
      </c>
      <c r="C1260">
        <v>3</v>
      </c>
      <c r="D1260" t="s">
        <v>1508</v>
      </c>
      <c r="E1260" t="s">
        <v>25</v>
      </c>
      <c r="F1260">
        <v>0</v>
      </c>
      <c r="G1260">
        <v>22</v>
      </c>
      <c r="H1260">
        <v>0</v>
      </c>
      <c r="I1260">
        <v>0</v>
      </c>
      <c r="J1260">
        <v>3101295</v>
      </c>
      <c r="K1260">
        <v>39.6875</v>
      </c>
      <c r="L1260" t="s">
        <v>21</v>
      </c>
      <c r="M1260" t="s">
        <v>22</v>
      </c>
      <c r="N1260" t="s">
        <v>23</v>
      </c>
      <c r="O1260">
        <f>IF(Table1[[#This Row],[Family_Size]]=1,1,0)</f>
        <v>1</v>
      </c>
      <c r="P1260">
        <v>1</v>
      </c>
      <c r="Q1260" t="str">
        <f ca="1">VLOOKUP(Table1[[#This Row],[Title_1]],[1]Title_1!$A$2:$B$19,2,FALSE)</f>
        <v>Miss</v>
      </c>
    </row>
    <row r="1261" spans="1:17" x14ac:dyDescent="0.35">
      <c r="A1261">
        <v>1260</v>
      </c>
      <c r="B1261" t="s">
        <v>17</v>
      </c>
      <c r="C1261">
        <v>1</v>
      </c>
      <c r="D1261" t="s">
        <v>1509</v>
      </c>
      <c r="E1261" t="s">
        <v>25</v>
      </c>
      <c r="F1261">
        <v>0</v>
      </c>
      <c r="G1261">
        <v>45</v>
      </c>
      <c r="H1261">
        <v>0</v>
      </c>
      <c r="I1261">
        <v>1</v>
      </c>
      <c r="J1261">
        <v>112378</v>
      </c>
      <c r="K1261">
        <v>59.4</v>
      </c>
      <c r="L1261" t="s">
        <v>21</v>
      </c>
      <c r="M1261" t="s">
        <v>27</v>
      </c>
      <c r="N1261" t="s">
        <v>37</v>
      </c>
      <c r="O1261">
        <f>IF(Table1[[#This Row],[Family_Size]]=1,1,0)</f>
        <v>0</v>
      </c>
      <c r="P1261">
        <v>2</v>
      </c>
      <c r="Q1261" t="str">
        <f ca="1">VLOOKUP(Table1[[#This Row],[Title_1]],[1]Title_1!$A$2:$B$19,2,FALSE)</f>
        <v>Mrs</v>
      </c>
    </row>
    <row r="1262" spans="1:17" x14ac:dyDescent="0.35">
      <c r="A1262">
        <v>1261</v>
      </c>
      <c r="B1262" t="s">
        <v>1</v>
      </c>
      <c r="C1262">
        <v>2</v>
      </c>
      <c r="D1262" t="s">
        <v>1510</v>
      </c>
      <c r="E1262" t="s">
        <v>19</v>
      </c>
      <c r="F1262">
        <v>1</v>
      </c>
      <c r="G1262">
        <v>29</v>
      </c>
      <c r="H1262">
        <v>0</v>
      </c>
      <c r="I1262">
        <v>0</v>
      </c>
      <c r="J1262" t="s">
        <v>1511</v>
      </c>
      <c r="K1262">
        <v>13.8583</v>
      </c>
      <c r="L1262" t="s">
        <v>21</v>
      </c>
      <c r="M1262" t="s">
        <v>27</v>
      </c>
      <c r="N1262" t="s">
        <v>23</v>
      </c>
      <c r="O1262">
        <f>IF(Table1[[#This Row],[Family_Size]]=1,1,0)</f>
        <v>1</v>
      </c>
      <c r="P1262">
        <v>1</v>
      </c>
      <c r="Q1262" t="str">
        <f ca="1">VLOOKUP(Table1[[#This Row],[Title_1]],[1]Title_1!$A$2:$B$19,2,FALSE)</f>
        <v>Mr</v>
      </c>
    </row>
    <row r="1263" spans="1:17" x14ac:dyDescent="0.35">
      <c r="A1263">
        <v>1262</v>
      </c>
      <c r="B1263" t="s">
        <v>1</v>
      </c>
      <c r="C1263">
        <v>2</v>
      </c>
      <c r="D1263" t="s">
        <v>1512</v>
      </c>
      <c r="E1263" t="s">
        <v>19</v>
      </c>
      <c r="F1263">
        <v>1</v>
      </c>
      <c r="G1263">
        <v>21</v>
      </c>
      <c r="H1263">
        <v>1</v>
      </c>
      <c r="I1263">
        <v>0</v>
      </c>
      <c r="J1263">
        <v>28133</v>
      </c>
      <c r="K1263">
        <v>11.5</v>
      </c>
      <c r="L1263" t="s">
        <v>21</v>
      </c>
      <c r="M1263" t="s">
        <v>22</v>
      </c>
      <c r="N1263" t="s">
        <v>23</v>
      </c>
      <c r="O1263">
        <f>IF(Table1[[#This Row],[Family_Size]]=1,1,0)</f>
        <v>0</v>
      </c>
      <c r="P1263">
        <v>2</v>
      </c>
      <c r="Q1263" t="str">
        <f ca="1">VLOOKUP(Table1[[#This Row],[Title_1]],[1]Title_1!$A$2:$B$19,2,FALSE)</f>
        <v>Mr</v>
      </c>
    </row>
    <row r="1264" spans="1:17" x14ac:dyDescent="0.35">
      <c r="A1264">
        <v>1263</v>
      </c>
      <c r="B1264" t="s">
        <v>17</v>
      </c>
      <c r="C1264">
        <v>1</v>
      </c>
      <c r="D1264" t="s">
        <v>1513</v>
      </c>
      <c r="E1264" t="s">
        <v>25</v>
      </c>
      <c r="F1264">
        <v>0</v>
      </c>
      <c r="G1264">
        <v>31</v>
      </c>
      <c r="H1264">
        <v>0</v>
      </c>
      <c r="I1264">
        <v>0</v>
      </c>
      <c r="J1264">
        <v>16966</v>
      </c>
      <c r="K1264">
        <v>134.5</v>
      </c>
      <c r="L1264" t="s">
        <v>36</v>
      </c>
      <c r="M1264" t="s">
        <v>27</v>
      </c>
      <c r="N1264" t="s">
        <v>23</v>
      </c>
      <c r="O1264">
        <f>IF(Table1[[#This Row],[Family_Size]]=1,1,0)</f>
        <v>1</v>
      </c>
      <c r="P1264">
        <v>1</v>
      </c>
      <c r="Q1264" t="str">
        <f ca="1">VLOOKUP(Table1[[#This Row],[Title_1]],[1]Title_1!$A$2:$B$19,2,FALSE)</f>
        <v>Miss</v>
      </c>
    </row>
    <row r="1265" spans="1:17" x14ac:dyDescent="0.35">
      <c r="A1265">
        <v>1264</v>
      </c>
      <c r="B1265" t="s">
        <v>1</v>
      </c>
      <c r="C1265">
        <v>1</v>
      </c>
      <c r="D1265" t="s">
        <v>1514</v>
      </c>
      <c r="E1265" t="s">
        <v>19</v>
      </c>
      <c r="F1265">
        <v>1</v>
      </c>
      <c r="G1265">
        <v>49</v>
      </c>
      <c r="H1265">
        <v>0</v>
      </c>
      <c r="I1265">
        <v>0</v>
      </c>
      <c r="J1265">
        <v>112058</v>
      </c>
      <c r="K1265">
        <v>0</v>
      </c>
      <c r="L1265" t="s">
        <v>70</v>
      </c>
      <c r="M1265" t="s">
        <v>22</v>
      </c>
      <c r="N1265" t="s">
        <v>37</v>
      </c>
      <c r="O1265">
        <f>IF(Table1[[#This Row],[Family_Size]]=1,1,0)</f>
        <v>1</v>
      </c>
      <c r="P1265">
        <v>1</v>
      </c>
      <c r="Q1265" t="str">
        <f ca="1">VLOOKUP(Table1[[#This Row],[Title_1]],[1]Title_1!$A$2:$B$19,2,FALSE)</f>
        <v>Mr</v>
      </c>
    </row>
    <row r="1266" spans="1:17" x14ac:dyDescent="0.35">
      <c r="A1266">
        <v>1265</v>
      </c>
      <c r="B1266" t="s">
        <v>1</v>
      </c>
      <c r="C1266">
        <v>2</v>
      </c>
      <c r="D1266" t="s">
        <v>1515</v>
      </c>
      <c r="E1266" t="s">
        <v>19</v>
      </c>
      <c r="F1266">
        <v>1</v>
      </c>
      <c r="G1266">
        <v>44</v>
      </c>
      <c r="H1266">
        <v>0</v>
      </c>
      <c r="I1266">
        <v>0</v>
      </c>
      <c r="J1266">
        <v>248746</v>
      </c>
      <c r="K1266">
        <v>13</v>
      </c>
      <c r="L1266" t="s">
        <v>21</v>
      </c>
      <c r="M1266" t="s">
        <v>22</v>
      </c>
      <c r="N1266" t="s">
        <v>37</v>
      </c>
      <c r="O1266">
        <f>IF(Table1[[#This Row],[Family_Size]]=1,1,0)</f>
        <v>1</v>
      </c>
      <c r="P1266">
        <v>1</v>
      </c>
      <c r="Q1266" t="str">
        <f ca="1">VLOOKUP(Table1[[#This Row],[Title_1]],[1]Title_1!$A$2:$B$19,2,FALSE)</f>
        <v>Mr</v>
      </c>
    </row>
    <row r="1267" spans="1:17" x14ac:dyDescent="0.35">
      <c r="A1267">
        <v>1266</v>
      </c>
      <c r="B1267" t="s">
        <v>17</v>
      </c>
      <c r="C1267">
        <v>1</v>
      </c>
      <c r="D1267" t="s">
        <v>1516</v>
      </c>
      <c r="E1267" t="s">
        <v>25</v>
      </c>
      <c r="F1267">
        <v>0</v>
      </c>
      <c r="G1267">
        <v>54</v>
      </c>
      <c r="H1267">
        <v>1</v>
      </c>
      <c r="I1267">
        <v>1</v>
      </c>
      <c r="J1267">
        <v>33638</v>
      </c>
      <c r="K1267">
        <v>81.8583</v>
      </c>
      <c r="L1267" t="s">
        <v>59</v>
      </c>
      <c r="M1267" t="s">
        <v>22</v>
      </c>
      <c r="N1267" t="s">
        <v>37</v>
      </c>
      <c r="O1267">
        <f>IF(Table1[[#This Row],[Family_Size]]=1,1,0)</f>
        <v>0</v>
      </c>
      <c r="P1267">
        <v>3</v>
      </c>
      <c r="Q1267" t="str">
        <f ca="1">VLOOKUP(Table1[[#This Row],[Title_1]],[1]Title_1!$A$2:$B$19,2,FALSE)</f>
        <v>Mrs</v>
      </c>
    </row>
    <row r="1268" spans="1:17" x14ac:dyDescent="0.35">
      <c r="A1268">
        <v>1267</v>
      </c>
      <c r="B1268" t="s">
        <v>17</v>
      </c>
      <c r="C1268">
        <v>1</v>
      </c>
      <c r="D1268" t="s">
        <v>1517</v>
      </c>
      <c r="E1268" t="s">
        <v>25</v>
      </c>
      <c r="F1268">
        <v>0</v>
      </c>
      <c r="G1268">
        <v>45</v>
      </c>
      <c r="H1268">
        <v>0</v>
      </c>
      <c r="I1268">
        <v>0</v>
      </c>
      <c r="J1268" t="s">
        <v>430</v>
      </c>
      <c r="K1268">
        <v>262.375</v>
      </c>
      <c r="L1268" t="s">
        <v>21</v>
      </c>
      <c r="M1268" t="s">
        <v>27</v>
      </c>
      <c r="N1268" t="s">
        <v>37</v>
      </c>
      <c r="O1268">
        <f>IF(Table1[[#This Row],[Family_Size]]=1,1,0)</f>
        <v>1</v>
      </c>
      <c r="P1268">
        <v>1</v>
      </c>
      <c r="Q1268" t="str">
        <f ca="1">VLOOKUP(Table1[[#This Row],[Title_1]],[1]Title_1!$A$2:$B$19,2,FALSE)</f>
        <v>Miss</v>
      </c>
    </row>
    <row r="1269" spans="1:17" x14ac:dyDescent="0.35">
      <c r="A1269">
        <v>1268</v>
      </c>
      <c r="B1269" t="s">
        <v>17</v>
      </c>
      <c r="C1269">
        <v>3</v>
      </c>
      <c r="D1269" t="s">
        <v>1518</v>
      </c>
      <c r="E1269" t="s">
        <v>25</v>
      </c>
      <c r="F1269">
        <v>0</v>
      </c>
      <c r="G1269">
        <v>22</v>
      </c>
      <c r="H1269">
        <v>2</v>
      </c>
      <c r="I1269">
        <v>0</v>
      </c>
      <c r="J1269">
        <v>315152</v>
      </c>
      <c r="K1269">
        <v>8.6624999999999996</v>
      </c>
      <c r="L1269" t="s">
        <v>21</v>
      </c>
      <c r="M1269" t="s">
        <v>22</v>
      </c>
      <c r="N1269" t="s">
        <v>23</v>
      </c>
      <c r="O1269">
        <f>IF(Table1[[#This Row],[Family_Size]]=1,1,0)</f>
        <v>0</v>
      </c>
      <c r="P1269">
        <v>3</v>
      </c>
      <c r="Q1269" t="str">
        <f ca="1">VLOOKUP(Table1[[#This Row],[Title_1]],[1]Title_1!$A$2:$B$19,2,FALSE)</f>
        <v>Miss</v>
      </c>
    </row>
    <row r="1270" spans="1:17" x14ac:dyDescent="0.35">
      <c r="A1270">
        <v>1269</v>
      </c>
      <c r="B1270" t="s">
        <v>1</v>
      </c>
      <c r="C1270">
        <v>2</v>
      </c>
      <c r="D1270" t="s">
        <v>1519</v>
      </c>
      <c r="E1270" t="s">
        <v>19</v>
      </c>
      <c r="F1270">
        <v>1</v>
      </c>
      <c r="G1270">
        <v>21</v>
      </c>
      <c r="H1270">
        <v>0</v>
      </c>
      <c r="I1270">
        <v>0</v>
      </c>
      <c r="J1270">
        <v>29107</v>
      </c>
      <c r="K1270">
        <v>11.5</v>
      </c>
      <c r="L1270" t="s">
        <v>21</v>
      </c>
      <c r="M1270" t="s">
        <v>22</v>
      </c>
      <c r="N1270" t="s">
        <v>23</v>
      </c>
      <c r="O1270">
        <f>IF(Table1[[#This Row],[Family_Size]]=1,1,0)</f>
        <v>1</v>
      </c>
      <c r="P1270">
        <v>1</v>
      </c>
      <c r="Q1270" t="str">
        <f ca="1">VLOOKUP(Table1[[#This Row],[Title_1]],[1]Title_1!$A$2:$B$19,2,FALSE)</f>
        <v>Mr</v>
      </c>
    </row>
    <row r="1271" spans="1:17" x14ac:dyDescent="0.35">
      <c r="A1271">
        <v>1270</v>
      </c>
      <c r="B1271" t="s">
        <v>1</v>
      </c>
      <c r="C1271">
        <v>1</v>
      </c>
      <c r="D1271" t="s">
        <v>1520</v>
      </c>
      <c r="E1271" t="s">
        <v>19</v>
      </c>
      <c r="F1271">
        <v>1</v>
      </c>
      <c r="G1271">
        <v>55</v>
      </c>
      <c r="H1271">
        <v>0</v>
      </c>
      <c r="I1271">
        <v>0</v>
      </c>
      <c r="J1271">
        <v>680</v>
      </c>
      <c r="K1271">
        <v>50</v>
      </c>
      <c r="L1271" t="s">
        <v>27</v>
      </c>
      <c r="M1271" t="s">
        <v>22</v>
      </c>
      <c r="N1271" t="s">
        <v>37</v>
      </c>
      <c r="O1271">
        <f>IF(Table1[[#This Row],[Family_Size]]=1,1,0)</f>
        <v>1</v>
      </c>
      <c r="P1271">
        <v>1</v>
      </c>
      <c r="Q1271" t="str">
        <f ca="1">VLOOKUP(Table1[[#This Row],[Title_1]],[1]Title_1!$A$2:$B$19,2,FALSE)</f>
        <v>Mr</v>
      </c>
    </row>
    <row r="1272" spans="1:17" x14ac:dyDescent="0.35">
      <c r="A1272">
        <v>1271</v>
      </c>
      <c r="B1272" t="s">
        <v>1</v>
      </c>
      <c r="C1272">
        <v>3</v>
      </c>
      <c r="D1272" t="s">
        <v>1521</v>
      </c>
      <c r="E1272" t="s">
        <v>19</v>
      </c>
      <c r="F1272">
        <v>1</v>
      </c>
      <c r="G1272">
        <v>5</v>
      </c>
      <c r="H1272">
        <v>4</v>
      </c>
      <c r="I1272">
        <v>2</v>
      </c>
      <c r="J1272">
        <v>347077</v>
      </c>
      <c r="K1272">
        <v>31.387499999999999</v>
      </c>
      <c r="L1272" t="s">
        <v>21</v>
      </c>
      <c r="M1272" t="s">
        <v>22</v>
      </c>
      <c r="N1272" t="s">
        <v>34</v>
      </c>
      <c r="O1272">
        <f>IF(Table1[[#This Row],[Family_Size]]=1,1,0)</f>
        <v>0</v>
      </c>
      <c r="P1272">
        <v>7</v>
      </c>
      <c r="Q1272" t="str">
        <f ca="1">VLOOKUP(Table1[[#This Row],[Title_1]],[1]Title_1!$A$2:$B$19,2,FALSE)</f>
        <v>Master</v>
      </c>
    </row>
    <row r="1273" spans="1:17" x14ac:dyDescent="0.35">
      <c r="A1273">
        <v>1272</v>
      </c>
      <c r="B1273" t="s">
        <v>1</v>
      </c>
      <c r="C1273">
        <v>3</v>
      </c>
      <c r="D1273" t="s">
        <v>1522</v>
      </c>
      <c r="E1273" t="s">
        <v>19</v>
      </c>
      <c r="F1273">
        <v>1</v>
      </c>
      <c r="G1273">
        <v>25.962263610315187</v>
      </c>
      <c r="H1273">
        <v>0</v>
      </c>
      <c r="I1273">
        <v>0</v>
      </c>
      <c r="J1273">
        <v>366713</v>
      </c>
      <c r="K1273">
        <v>7.75</v>
      </c>
      <c r="L1273" t="s">
        <v>21</v>
      </c>
      <c r="M1273" t="s">
        <v>33</v>
      </c>
      <c r="N1273" t="s">
        <v>34</v>
      </c>
      <c r="O1273">
        <f>IF(Table1[[#This Row],[Family_Size]]=1,1,0)</f>
        <v>1</v>
      </c>
      <c r="P1273">
        <v>1</v>
      </c>
      <c r="Q1273" t="str">
        <f ca="1">VLOOKUP(Table1[[#This Row],[Title_1]],[1]Title_1!$A$2:$B$19,2,FALSE)</f>
        <v>Mr</v>
      </c>
    </row>
    <row r="1274" spans="1:17" x14ac:dyDescent="0.35">
      <c r="A1274">
        <v>1273</v>
      </c>
      <c r="B1274" t="s">
        <v>1</v>
      </c>
      <c r="C1274">
        <v>3</v>
      </c>
      <c r="D1274" t="s">
        <v>1523</v>
      </c>
      <c r="E1274" t="s">
        <v>19</v>
      </c>
      <c r="F1274">
        <v>1</v>
      </c>
      <c r="G1274">
        <v>26</v>
      </c>
      <c r="H1274">
        <v>0</v>
      </c>
      <c r="I1274">
        <v>0</v>
      </c>
      <c r="J1274">
        <v>330910</v>
      </c>
      <c r="K1274">
        <v>7.8792</v>
      </c>
      <c r="L1274" t="s">
        <v>21</v>
      </c>
      <c r="M1274" t="s">
        <v>33</v>
      </c>
      <c r="N1274" t="s">
        <v>23</v>
      </c>
      <c r="O1274">
        <f>IF(Table1[[#This Row],[Family_Size]]=1,1,0)</f>
        <v>1</v>
      </c>
      <c r="P1274">
        <v>1</v>
      </c>
      <c r="Q1274" t="str">
        <f ca="1">VLOOKUP(Table1[[#This Row],[Title_1]],[1]Title_1!$A$2:$B$19,2,FALSE)</f>
        <v>Mr</v>
      </c>
    </row>
    <row r="1275" spans="1:17" x14ac:dyDescent="0.35">
      <c r="A1275">
        <v>1274</v>
      </c>
      <c r="B1275" t="s">
        <v>17</v>
      </c>
      <c r="C1275">
        <v>3</v>
      </c>
      <c r="D1275" t="s">
        <v>1524</v>
      </c>
      <c r="E1275" t="s">
        <v>25</v>
      </c>
      <c r="F1275">
        <v>0</v>
      </c>
      <c r="G1275">
        <v>22.185328947368422</v>
      </c>
      <c r="H1275">
        <v>0</v>
      </c>
      <c r="I1275">
        <v>0</v>
      </c>
      <c r="J1275">
        <v>364498</v>
      </c>
      <c r="K1275">
        <v>14.5</v>
      </c>
      <c r="L1275" t="s">
        <v>21</v>
      </c>
      <c r="M1275" t="s">
        <v>22</v>
      </c>
      <c r="N1275" t="s">
        <v>34</v>
      </c>
      <c r="O1275">
        <f>IF(Table1[[#This Row],[Family_Size]]=1,1,0)</f>
        <v>1</v>
      </c>
      <c r="P1275">
        <v>1</v>
      </c>
      <c r="Q1275" t="str">
        <f ca="1">VLOOKUP(Table1[[#This Row],[Title_1]],[1]Title_1!$A$2:$B$19,2,FALSE)</f>
        <v>Mrs</v>
      </c>
    </row>
    <row r="1276" spans="1:17" x14ac:dyDescent="0.35">
      <c r="A1276">
        <v>1275</v>
      </c>
      <c r="B1276" t="s">
        <v>17</v>
      </c>
      <c r="C1276">
        <v>3</v>
      </c>
      <c r="D1276" t="s">
        <v>1525</v>
      </c>
      <c r="E1276" t="s">
        <v>25</v>
      </c>
      <c r="F1276">
        <v>0</v>
      </c>
      <c r="G1276">
        <v>19</v>
      </c>
      <c r="H1276">
        <v>1</v>
      </c>
      <c r="I1276">
        <v>0</v>
      </c>
      <c r="J1276">
        <v>376566</v>
      </c>
      <c r="K1276">
        <v>16.100000000000001</v>
      </c>
      <c r="L1276" t="s">
        <v>21</v>
      </c>
      <c r="M1276" t="s">
        <v>22</v>
      </c>
      <c r="N1276" t="s">
        <v>23</v>
      </c>
      <c r="O1276">
        <f>IF(Table1[[#This Row],[Family_Size]]=1,1,0)</f>
        <v>0</v>
      </c>
      <c r="P1276">
        <v>2</v>
      </c>
      <c r="Q1276" t="str">
        <f ca="1">VLOOKUP(Table1[[#This Row],[Title_1]],[1]Title_1!$A$2:$B$19,2,FALSE)</f>
        <v>Mrs</v>
      </c>
    </row>
    <row r="1277" spans="1:17" x14ac:dyDescent="0.35">
      <c r="A1277">
        <v>1276</v>
      </c>
      <c r="B1277" t="s">
        <v>1</v>
      </c>
      <c r="C1277">
        <v>2</v>
      </c>
      <c r="D1277" t="s">
        <v>1526</v>
      </c>
      <c r="E1277" t="s">
        <v>19</v>
      </c>
      <c r="F1277">
        <v>1</v>
      </c>
      <c r="G1277">
        <v>30.815379746835443</v>
      </c>
      <c r="H1277">
        <v>0</v>
      </c>
      <c r="I1277">
        <v>0</v>
      </c>
      <c r="J1277" t="s">
        <v>1527</v>
      </c>
      <c r="K1277">
        <v>12.875</v>
      </c>
      <c r="L1277" t="s">
        <v>21</v>
      </c>
      <c r="M1277" t="s">
        <v>22</v>
      </c>
      <c r="N1277" t="s">
        <v>34</v>
      </c>
      <c r="O1277">
        <f>IF(Table1[[#This Row],[Family_Size]]=1,1,0)</f>
        <v>1</v>
      </c>
      <c r="P1277">
        <v>1</v>
      </c>
      <c r="Q1277" t="str">
        <f ca="1">VLOOKUP(Table1[[#This Row],[Title_1]],[1]Title_1!$A$2:$B$19,2,FALSE)</f>
        <v>Mr</v>
      </c>
    </row>
    <row r="1278" spans="1:17" x14ac:dyDescent="0.35">
      <c r="A1278">
        <v>1277</v>
      </c>
      <c r="B1278" t="s">
        <v>17</v>
      </c>
      <c r="C1278">
        <v>2</v>
      </c>
      <c r="D1278" t="s">
        <v>1528</v>
      </c>
      <c r="E1278" t="s">
        <v>25</v>
      </c>
      <c r="F1278">
        <v>0</v>
      </c>
      <c r="G1278">
        <v>24</v>
      </c>
      <c r="H1278">
        <v>1</v>
      </c>
      <c r="I1278">
        <v>2</v>
      </c>
      <c r="J1278">
        <v>220845</v>
      </c>
      <c r="K1278">
        <v>65</v>
      </c>
      <c r="L1278" t="s">
        <v>21</v>
      </c>
      <c r="M1278" t="s">
        <v>22</v>
      </c>
      <c r="N1278" t="s">
        <v>23</v>
      </c>
      <c r="O1278">
        <f>IF(Table1[[#This Row],[Family_Size]]=1,1,0)</f>
        <v>0</v>
      </c>
      <c r="P1278">
        <v>4</v>
      </c>
      <c r="Q1278" t="str">
        <f ca="1">VLOOKUP(Table1[[#This Row],[Title_1]],[1]Title_1!$A$2:$B$19,2,FALSE)</f>
        <v>Miss</v>
      </c>
    </row>
    <row r="1279" spans="1:17" x14ac:dyDescent="0.35">
      <c r="A1279">
        <v>1278</v>
      </c>
      <c r="B1279" t="s">
        <v>1</v>
      </c>
      <c r="C1279">
        <v>3</v>
      </c>
      <c r="D1279" t="s">
        <v>1529</v>
      </c>
      <c r="E1279" t="s">
        <v>19</v>
      </c>
      <c r="F1279">
        <v>1</v>
      </c>
      <c r="G1279">
        <v>24</v>
      </c>
      <c r="H1279">
        <v>0</v>
      </c>
      <c r="I1279">
        <v>0</v>
      </c>
      <c r="J1279">
        <v>349911</v>
      </c>
      <c r="K1279">
        <v>7.7750000000000004</v>
      </c>
      <c r="L1279" t="s">
        <v>21</v>
      </c>
      <c r="M1279" t="s">
        <v>22</v>
      </c>
      <c r="N1279" t="s">
        <v>23</v>
      </c>
      <c r="O1279">
        <f>IF(Table1[[#This Row],[Family_Size]]=1,1,0)</f>
        <v>1</v>
      </c>
      <c r="P1279">
        <v>1</v>
      </c>
      <c r="Q1279" t="str">
        <f ca="1">VLOOKUP(Table1[[#This Row],[Title_1]],[1]Title_1!$A$2:$B$19,2,FALSE)</f>
        <v>Mr</v>
      </c>
    </row>
    <row r="1280" spans="1:17" x14ac:dyDescent="0.35">
      <c r="A1280">
        <v>1279</v>
      </c>
      <c r="B1280" t="s">
        <v>1</v>
      </c>
      <c r="C1280">
        <v>2</v>
      </c>
      <c r="D1280" t="s">
        <v>1530</v>
      </c>
      <c r="E1280" t="s">
        <v>19</v>
      </c>
      <c r="F1280">
        <v>1</v>
      </c>
      <c r="G1280">
        <v>57</v>
      </c>
      <c r="H1280">
        <v>0</v>
      </c>
      <c r="I1280">
        <v>0</v>
      </c>
      <c r="J1280">
        <v>244346</v>
      </c>
      <c r="K1280">
        <v>13</v>
      </c>
      <c r="L1280" t="s">
        <v>21</v>
      </c>
      <c r="M1280" t="s">
        <v>22</v>
      </c>
      <c r="N1280" t="s">
        <v>37</v>
      </c>
      <c r="O1280">
        <f>IF(Table1[[#This Row],[Family_Size]]=1,1,0)</f>
        <v>1</v>
      </c>
      <c r="P1280">
        <v>1</v>
      </c>
      <c r="Q1280" t="str">
        <f ca="1">VLOOKUP(Table1[[#This Row],[Title_1]],[1]Title_1!$A$2:$B$19,2,FALSE)</f>
        <v>Mr</v>
      </c>
    </row>
    <row r="1281" spans="1:17" x14ac:dyDescent="0.35">
      <c r="A1281">
        <v>1280</v>
      </c>
      <c r="B1281" t="s">
        <v>1</v>
      </c>
      <c r="C1281">
        <v>3</v>
      </c>
      <c r="D1281" t="s">
        <v>1531</v>
      </c>
      <c r="E1281" t="s">
        <v>19</v>
      </c>
      <c r="F1281">
        <v>1</v>
      </c>
      <c r="G1281">
        <v>21</v>
      </c>
      <c r="H1281">
        <v>0</v>
      </c>
      <c r="I1281">
        <v>0</v>
      </c>
      <c r="J1281">
        <v>364858</v>
      </c>
      <c r="K1281">
        <v>7.75</v>
      </c>
      <c r="L1281" t="s">
        <v>21</v>
      </c>
      <c r="M1281" t="s">
        <v>33</v>
      </c>
      <c r="N1281" t="s">
        <v>23</v>
      </c>
      <c r="O1281">
        <f>IF(Table1[[#This Row],[Family_Size]]=1,1,0)</f>
        <v>1</v>
      </c>
      <c r="P1281">
        <v>1</v>
      </c>
      <c r="Q1281" t="str">
        <f ca="1">VLOOKUP(Table1[[#This Row],[Title_1]],[1]Title_1!$A$2:$B$19,2,FALSE)</f>
        <v>Mr</v>
      </c>
    </row>
    <row r="1282" spans="1:17" x14ac:dyDescent="0.35">
      <c r="A1282">
        <v>1281</v>
      </c>
      <c r="B1282" t="s">
        <v>1</v>
      </c>
      <c r="C1282">
        <v>3</v>
      </c>
      <c r="D1282" t="s">
        <v>1532</v>
      </c>
      <c r="E1282" t="s">
        <v>19</v>
      </c>
      <c r="F1282">
        <v>1</v>
      </c>
      <c r="G1282">
        <v>6</v>
      </c>
      <c r="H1282">
        <v>3</v>
      </c>
      <c r="I1282">
        <v>1</v>
      </c>
      <c r="J1282">
        <v>349909</v>
      </c>
      <c r="K1282">
        <v>21.074999999999999</v>
      </c>
      <c r="L1282" t="s">
        <v>21</v>
      </c>
      <c r="M1282" t="s">
        <v>22</v>
      </c>
      <c r="N1282" t="s">
        <v>34</v>
      </c>
      <c r="O1282">
        <f>IF(Table1[[#This Row],[Family_Size]]=1,1,0)</f>
        <v>0</v>
      </c>
      <c r="P1282">
        <v>5</v>
      </c>
      <c r="Q1282" t="str">
        <f ca="1">VLOOKUP(Table1[[#This Row],[Title_1]],[1]Title_1!$A$2:$B$19,2,FALSE)</f>
        <v>Master</v>
      </c>
    </row>
    <row r="1283" spans="1:17" x14ac:dyDescent="0.35">
      <c r="A1283">
        <v>1282</v>
      </c>
      <c r="B1283" t="s">
        <v>1</v>
      </c>
      <c r="C1283">
        <v>1</v>
      </c>
      <c r="D1283" t="s">
        <v>1533</v>
      </c>
      <c r="E1283" t="s">
        <v>19</v>
      </c>
      <c r="F1283">
        <v>1</v>
      </c>
      <c r="G1283">
        <v>23</v>
      </c>
      <c r="H1283">
        <v>0</v>
      </c>
      <c r="I1283">
        <v>0</v>
      </c>
      <c r="J1283">
        <v>12749</v>
      </c>
      <c r="K1283">
        <v>93.5</v>
      </c>
      <c r="L1283" t="s">
        <v>70</v>
      </c>
      <c r="M1283" t="s">
        <v>22</v>
      </c>
      <c r="N1283" t="s">
        <v>23</v>
      </c>
      <c r="O1283">
        <f>IF(Table1[[#This Row],[Family_Size]]=1,1,0)</f>
        <v>1</v>
      </c>
      <c r="P1283">
        <v>1</v>
      </c>
      <c r="Q1283" t="str">
        <f ca="1">VLOOKUP(Table1[[#This Row],[Title_1]],[1]Title_1!$A$2:$B$19,2,FALSE)</f>
        <v>Mr</v>
      </c>
    </row>
    <row r="1284" spans="1:17" x14ac:dyDescent="0.35">
      <c r="A1284">
        <v>1283</v>
      </c>
      <c r="B1284" t="s">
        <v>17</v>
      </c>
      <c r="C1284">
        <v>1</v>
      </c>
      <c r="D1284" t="s">
        <v>1534</v>
      </c>
      <c r="E1284" t="s">
        <v>25</v>
      </c>
      <c r="F1284">
        <v>0</v>
      </c>
      <c r="G1284">
        <v>51</v>
      </c>
      <c r="H1284">
        <v>0</v>
      </c>
      <c r="I1284">
        <v>1</v>
      </c>
      <c r="J1284" t="s">
        <v>1050</v>
      </c>
      <c r="K1284">
        <v>39.4</v>
      </c>
      <c r="L1284" t="s">
        <v>56</v>
      </c>
      <c r="M1284" t="s">
        <v>22</v>
      </c>
      <c r="N1284" t="s">
        <v>37</v>
      </c>
      <c r="O1284">
        <f>IF(Table1[[#This Row],[Family_Size]]=1,1,0)</f>
        <v>0</v>
      </c>
      <c r="P1284">
        <v>2</v>
      </c>
      <c r="Q1284" t="str">
        <f ca="1">VLOOKUP(Table1[[#This Row],[Title_1]],[1]Title_1!$A$2:$B$19,2,FALSE)</f>
        <v>Mrs</v>
      </c>
    </row>
    <row r="1285" spans="1:17" x14ac:dyDescent="0.35">
      <c r="A1285">
        <v>1284</v>
      </c>
      <c r="B1285" t="s">
        <v>1</v>
      </c>
      <c r="C1285">
        <v>3</v>
      </c>
      <c r="D1285" t="s">
        <v>1535</v>
      </c>
      <c r="E1285" t="s">
        <v>19</v>
      </c>
      <c r="F1285">
        <v>1</v>
      </c>
      <c r="G1285">
        <v>13</v>
      </c>
      <c r="H1285">
        <v>0</v>
      </c>
      <c r="I1285">
        <v>2</v>
      </c>
      <c r="J1285" t="s">
        <v>390</v>
      </c>
      <c r="K1285">
        <v>20.25</v>
      </c>
      <c r="L1285" t="s">
        <v>21</v>
      </c>
      <c r="M1285" t="s">
        <v>22</v>
      </c>
      <c r="N1285" t="s">
        <v>34</v>
      </c>
      <c r="O1285">
        <f>IF(Table1[[#This Row],[Family_Size]]=1,1,0)</f>
        <v>0</v>
      </c>
      <c r="P1285">
        <v>3</v>
      </c>
      <c r="Q1285" t="str">
        <f ca="1">VLOOKUP(Table1[[#This Row],[Title_1]],[1]Title_1!$A$2:$B$19,2,FALSE)</f>
        <v>Master</v>
      </c>
    </row>
    <row r="1286" spans="1:17" x14ac:dyDescent="0.35">
      <c r="A1286">
        <v>1285</v>
      </c>
      <c r="B1286" t="s">
        <v>1</v>
      </c>
      <c r="C1286">
        <v>2</v>
      </c>
      <c r="D1286" t="s">
        <v>1536</v>
      </c>
      <c r="E1286" t="s">
        <v>19</v>
      </c>
      <c r="F1286">
        <v>1</v>
      </c>
      <c r="G1286">
        <v>47</v>
      </c>
      <c r="H1286">
        <v>0</v>
      </c>
      <c r="I1286">
        <v>0</v>
      </c>
      <c r="J1286" t="s">
        <v>1537</v>
      </c>
      <c r="K1286">
        <v>10.5</v>
      </c>
      <c r="L1286" t="s">
        <v>21</v>
      </c>
      <c r="M1286" t="s">
        <v>22</v>
      </c>
      <c r="N1286" t="s">
        <v>37</v>
      </c>
      <c r="O1286">
        <f>IF(Table1[[#This Row],[Family_Size]]=1,1,0)</f>
        <v>1</v>
      </c>
      <c r="P1286">
        <v>1</v>
      </c>
      <c r="Q1286" t="str">
        <f ca="1">VLOOKUP(Table1[[#This Row],[Title_1]],[1]Title_1!$A$2:$B$19,2,FALSE)</f>
        <v>Mr</v>
      </c>
    </row>
    <row r="1287" spans="1:17" x14ac:dyDescent="0.35">
      <c r="A1287">
        <v>1286</v>
      </c>
      <c r="B1287" t="s">
        <v>1</v>
      </c>
      <c r="C1287">
        <v>3</v>
      </c>
      <c r="D1287" t="s">
        <v>1538</v>
      </c>
      <c r="E1287" t="s">
        <v>19</v>
      </c>
      <c r="F1287">
        <v>1</v>
      </c>
      <c r="G1287">
        <v>29</v>
      </c>
      <c r="H1287">
        <v>3</v>
      </c>
      <c r="I1287">
        <v>1</v>
      </c>
      <c r="J1287">
        <v>315153</v>
      </c>
      <c r="K1287">
        <v>22.024999999999999</v>
      </c>
      <c r="L1287" t="s">
        <v>21</v>
      </c>
      <c r="M1287" t="s">
        <v>22</v>
      </c>
      <c r="N1287" t="s">
        <v>23</v>
      </c>
      <c r="O1287">
        <f>IF(Table1[[#This Row],[Family_Size]]=1,1,0)</f>
        <v>0</v>
      </c>
      <c r="P1287">
        <v>5</v>
      </c>
      <c r="Q1287" t="str">
        <f ca="1">VLOOKUP(Table1[[#This Row],[Title_1]],[1]Title_1!$A$2:$B$19,2,FALSE)</f>
        <v>Mr</v>
      </c>
    </row>
    <row r="1288" spans="1:17" x14ac:dyDescent="0.35">
      <c r="A1288">
        <v>1287</v>
      </c>
      <c r="B1288" t="s">
        <v>17</v>
      </c>
      <c r="C1288">
        <v>1</v>
      </c>
      <c r="D1288" t="s">
        <v>1539</v>
      </c>
      <c r="E1288" t="s">
        <v>25</v>
      </c>
      <c r="F1288">
        <v>0</v>
      </c>
      <c r="G1288">
        <v>18</v>
      </c>
      <c r="H1288">
        <v>1</v>
      </c>
      <c r="I1288">
        <v>0</v>
      </c>
      <c r="J1288">
        <v>13695</v>
      </c>
      <c r="K1288">
        <v>60</v>
      </c>
      <c r="L1288" t="s">
        <v>27</v>
      </c>
      <c r="M1288" t="s">
        <v>22</v>
      </c>
      <c r="N1288" t="s">
        <v>23</v>
      </c>
      <c r="O1288">
        <f>IF(Table1[[#This Row],[Family_Size]]=1,1,0)</f>
        <v>0</v>
      </c>
      <c r="P1288">
        <v>2</v>
      </c>
      <c r="Q1288" t="str">
        <f ca="1">VLOOKUP(Table1[[#This Row],[Title_1]],[1]Title_1!$A$2:$B$19,2,FALSE)</f>
        <v>Mrs</v>
      </c>
    </row>
    <row r="1289" spans="1:17" x14ac:dyDescent="0.35">
      <c r="A1289">
        <v>1288</v>
      </c>
      <c r="B1289" t="s">
        <v>1</v>
      </c>
      <c r="C1289">
        <v>3</v>
      </c>
      <c r="D1289" t="s">
        <v>1540</v>
      </c>
      <c r="E1289" t="s">
        <v>19</v>
      </c>
      <c r="F1289">
        <v>1</v>
      </c>
      <c r="G1289">
        <v>24</v>
      </c>
      <c r="H1289">
        <v>0</v>
      </c>
      <c r="I1289">
        <v>0</v>
      </c>
      <c r="J1289">
        <v>371109</v>
      </c>
      <c r="K1289">
        <v>7.25</v>
      </c>
      <c r="L1289" t="s">
        <v>21</v>
      </c>
      <c r="M1289" t="s">
        <v>33</v>
      </c>
      <c r="N1289" t="s">
        <v>23</v>
      </c>
      <c r="O1289">
        <f>IF(Table1[[#This Row],[Family_Size]]=1,1,0)</f>
        <v>1</v>
      </c>
      <c r="P1289">
        <v>1</v>
      </c>
      <c r="Q1289" t="str">
        <f ca="1">VLOOKUP(Table1[[#This Row],[Title_1]],[1]Title_1!$A$2:$B$19,2,FALSE)</f>
        <v>Mr</v>
      </c>
    </row>
    <row r="1290" spans="1:17" x14ac:dyDescent="0.35">
      <c r="A1290">
        <v>1289</v>
      </c>
      <c r="B1290" t="s">
        <v>17</v>
      </c>
      <c r="C1290">
        <v>1</v>
      </c>
      <c r="D1290" t="s">
        <v>1541</v>
      </c>
      <c r="E1290" t="s">
        <v>25</v>
      </c>
      <c r="F1290">
        <v>0</v>
      </c>
      <c r="G1290">
        <v>48</v>
      </c>
      <c r="H1290">
        <v>1</v>
      </c>
      <c r="I1290">
        <v>1</v>
      </c>
      <c r="J1290">
        <v>13567</v>
      </c>
      <c r="K1290">
        <v>79.2</v>
      </c>
      <c r="L1290" t="s">
        <v>70</v>
      </c>
      <c r="M1290" t="s">
        <v>27</v>
      </c>
      <c r="N1290" t="s">
        <v>37</v>
      </c>
      <c r="O1290">
        <f>IF(Table1[[#This Row],[Family_Size]]=1,1,0)</f>
        <v>0</v>
      </c>
      <c r="P1290">
        <v>3</v>
      </c>
      <c r="Q1290" t="str">
        <f ca="1">VLOOKUP(Table1[[#This Row],[Title_1]],[1]Title_1!$A$2:$B$19,2,FALSE)</f>
        <v>Mrs</v>
      </c>
    </row>
    <row r="1291" spans="1:17" x14ac:dyDescent="0.35">
      <c r="A1291">
        <v>1290</v>
      </c>
      <c r="B1291" t="s">
        <v>1</v>
      </c>
      <c r="C1291">
        <v>3</v>
      </c>
      <c r="D1291" t="s">
        <v>1542</v>
      </c>
      <c r="E1291" t="s">
        <v>19</v>
      </c>
      <c r="F1291">
        <v>1</v>
      </c>
      <c r="G1291">
        <v>22</v>
      </c>
      <c r="H1291">
        <v>0</v>
      </c>
      <c r="I1291">
        <v>0</v>
      </c>
      <c r="J1291">
        <v>347065</v>
      </c>
      <c r="K1291">
        <v>7.7750000000000004</v>
      </c>
      <c r="L1291" t="s">
        <v>21</v>
      </c>
      <c r="M1291" t="s">
        <v>22</v>
      </c>
      <c r="N1291" t="s">
        <v>23</v>
      </c>
      <c r="O1291">
        <f>IF(Table1[[#This Row],[Family_Size]]=1,1,0)</f>
        <v>1</v>
      </c>
      <c r="P1291">
        <v>1</v>
      </c>
      <c r="Q1291" t="str">
        <f ca="1">VLOOKUP(Table1[[#This Row],[Title_1]],[1]Title_1!$A$2:$B$19,2,FALSE)</f>
        <v>Mr</v>
      </c>
    </row>
    <row r="1292" spans="1:17" x14ac:dyDescent="0.35">
      <c r="A1292">
        <v>1291</v>
      </c>
      <c r="B1292" t="s">
        <v>1</v>
      </c>
      <c r="C1292">
        <v>3</v>
      </c>
      <c r="D1292" t="s">
        <v>1543</v>
      </c>
      <c r="E1292" t="s">
        <v>19</v>
      </c>
      <c r="F1292">
        <v>1</v>
      </c>
      <c r="G1292">
        <v>31</v>
      </c>
      <c r="H1292">
        <v>0</v>
      </c>
      <c r="I1292">
        <v>0</v>
      </c>
      <c r="J1292">
        <v>21332</v>
      </c>
      <c r="K1292">
        <v>7.7332999999999998</v>
      </c>
      <c r="L1292" t="s">
        <v>21</v>
      </c>
      <c r="M1292" t="s">
        <v>33</v>
      </c>
      <c r="N1292" t="s">
        <v>23</v>
      </c>
      <c r="O1292">
        <f>IF(Table1[[#This Row],[Family_Size]]=1,1,0)</f>
        <v>1</v>
      </c>
      <c r="P1292">
        <v>1</v>
      </c>
      <c r="Q1292" t="str">
        <f ca="1">VLOOKUP(Table1[[#This Row],[Title_1]],[1]Title_1!$A$2:$B$19,2,FALSE)</f>
        <v>Mr</v>
      </c>
    </row>
    <row r="1293" spans="1:17" x14ac:dyDescent="0.35">
      <c r="A1293">
        <v>1292</v>
      </c>
      <c r="B1293" t="s">
        <v>17</v>
      </c>
      <c r="C1293">
        <v>1</v>
      </c>
      <c r="D1293" t="s">
        <v>1544</v>
      </c>
      <c r="E1293" t="s">
        <v>25</v>
      </c>
      <c r="F1293">
        <v>0</v>
      </c>
      <c r="G1293">
        <v>30</v>
      </c>
      <c r="H1293">
        <v>0</v>
      </c>
      <c r="I1293">
        <v>0</v>
      </c>
      <c r="J1293">
        <v>36928</v>
      </c>
      <c r="K1293">
        <v>164.86670000000001</v>
      </c>
      <c r="L1293" t="s">
        <v>27</v>
      </c>
      <c r="M1293" t="s">
        <v>22</v>
      </c>
      <c r="N1293" t="s">
        <v>23</v>
      </c>
      <c r="O1293">
        <f>IF(Table1[[#This Row],[Family_Size]]=1,1,0)</f>
        <v>1</v>
      </c>
      <c r="P1293">
        <v>1</v>
      </c>
      <c r="Q1293" t="str">
        <f ca="1">VLOOKUP(Table1[[#This Row],[Title_1]],[1]Title_1!$A$2:$B$19,2,FALSE)</f>
        <v>Miss</v>
      </c>
    </row>
    <row r="1294" spans="1:17" x14ac:dyDescent="0.35">
      <c r="A1294">
        <v>1293</v>
      </c>
      <c r="B1294" t="s">
        <v>1</v>
      </c>
      <c r="C1294">
        <v>2</v>
      </c>
      <c r="D1294" t="s">
        <v>1545</v>
      </c>
      <c r="E1294" t="s">
        <v>19</v>
      </c>
      <c r="F1294">
        <v>1</v>
      </c>
      <c r="G1294">
        <v>38</v>
      </c>
      <c r="H1294">
        <v>1</v>
      </c>
      <c r="I1294">
        <v>0</v>
      </c>
      <c r="J1294">
        <v>28664</v>
      </c>
      <c r="K1294">
        <v>21</v>
      </c>
      <c r="L1294" t="s">
        <v>21</v>
      </c>
      <c r="M1294" t="s">
        <v>22</v>
      </c>
      <c r="N1294" t="s">
        <v>23</v>
      </c>
      <c r="O1294">
        <f>IF(Table1[[#This Row],[Family_Size]]=1,1,0)</f>
        <v>0</v>
      </c>
      <c r="P1294">
        <v>2</v>
      </c>
      <c r="Q1294" t="str">
        <f ca="1">VLOOKUP(Table1[[#This Row],[Title_1]],[1]Title_1!$A$2:$B$19,2,FALSE)</f>
        <v>Mr</v>
      </c>
    </row>
    <row r="1295" spans="1:17" x14ac:dyDescent="0.35">
      <c r="A1295">
        <v>1294</v>
      </c>
      <c r="B1295" t="s">
        <v>17</v>
      </c>
      <c r="C1295">
        <v>1</v>
      </c>
      <c r="D1295" t="s">
        <v>1546</v>
      </c>
      <c r="E1295" t="s">
        <v>25</v>
      </c>
      <c r="F1295">
        <v>0</v>
      </c>
      <c r="G1295">
        <v>22</v>
      </c>
      <c r="H1295">
        <v>0</v>
      </c>
      <c r="I1295">
        <v>1</v>
      </c>
      <c r="J1295">
        <v>112378</v>
      </c>
      <c r="K1295">
        <v>59.4</v>
      </c>
      <c r="L1295" t="s">
        <v>21</v>
      </c>
      <c r="M1295" t="s">
        <v>27</v>
      </c>
      <c r="N1295" t="s">
        <v>23</v>
      </c>
      <c r="O1295">
        <f>IF(Table1[[#This Row],[Family_Size]]=1,1,0)</f>
        <v>0</v>
      </c>
      <c r="P1295">
        <v>2</v>
      </c>
      <c r="Q1295" t="str">
        <f ca="1">VLOOKUP(Table1[[#This Row],[Title_1]],[1]Title_1!$A$2:$B$19,2,FALSE)</f>
        <v>Miss</v>
      </c>
    </row>
    <row r="1296" spans="1:17" x14ac:dyDescent="0.35">
      <c r="A1296">
        <v>1295</v>
      </c>
      <c r="B1296" t="s">
        <v>1</v>
      </c>
      <c r="C1296">
        <v>1</v>
      </c>
      <c r="D1296" t="s">
        <v>1547</v>
      </c>
      <c r="E1296" t="s">
        <v>19</v>
      </c>
      <c r="F1296">
        <v>1</v>
      </c>
      <c r="G1296">
        <v>17</v>
      </c>
      <c r="H1296">
        <v>0</v>
      </c>
      <c r="I1296">
        <v>0</v>
      </c>
      <c r="J1296">
        <v>113059</v>
      </c>
      <c r="K1296">
        <v>47.1</v>
      </c>
      <c r="L1296" t="s">
        <v>21</v>
      </c>
      <c r="M1296" t="s">
        <v>22</v>
      </c>
      <c r="N1296" t="s">
        <v>34</v>
      </c>
      <c r="O1296">
        <f>IF(Table1[[#This Row],[Family_Size]]=1,1,0)</f>
        <v>1</v>
      </c>
      <c r="P1296">
        <v>1</v>
      </c>
      <c r="Q1296" t="str">
        <f ca="1">VLOOKUP(Table1[[#This Row],[Title_1]],[1]Title_1!$A$2:$B$19,2,FALSE)</f>
        <v>Mr</v>
      </c>
    </row>
    <row r="1297" spans="1:17" x14ac:dyDescent="0.35">
      <c r="A1297">
        <v>1296</v>
      </c>
      <c r="B1297" t="s">
        <v>1</v>
      </c>
      <c r="C1297">
        <v>1</v>
      </c>
      <c r="D1297" t="s">
        <v>1548</v>
      </c>
      <c r="E1297" t="s">
        <v>19</v>
      </c>
      <c r="F1297">
        <v>1</v>
      </c>
      <c r="G1297">
        <v>43</v>
      </c>
      <c r="H1297">
        <v>1</v>
      </c>
      <c r="I1297">
        <v>0</v>
      </c>
      <c r="J1297">
        <v>17765</v>
      </c>
      <c r="K1297">
        <v>27.720800000000001</v>
      </c>
      <c r="L1297" t="s">
        <v>56</v>
      </c>
      <c r="M1297" t="s">
        <v>27</v>
      </c>
      <c r="N1297" t="s">
        <v>37</v>
      </c>
      <c r="O1297">
        <f>IF(Table1[[#This Row],[Family_Size]]=1,1,0)</f>
        <v>0</v>
      </c>
      <c r="P1297">
        <v>2</v>
      </c>
      <c r="Q1297" t="str">
        <f ca="1">VLOOKUP(Table1[[#This Row],[Title_1]],[1]Title_1!$A$2:$B$19,2,FALSE)</f>
        <v>Mr</v>
      </c>
    </row>
    <row r="1298" spans="1:17" x14ac:dyDescent="0.35">
      <c r="A1298">
        <v>1297</v>
      </c>
      <c r="B1298" t="s">
        <v>1</v>
      </c>
      <c r="C1298">
        <v>2</v>
      </c>
      <c r="D1298" t="s">
        <v>1549</v>
      </c>
      <c r="E1298" t="s">
        <v>19</v>
      </c>
      <c r="F1298">
        <v>1</v>
      </c>
      <c r="G1298">
        <v>20</v>
      </c>
      <c r="H1298">
        <v>0</v>
      </c>
      <c r="I1298">
        <v>0</v>
      </c>
      <c r="J1298" t="s">
        <v>1550</v>
      </c>
      <c r="K1298">
        <v>13.862500000000001</v>
      </c>
      <c r="L1298" t="s">
        <v>56</v>
      </c>
      <c r="M1298" t="s">
        <v>27</v>
      </c>
      <c r="N1298" t="s">
        <v>23</v>
      </c>
      <c r="O1298">
        <f>IF(Table1[[#This Row],[Family_Size]]=1,1,0)</f>
        <v>1</v>
      </c>
      <c r="P1298">
        <v>1</v>
      </c>
      <c r="Q1298" t="str">
        <f ca="1">VLOOKUP(Table1[[#This Row],[Title_1]],[1]Title_1!$A$2:$B$19,2,FALSE)</f>
        <v>Mr</v>
      </c>
    </row>
    <row r="1299" spans="1:17" x14ac:dyDescent="0.35">
      <c r="A1299">
        <v>1298</v>
      </c>
      <c r="B1299" t="s">
        <v>1</v>
      </c>
      <c r="C1299">
        <v>2</v>
      </c>
      <c r="D1299" t="s">
        <v>1551</v>
      </c>
      <c r="E1299" t="s">
        <v>19</v>
      </c>
      <c r="F1299">
        <v>1</v>
      </c>
      <c r="G1299">
        <v>23</v>
      </c>
      <c r="H1299">
        <v>1</v>
      </c>
      <c r="I1299">
        <v>0</v>
      </c>
      <c r="J1299">
        <v>28666</v>
      </c>
      <c r="K1299">
        <v>10.5</v>
      </c>
      <c r="L1299" t="s">
        <v>21</v>
      </c>
      <c r="M1299" t="s">
        <v>22</v>
      </c>
      <c r="N1299" t="s">
        <v>23</v>
      </c>
      <c r="O1299">
        <f>IF(Table1[[#This Row],[Family_Size]]=1,1,0)</f>
        <v>0</v>
      </c>
      <c r="P1299">
        <v>2</v>
      </c>
      <c r="Q1299" t="str">
        <f ca="1">VLOOKUP(Table1[[#This Row],[Title_1]],[1]Title_1!$A$2:$B$19,2,FALSE)</f>
        <v>Mr</v>
      </c>
    </row>
    <row r="1300" spans="1:17" x14ac:dyDescent="0.35">
      <c r="A1300">
        <v>1299</v>
      </c>
      <c r="B1300" t="s">
        <v>1</v>
      </c>
      <c r="C1300">
        <v>1</v>
      </c>
      <c r="D1300" t="s">
        <v>1552</v>
      </c>
      <c r="E1300" t="s">
        <v>19</v>
      </c>
      <c r="F1300">
        <v>1</v>
      </c>
      <c r="G1300">
        <v>50</v>
      </c>
      <c r="H1300">
        <v>1</v>
      </c>
      <c r="I1300">
        <v>1</v>
      </c>
      <c r="J1300">
        <v>113503</v>
      </c>
      <c r="K1300">
        <v>211.5</v>
      </c>
      <c r="L1300" t="s">
        <v>27</v>
      </c>
      <c r="M1300" t="s">
        <v>27</v>
      </c>
      <c r="N1300" t="s">
        <v>37</v>
      </c>
      <c r="O1300">
        <f>IF(Table1[[#This Row],[Family_Size]]=1,1,0)</f>
        <v>0</v>
      </c>
      <c r="P1300">
        <v>3</v>
      </c>
      <c r="Q1300" t="str">
        <f ca="1">VLOOKUP(Table1[[#This Row],[Title_1]],[1]Title_1!$A$2:$B$19,2,FALSE)</f>
        <v>Mr</v>
      </c>
    </row>
    <row r="1301" spans="1:17" x14ac:dyDescent="0.35">
      <c r="A1301">
        <v>1300</v>
      </c>
      <c r="B1301" t="s">
        <v>17</v>
      </c>
      <c r="C1301">
        <v>3</v>
      </c>
      <c r="D1301" t="s">
        <v>1553</v>
      </c>
      <c r="E1301" t="s">
        <v>25</v>
      </c>
      <c r="F1301">
        <v>0</v>
      </c>
      <c r="G1301">
        <v>22.185328947368422</v>
      </c>
      <c r="H1301">
        <v>0</v>
      </c>
      <c r="I1301">
        <v>0</v>
      </c>
      <c r="J1301">
        <v>334915</v>
      </c>
      <c r="K1301">
        <v>7.7207999999999997</v>
      </c>
      <c r="L1301" t="s">
        <v>21</v>
      </c>
      <c r="M1301" t="s">
        <v>33</v>
      </c>
      <c r="N1301" t="s">
        <v>34</v>
      </c>
      <c r="O1301">
        <f>IF(Table1[[#This Row],[Family_Size]]=1,1,0)</f>
        <v>1</v>
      </c>
      <c r="P1301">
        <v>1</v>
      </c>
      <c r="Q1301" t="str">
        <f ca="1">VLOOKUP(Table1[[#This Row],[Title_1]],[1]Title_1!$A$2:$B$19,2,FALSE)</f>
        <v>Miss</v>
      </c>
    </row>
    <row r="1302" spans="1:17" x14ac:dyDescent="0.35">
      <c r="A1302">
        <v>1301</v>
      </c>
      <c r="B1302" t="s">
        <v>17</v>
      </c>
      <c r="C1302">
        <v>3</v>
      </c>
      <c r="D1302" t="s">
        <v>1554</v>
      </c>
      <c r="E1302" t="s">
        <v>25</v>
      </c>
      <c r="F1302">
        <v>0</v>
      </c>
      <c r="G1302">
        <v>3</v>
      </c>
      <c r="H1302">
        <v>1</v>
      </c>
      <c r="I1302">
        <v>1</v>
      </c>
      <c r="J1302" t="s">
        <v>1269</v>
      </c>
      <c r="K1302">
        <v>13.775</v>
      </c>
      <c r="L1302" t="s">
        <v>21</v>
      </c>
      <c r="M1302" t="s">
        <v>22</v>
      </c>
      <c r="N1302" t="s">
        <v>34</v>
      </c>
      <c r="O1302">
        <f>IF(Table1[[#This Row],[Family_Size]]=1,1,0)</f>
        <v>0</v>
      </c>
      <c r="P1302">
        <v>3</v>
      </c>
      <c r="Q1302" t="str">
        <f ca="1">VLOOKUP(Table1[[#This Row],[Title_1]],[1]Title_1!$A$2:$B$19,2,FALSE)</f>
        <v>Miss</v>
      </c>
    </row>
    <row r="1303" spans="1:17" x14ac:dyDescent="0.35">
      <c r="A1303">
        <v>1302</v>
      </c>
      <c r="B1303" t="s">
        <v>17</v>
      </c>
      <c r="C1303">
        <v>3</v>
      </c>
      <c r="D1303" t="s">
        <v>1555</v>
      </c>
      <c r="E1303" t="s">
        <v>25</v>
      </c>
      <c r="F1303">
        <v>0</v>
      </c>
      <c r="G1303">
        <v>22.185328947368422</v>
      </c>
      <c r="H1303">
        <v>0</v>
      </c>
      <c r="I1303">
        <v>0</v>
      </c>
      <c r="J1303">
        <v>365237</v>
      </c>
      <c r="K1303">
        <v>7.75</v>
      </c>
      <c r="L1303" t="s">
        <v>21</v>
      </c>
      <c r="M1303" t="s">
        <v>33</v>
      </c>
      <c r="N1303" t="s">
        <v>34</v>
      </c>
      <c r="O1303">
        <f>IF(Table1[[#This Row],[Family_Size]]=1,1,0)</f>
        <v>1</v>
      </c>
      <c r="P1303">
        <v>1</v>
      </c>
      <c r="Q1303" t="str">
        <f ca="1">VLOOKUP(Table1[[#This Row],[Title_1]],[1]Title_1!$A$2:$B$19,2,FALSE)</f>
        <v>Miss</v>
      </c>
    </row>
    <row r="1304" spans="1:17" x14ac:dyDescent="0.35">
      <c r="A1304">
        <v>1303</v>
      </c>
      <c r="B1304" t="s">
        <v>17</v>
      </c>
      <c r="C1304">
        <v>1</v>
      </c>
      <c r="D1304" t="s">
        <v>1556</v>
      </c>
      <c r="E1304" t="s">
        <v>25</v>
      </c>
      <c r="F1304">
        <v>0</v>
      </c>
      <c r="G1304">
        <v>37</v>
      </c>
      <c r="H1304">
        <v>1</v>
      </c>
      <c r="I1304">
        <v>0</v>
      </c>
      <c r="J1304">
        <v>19928</v>
      </c>
      <c r="K1304">
        <v>90</v>
      </c>
      <c r="L1304" t="s">
        <v>27</v>
      </c>
      <c r="M1304" t="s">
        <v>33</v>
      </c>
      <c r="N1304" t="s">
        <v>23</v>
      </c>
      <c r="O1304">
        <f>IF(Table1[[#This Row],[Family_Size]]=1,1,0)</f>
        <v>0</v>
      </c>
      <c r="P1304">
        <v>2</v>
      </c>
      <c r="Q1304" t="str">
        <f ca="1">VLOOKUP(Table1[[#This Row],[Title_1]],[1]Title_1!$A$2:$B$19,2,FALSE)</f>
        <v>Mrs</v>
      </c>
    </row>
    <row r="1305" spans="1:17" x14ac:dyDescent="0.35">
      <c r="A1305">
        <v>1304</v>
      </c>
      <c r="B1305" t="s">
        <v>17</v>
      </c>
      <c r="C1305">
        <v>3</v>
      </c>
      <c r="D1305" t="s">
        <v>1557</v>
      </c>
      <c r="E1305" t="s">
        <v>25</v>
      </c>
      <c r="F1305">
        <v>0</v>
      </c>
      <c r="G1305">
        <v>28</v>
      </c>
      <c r="H1305">
        <v>0</v>
      </c>
      <c r="I1305">
        <v>0</v>
      </c>
      <c r="J1305">
        <v>347086</v>
      </c>
      <c r="K1305">
        <v>7.7750000000000004</v>
      </c>
      <c r="L1305" t="s">
        <v>21</v>
      </c>
      <c r="M1305" t="s">
        <v>22</v>
      </c>
      <c r="N1305" t="s">
        <v>23</v>
      </c>
      <c r="O1305">
        <f>IF(Table1[[#This Row],[Family_Size]]=1,1,0)</f>
        <v>1</v>
      </c>
      <c r="P1305">
        <v>1</v>
      </c>
      <c r="Q1305" t="str">
        <f ca="1">VLOOKUP(Table1[[#This Row],[Title_1]],[1]Title_1!$A$2:$B$19,2,FALSE)</f>
        <v>Miss</v>
      </c>
    </row>
    <row r="1306" spans="1:17" x14ac:dyDescent="0.35">
      <c r="A1306">
        <v>1305</v>
      </c>
      <c r="B1306" t="s">
        <v>1</v>
      </c>
      <c r="C1306">
        <v>3</v>
      </c>
      <c r="D1306" t="s">
        <v>1558</v>
      </c>
      <c r="E1306" t="s">
        <v>19</v>
      </c>
      <c r="F1306">
        <v>1</v>
      </c>
      <c r="G1306">
        <v>25.962263610315187</v>
      </c>
      <c r="H1306">
        <v>0</v>
      </c>
      <c r="I1306">
        <v>0</v>
      </c>
      <c r="J1306" t="s">
        <v>1559</v>
      </c>
      <c r="K1306">
        <v>8.0500000000000007</v>
      </c>
      <c r="L1306" t="s">
        <v>21</v>
      </c>
      <c r="M1306" t="s">
        <v>22</v>
      </c>
      <c r="N1306" t="s">
        <v>34</v>
      </c>
      <c r="O1306">
        <f>IF(Table1[[#This Row],[Family_Size]]=1,1,0)</f>
        <v>1</v>
      </c>
      <c r="P1306">
        <v>1</v>
      </c>
      <c r="Q1306" t="str">
        <f ca="1">VLOOKUP(Table1[[#This Row],[Title_1]],[1]Title_1!$A$2:$B$19,2,FALSE)</f>
        <v>Mr</v>
      </c>
    </row>
    <row r="1307" spans="1:17" x14ac:dyDescent="0.35">
      <c r="A1307">
        <v>1306</v>
      </c>
      <c r="B1307" t="s">
        <v>17</v>
      </c>
      <c r="C1307">
        <v>1</v>
      </c>
      <c r="D1307" t="s">
        <v>1560</v>
      </c>
      <c r="E1307" t="s">
        <v>25</v>
      </c>
      <c r="F1307">
        <v>0</v>
      </c>
      <c r="G1307">
        <v>39</v>
      </c>
      <c r="H1307">
        <v>0</v>
      </c>
      <c r="I1307">
        <v>0</v>
      </c>
      <c r="J1307" t="s">
        <v>423</v>
      </c>
      <c r="K1307">
        <v>108.9</v>
      </c>
      <c r="L1307" t="s">
        <v>27</v>
      </c>
      <c r="M1307" t="s">
        <v>27</v>
      </c>
      <c r="N1307" t="s">
        <v>23</v>
      </c>
      <c r="O1307">
        <f>IF(Table1[[#This Row],[Family_Size]]=1,1,0)</f>
        <v>1</v>
      </c>
      <c r="P1307">
        <v>1</v>
      </c>
      <c r="Q1307" t="str">
        <f ca="1">VLOOKUP(Table1[[#This Row],[Title_1]],[1]Title_1!$A$2:$B$19,2,FALSE)</f>
        <v>Royality</v>
      </c>
    </row>
    <row r="1308" spans="1:17" x14ac:dyDescent="0.35">
      <c r="A1308">
        <v>1307</v>
      </c>
      <c r="B1308" t="s">
        <v>1</v>
      </c>
      <c r="C1308">
        <v>3</v>
      </c>
      <c r="D1308" t="s">
        <v>1561</v>
      </c>
      <c r="E1308" t="s">
        <v>19</v>
      </c>
      <c r="F1308">
        <v>1</v>
      </c>
      <c r="G1308">
        <v>38.5</v>
      </c>
      <c r="H1308">
        <v>0</v>
      </c>
      <c r="I1308">
        <v>0</v>
      </c>
      <c r="J1308" t="s">
        <v>1562</v>
      </c>
      <c r="K1308">
        <v>7.25</v>
      </c>
      <c r="L1308" t="s">
        <v>21</v>
      </c>
      <c r="M1308" t="s">
        <v>22</v>
      </c>
      <c r="N1308" t="s">
        <v>23</v>
      </c>
      <c r="O1308">
        <f>IF(Table1[[#This Row],[Family_Size]]=1,1,0)</f>
        <v>1</v>
      </c>
      <c r="P1308">
        <v>1</v>
      </c>
      <c r="Q1308" t="str">
        <f ca="1">VLOOKUP(Table1[[#This Row],[Title_1]],[1]Title_1!$A$2:$B$19,2,FALSE)</f>
        <v>Mr</v>
      </c>
    </row>
    <row r="1309" spans="1:17" x14ac:dyDescent="0.35">
      <c r="A1309">
        <v>1308</v>
      </c>
      <c r="B1309" t="s">
        <v>1</v>
      </c>
      <c r="C1309">
        <v>3</v>
      </c>
      <c r="D1309" t="s">
        <v>1563</v>
      </c>
      <c r="E1309" t="s">
        <v>19</v>
      </c>
      <c r="F1309">
        <v>1</v>
      </c>
      <c r="G1309">
        <v>25.962263610315187</v>
      </c>
      <c r="H1309">
        <v>0</v>
      </c>
      <c r="I1309">
        <v>0</v>
      </c>
      <c r="J1309">
        <v>359309</v>
      </c>
      <c r="K1309">
        <v>8.0500000000000007</v>
      </c>
      <c r="L1309" t="s">
        <v>21</v>
      </c>
      <c r="M1309" t="s">
        <v>22</v>
      </c>
      <c r="N1309" t="s">
        <v>34</v>
      </c>
      <c r="O1309">
        <f>IF(Table1[[#This Row],[Family_Size]]=1,1,0)</f>
        <v>1</v>
      </c>
      <c r="P1309">
        <v>1</v>
      </c>
      <c r="Q1309" t="str">
        <f ca="1">VLOOKUP(Table1[[#This Row],[Title_1]],[1]Title_1!$A$2:$B$19,2,FALSE)</f>
        <v>Mr</v>
      </c>
    </row>
    <row r="1310" spans="1:17" x14ac:dyDescent="0.35">
      <c r="A1310">
        <v>1309</v>
      </c>
      <c r="B1310" t="s">
        <v>1</v>
      </c>
      <c r="C1310">
        <v>3</v>
      </c>
      <c r="D1310" t="s">
        <v>1564</v>
      </c>
      <c r="E1310" t="s">
        <v>19</v>
      </c>
      <c r="F1310">
        <v>1</v>
      </c>
      <c r="G1310">
        <v>25.962263610315187</v>
      </c>
      <c r="H1310">
        <v>1</v>
      </c>
      <c r="I1310">
        <v>1</v>
      </c>
      <c r="J1310">
        <v>2668</v>
      </c>
      <c r="K1310">
        <v>22.3583</v>
      </c>
      <c r="L1310" t="s">
        <v>21</v>
      </c>
      <c r="M1310" t="s">
        <v>27</v>
      </c>
      <c r="N1310" t="s">
        <v>34</v>
      </c>
      <c r="O1310">
        <f>IF(Table1[[#This Row],[Family_Size]]=1,1,0)</f>
        <v>0</v>
      </c>
      <c r="P1310">
        <v>3</v>
      </c>
      <c r="Q1310" t="str">
        <f ca="1">VLOOKUP(Table1[[#This Row],[Title_1]],[1]Title_1!$A$2:$B$19,2,FALSE)</f>
        <v>Master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bhatt</dc:creator>
  <cp:lastModifiedBy>mayank bhatt</cp:lastModifiedBy>
  <dcterms:created xsi:type="dcterms:W3CDTF">2025-08-12T10:42:08Z</dcterms:created>
  <dcterms:modified xsi:type="dcterms:W3CDTF">2025-08-12T10:42:42Z</dcterms:modified>
</cp:coreProperties>
</file>