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9EB\EXCELCNV\984d0be5-30ef-41b3-a1a6-fbbc9be51c2b\"/>
    </mc:Choice>
  </mc:AlternateContent>
  <xr:revisionPtr revIDLastSave="0" documentId="8_{6D00562F-E350-4705-A789-7F99E7281ADB}" xr6:coauthVersionLast="47" xr6:coauthVersionMax="47" xr10:uidLastSave="{00000000-0000-0000-0000-000000000000}"/>
  <bookViews>
    <workbookView xWindow="-60" yWindow="-60" windowWidth="15480" windowHeight="11640" firstSheet="2" activeTab="1" xr2:uid="{00000000-000D-0000-FFFF-FFFF00000000}"/>
  </bookViews>
  <sheets>
    <sheet name="in" sheetId="1" r:id="rId1"/>
    <sheet name="Practice Data" sheetId="2" r:id="rId2"/>
    <sheet name="Sadiya 2" sheetId="5" r:id="rId3"/>
    <sheet name="Vartika 2" sheetId="6" r:id="rId4"/>
    <sheet name="Sadiya" sheetId="3" r:id="rId5"/>
    <sheet name="Vartika" sheetId="4" r:id="rId6"/>
  </sheets>
  <definedNames>
    <definedName name="_xlnm._FilterDatabase" localSheetId="1" hidden="1">'Practice Data'!$K$1:$K$174</definedName>
    <definedName name="Slicer__5_Year_Gap_">#N/A</definedName>
    <definedName name="Slicer_Column12">#N/A</definedName>
  </definedNames>
  <calcPr calcId="191028"/>
  <pivotCaches>
    <pivotCache cacheId="15879" r:id="rId7"/>
    <pivotCache cacheId="15880" r:id="rId8"/>
    <pivotCache cacheId="15881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B2" i="2"/>
  <c r="B7" i="2"/>
  <c r="B6" i="2"/>
  <c r="B5" i="2"/>
  <c r="B4" i="2"/>
  <c r="B3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</calcChain>
</file>

<file path=xl/sharedStrings.xml><?xml version="1.0" encoding="utf-8"?>
<sst xmlns="http://schemas.openxmlformats.org/spreadsheetml/2006/main" count="2081" uniqueCount="289">
  <si>
    <t>Years</t>
  </si>
  <si>
    <t>Months</t>
  </si>
  <si>
    <t>TrainName</t>
  </si>
  <si>
    <t>Reason</t>
  </si>
  <si>
    <t>Region</t>
  </si>
  <si>
    <t>Deaths</t>
  </si>
  <si>
    <t>Injury</t>
  </si>
  <si>
    <t>States</t>
  </si>
  <si>
    <t>April</t>
  </si>
  <si>
    <t>Shuttle Train</t>
  </si>
  <si>
    <t>Fire</t>
  </si>
  <si>
    <t>Patna</t>
  </si>
  <si>
    <t>Bihar</t>
  </si>
  <si>
    <t>June</t>
  </si>
  <si>
    <t>Unnamed</t>
  </si>
  <si>
    <t>Andhra Pradesh</t>
  </si>
  <si>
    <t>Freight Train</t>
  </si>
  <si>
    <t>Collided</t>
  </si>
  <si>
    <t>October</t>
  </si>
  <si>
    <t xml:space="preserve">Andhra Pradesh </t>
  </si>
  <si>
    <t>March</t>
  </si>
  <si>
    <t>Karnataka Express</t>
  </si>
  <si>
    <t>Derailed</t>
  </si>
  <si>
    <t>Makalidurga ghats</t>
  </si>
  <si>
    <t>Karnataka</t>
  </si>
  <si>
    <t>December</t>
  </si>
  <si>
    <t>Kangravalley Train</t>
  </si>
  <si>
    <t>Collision</t>
  </si>
  <si>
    <t>Himachal Pradesh</t>
  </si>
  <si>
    <t>September</t>
  </si>
  <si>
    <t>Raigarh</t>
  </si>
  <si>
    <t>Chhattisgarh</t>
  </si>
  <si>
    <t>January</t>
  </si>
  <si>
    <t>Howrah Rajdhani Express</t>
  </si>
  <si>
    <t>Ambiyapur</t>
  </si>
  <si>
    <t>Uttar Pradesh</t>
  </si>
  <si>
    <t>July</t>
  </si>
  <si>
    <t>unknown</t>
  </si>
  <si>
    <t>Kota–Bina Passenger Train.</t>
  </si>
  <si>
    <t>Rajasthan</t>
  </si>
  <si>
    <t>May</t>
  </si>
  <si>
    <t>Narayanadri Express</t>
  </si>
  <si>
    <t>Nalgonda</t>
  </si>
  <si>
    <t>Telangana</t>
  </si>
  <si>
    <t>Mumbai–Howrah Mail</t>
  </si>
  <si>
    <t>Mumbai</t>
  </si>
  <si>
    <t>Maharashtra</t>
  </si>
  <si>
    <t>Kanyakumari Express</t>
  </si>
  <si>
    <t>Salem</t>
  </si>
  <si>
    <t>Tamil Nadu</t>
  </si>
  <si>
    <t>Jammu Tawi Express</t>
  </si>
  <si>
    <t>Kolkata</t>
  </si>
  <si>
    <t>West Bengal</t>
  </si>
  <si>
    <t>Hirakud Express</t>
  </si>
  <si>
    <t>Odisha</t>
  </si>
  <si>
    <t>August</t>
  </si>
  <si>
    <t>Kalindi Express</t>
  </si>
  <si>
    <t>Firozabad</t>
  </si>
  <si>
    <t>Gorakhpur–Gonda Passenger Train</t>
  </si>
  <si>
    <t>Gorakhpur</t>
  </si>
  <si>
    <t>Ernakulam–Kayamkulam Train</t>
  </si>
  <si>
    <t>Kerala</t>
  </si>
  <si>
    <t>Allahabad-bound Passenger Train</t>
  </si>
  <si>
    <t>Varanasi</t>
  </si>
  <si>
    <t>Brahmaputra Mail Train</t>
  </si>
  <si>
    <t>Assam</t>
  </si>
  <si>
    <t>Passenger Train</t>
  </si>
  <si>
    <t>Bhatinda</t>
  </si>
  <si>
    <t>Punjab</t>
  </si>
  <si>
    <t>Himsagar Express</t>
  </si>
  <si>
    <t>Delhi</t>
  </si>
  <si>
    <t>Coromandel Express</t>
  </si>
  <si>
    <t>Howrah Express</t>
  </si>
  <si>
    <t>Plunged</t>
  </si>
  <si>
    <t>Madhya Pradesh</t>
  </si>
  <si>
    <t xml:space="preserve">Rajahmundry </t>
  </si>
  <si>
    <t>Chennai-Alleppey Express</t>
  </si>
  <si>
    <t>Thrissur</t>
  </si>
  <si>
    <t>Kashi Vishwanath Express</t>
  </si>
  <si>
    <t>Danapur Express</t>
  </si>
  <si>
    <t>Manmad–Kachiguda Express</t>
  </si>
  <si>
    <t>Chennai–Madurai Express Train</t>
  </si>
  <si>
    <t>Karur-Salem</t>
  </si>
  <si>
    <t>November</t>
  </si>
  <si>
    <t xml:space="preserve">Jammu Tawi–Sealdah Express </t>
  </si>
  <si>
    <t>Grand Trunk Express</t>
  </si>
  <si>
    <t>Agra-Mathura</t>
  </si>
  <si>
    <t>Avadh Assam Express</t>
  </si>
  <si>
    <t>Katihar</t>
  </si>
  <si>
    <t>Howrah Amritsar Mail Express</t>
  </si>
  <si>
    <t>Ludhiana.</t>
  </si>
  <si>
    <t>Punjab.</t>
  </si>
  <si>
    <t>Mangalore–Chennai Mail Commuter Train</t>
  </si>
  <si>
    <t>Derailment</t>
  </si>
  <si>
    <t>kerala</t>
  </si>
  <si>
    <t>February</t>
  </si>
  <si>
    <t>Sabarmati Express</t>
  </si>
  <si>
    <t>Attacked</t>
  </si>
  <si>
    <t>Gujarat</t>
  </si>
  <si>
    <t>Ahmedabad-Delhi AlaHazrat Express</t>
  </si>
  <si>
    <t>Shramjeevi Express</t>
  </si>
  <si>
    <t>Jaunpur</t>
  </si>
  <si>
    <t>Kasganj Express</t>
  </si>
  <si>
    <t>Kasganj</t>
  </si>
  <si>
    <t>Rafiganj</t>
  </si>
  <si>
    <t>Golden Temple Mail</t>
  </si>
  <si>
    <t>Ludhiana</t>
  </si>
  <si>
    <t>Karwar–Mumbai Central Holiday Special</t>
  </si>
  <si>
    <t>Karwar</t>
  </si>
  <si>
    <t>Golconda Express</t>
  </si>
  <si>
    <t>Matsyagandha Express</t>
  </si>
  <si>
    <t>Bundelkhand Express</t>
  </si>
  <si>
    <t>Datia</t>
  </si>
  <si>
    <t>Island Express</t>
  </si>
  <si>
    <t>Derail</t>
  </si>
  <si>
    <t>Kamasamudram</t>
  </si>
  <si>
    <t>Delta Fast Passenge</t>
  </si>
  <si>
    <t>Valigonda</t>
  </si>
  <si>
    <t>Commuter Train </t>
  </si>
  <si>
    <t>Bomb Attack</t>
  </si>
  <si>
    <t>Terrorist</t>
  </si>
  <si>
    <t>Eastern Railways Train</t>
  </si>
  <si>
    <t>Delhi–Lahore Samjhauta Express </t>
  </si>
  <si>
    <t>Unknown</t>
  </si>
  <si>
    <t>Kanpur</t>
  </si>
  <si>
    <t>Gowthami Express</t>
  </si>
  <si>
    <t>Chennai</t>
  </si>
  <si>
    <t>Mewar Express</t>
  </si>
  <si>
    <t>Mathura</t>
  </si>
  <si>
    <t>Magadh Express</t>
  </si>
  <si>
    <t>Lucknow</t>
  </si>
  <si>
    <t>Prayagraj Express</t>
  </si>
  <si>
    <t>Saryu Express</t>
  </si>
  <si>
    <t>Pratapgarh</t>
  </si>
  <si>
    <t>Arunachal Pradesh Express</t>
  </si>
  <si>
    <t>Helem</t>
  </si>
  <si>
    <t>Kalindi–Shram Shakti Express</t>
  </si>
  <si>
    <t>Tundla</t>
  </si>
  <si>
    <t>Harihar Express</t>
  </si>
  <si>
    <t>Barabanki</t>
  </si>
  <si>
    <t>Goods Train </t>
  </si>
  <si>
    <t>Azamgarh</t>
  </si>
  <si>
    <t>Rajdhani Express</t>
  </si>
  <si>
    <t>SuperDeluxe Express</t>
  </si>
  <si>
    <t>Khemashuli</t>
  </si>
  <si>
    <t>Coimbatore–Mettupalayam Special Train</t>
  </si>
  <si>
    <t>Idigarai</t>
  </si>
  <si>
    <t>Amaravati Express</t>
  </si>
  <si>
    <t>Vananchal Express</t>
  </si>
  <si>
    <t>Sainthia</t>
  </si>
  <si>
    <t>Chennai-Alappuzha Superfast Express</t>
  </si>
  <si>
    <t>Ernakulam</t>
  </si>
  <si>
    <t xml:space="preserve">Goods Train </t>
  </si>
  <si>
    <t>Ghaziabad</t>
  </si>
  <si>
    <t xml:space="preserve">Mathura–Chhapra Express </t>
  </si>
  <si>
    <t>Kanshiram Nagar</t>
  </si>
  <si>
    <t> Kalka Mail </t>
  </si>
  <si>
    <t>Fatehpur</t>
  </si>
  <si>
    <t>Puri Express</t>
  </si>
  <si>
    <t>Nalbari</t>
  </si>
  <si>
    <t>Kaziranga Express</t>
  </si>
  <si>
    <t>Chennai Suburban MEMU Commuter Train</t>
  </si>
  <si>
    <t>Vellore</t>
  </si>
  <si>
    <t>Doon Express</t>
  </si>
  <si>
    <t>Dehradun</t>
  </si>
  <si>
    <t>Uttarakhand</t>
  </si>
  <si>
    <t>Jammu</t>
  </si>
  <si>
    <t>Shatabdi Express</t>
  </si>
  <si>
    <t>MEMU Commuter Train</t>
  </si>
  <si>
    <t>The Hubli-Bangalore Hampi Express</t>
  </si>
  <si>
    <t>Vidarbha Express</t>
  </si>
  <si>
    <t>Tamil Nadu Express</t>
  </si>
  <si>
    <t>Yesvantpur Express</t>
  </si>
  <si>
    <t>Pune–Ernakulam Superfast Express</t>
  </si>
  <si>
    <t>Dibrugarh Town Passenger Train</t>
  </si>
  <si>
    <t>Yesvantpur Weekly Express</t>
  </si>
  <si>
    <t>Saharsa–Patna Rajya Rani Superfast Express</t>
  </si>
  <si>
    <t>Alappuzha–Dhanbad Express</t>
  </si>
  <si>
    <t>Mangala Lakshadweep Superfast Express</t>
  </si>
  <si>
    <t>Hazur Sahib Nanded Express</t>
  </si>
  <si>
    <t>Local Train</t>
  </si>
  <si>
    <t>Bangalore Kaziranga Express</t>
  </si>
  <si>
    <t>Diva-Sawantvadi Passenger Train</t>
  </si>
  <si>
    <t>Gorakhdham Express</t>
  </si>
  <si>
    <t>Dibrugarh Rajdhani Express</t>
  </si>
  <si>
    <t>Nanded-Secunderabad Passenger Train</t>
  </si>
  <si>
    <t>KSR Bengaluru InterCity SF Express</t>
  </si>
  <si>
    <t>Janta Express</t>
  </si>
  <si>
    <t>Muri Express</t>
  </si>
  <si>
    <t>Kamayani  Express</t>
  </si>
  <si>
    <t>Central Express</t>
  </si>
  <si>
    <t>Duronto Express</t>
  </si>
  <si>
    <t>Himachal pradesh</t>
  </si>
  <si>
    <t>The Kanyakumari-Bengaluru Island Express</t>
  </si>
  <si>
    <t>Chennai–Thiruvananthapuram Superfast Express</t>
  </si>
  <si>
    <t>The Thiruvananthapuram-Mangaluru Express</t>
  </si>
  <si>
    <t>Rajendra Nagar Express</t>
  </si>
  <si>
    <t>Rajendra Nagar-Guwahati Capital Express</t>
  </si>
  <si>
    <t>Ajmer-Sealdah Express</t>
  </si>
  <si>
    <t>Jagdalpur–Bhubaneswar Hirakhand Express</t>
  </si>
  <si>
    <t>Mahakaushal Express</t>
  </si>
  <si>
    <t>Meerut–Lucknow Rajya Rani Express</t>
  </si>
  <si>
    <t>Kalinga Utkal Express</t>
  </si>
  <si>
    <t>Kaifiyat Express</t>
  </si>
  <si>
    <t>Vasco da Gama–Patna Superfast Express</t>
  </si>
  <si>
    <t>Goods Train</t>
  </si>
  <si>
    <t>Pallavan Superfast Express</t>
  </si>
  <si>
    <t>Howrah–Mumbai Mail</t>
  </si>
  <si>
    <t>Farakka Express</t>
  </si>
  <si>
    <t>Seemanchal Express</t>
  </si>
  <si>
    <t>Tapti Ganga Express</t>
  </si>
  <si>
    <t>Poorva Express</t>
  </si>
  <si>
    <t>Telangana Express</t>
  </si>
  <si>
    <t>Haryana</t>
  </si>
  <si>
    <t>Hundry Express</t>
  </si>
  <si>
    <t>Malabar Express</t>
  </si>
  <si>
    <t>Konark Superfast Express</t>
  </si>
  <si>
    <t>Saraighat COVID Special Train</t>
  </si>
  <si>
    <t>Guwahati Express</t>
  </si>
  <si>
    <t>Pawan Express</t>
  </si>
  <si>
    <t>Express Train</t>
  </si>
  <si>
    <t>Suryanagri Express</t>
  </si>
  <si>
    <t>Chennai-Bangalore Double Decker Express</t>
  </si>
  <si>
    <t>Bengaluru-HowrahSF Express</t>
  </si>
  <si>
    <t>Jan Shatabdi Express</t>
  </si>
  <si>
    <t>Chennai suburban local Train</t>
  </si>
  <si>
    <t>Lokmanya Tilak Express</t>
  </si>
  <si>
    <t>FalaknumaExpress</t>
  </si>
  <si>
    <t>Mizoram</t>
  </si>
  <si>
    <t>Bharat Gaurav Train</t>
  </si>
  <si>
    <t>Sri Ganganagar – Tiruchchirapali Humsafar Express</t>
  </si>
  <si>
    <t>EMU Train</t>
  </si>
  <si>
    <t>Kamakhya Anand Vihar Terminal Express</t>
  </si>
  <si>
    <t>Visakhapatnam-Rayagada Passenger Train</t>
  </si>
  <si>
    <t>Suheldev Superfast Express</t>
  </si>
  <si>
    <t>Delhi-Darbhanga Superfast Express</t>
  </si>
  <si>
    <t>Column1</t>
  </si>
  <si>
    <t>Final Reason</t>
  </si>
  <si>
    <t>1990-95</t>
  </si>
  <si>
    <t>Orissa</t>
  </si>
  <si>
    <t>1996-2000</t>
  </si>
  <si>
    <t>2001-2005</t>
  </si>
  <si>
    <t>2006-2010</t>
  </si>
  <si>
    <t>2011-2015</t>
  </si>
  <si>
    <t>2016-2020</t>
  </si>
  <si>
    <t>2020-2023</t>
  </si>
  <si>
    <t>Downward goods Train</t>
  </si>
  <si>
    <t>Lucknow-Rameshwaram Bharat Gaurav Train</t>
  </si>
  <si>
    <t>Tiruchirappalli - Shri Ganganagar Humsafar SF Express</t>
  </si>
  <si>
    <t>Anand Vihar Terminal-Kamakhya Junction NorthEast Express</t>
  </si>
  <si>
    <t>Delhi-Darbhanga Superfast Express </t>
  </si>
  <si>
    <t>Sum of Deaths</t>
  </si>
  <si>
    <t>Sum of Injury</t>
  </si>
  <si>
    <t>Grand Total</t>
  </si>
  <si>
    <t>1990 Total</t>
  </si>
  <si>
    <t>1991 Total</t>
  </si>
  <si>
    <t>1992 Total</t>
  </si>
  <si>
    <t>1993 Total</t>
  </si>
  <si>
    <t>1994 Total</t>
  </si>
  <si>
    <t>1995 Total</t>
  </si>
  <si>
    <t>1996 Total</t>
  </si>
  <si>
    <t>1997 Total</t>
  </si>
  <si>
    <t>1998 Total</t>
  </si>
  <si>
    <t>1999 Total</t>
  </si>
  <si>
    <t>2000 Total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</si>
  <si>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</si>
  <si>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</si>
  <si>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</si>
  <si>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</si>
  <si>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</si>
  <si>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</si>
  <si>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</si>
  <si>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</si>
  <si>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</si>
  <si>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</si>
  <si>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</si>
  <si>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</si>
  <si>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</si>
  <si>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</si>
  <si>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</si>
  <si>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</si>
  <si>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</si>
  <si>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</si>
  <si>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</si>
  <si>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</si>
  <si>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</si>
  <si>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2022 Total</t>
  </si>
  <si>
    <t>2023 Total</t>
  </si>
  <si>
    <t>Count of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</si>
</sst>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2"/>
      <name val="Arial"/>
      <charset val="1"/>
    </font>
    <font>
      <sz val="12"/>
      <color theme="1"/>
      <name val="Calibri"/>
      <scheme val="minor"/>
    </font>
    <font>
      <sz val="12"/>
      <color rgb="FF000000"/>
      <name val="Calibri"/>
      <scheme val="minor"/>
    </font>
    <font>
      <sz val="12"/>
      <color rgb="FF202122"/>
      <name val="Calibri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021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20" fillId="0" borderId="0" xfId="0" applyFont="1"/>
    <xf numFmtId="0" fontId="21" fillId="0" borderId="0" xfId="0" applyFont="1"/>
    <xf numFmtId="49" fontId="21" fillId="0" borderId="0" xfId="0" applyNumberFormat="1" applyFont="1"/>
    <xf numFmtId="49" fontId="21" fillId="0" borderId="0" xfId="42" applyNumberFormat="1" applyFont="1"/>
    <xf numFmtId="0" fontId="21" fillId="0" borderId="0" xfId="42" applyFont="1"/>
    <xf numFmtId="49" fontId="22" fillId="0" borderId="0" xfId="42" applyNumberFormat="1" applyFont="1"/>
    <xf numFmtId="0" fontId="22" fillId="0" borderId="0" xfId="42" applyFont="1"/>
    <xf numFmtId="0" fontId="23" fillId="0" borderId="0" xfId="0" applyFont="1"/>
    <xf numFmtId="0" fontId="22" fillId="0" borderId="0" xfId="0" applyFont="1"/>
    <xf numFmtId="0" fontId="24" fillId="0" borderId="0" xfId="0" applyFont="1"/>
    <xf numFmtId="49" fontId="24" fillId="0" borderId="0" xfId="0" applyNumberFormat="1" applyFont="1"/>
    <xf numFmtId="49" fontId="24" fillId="0" borderId="0" xfId="42" applyNumberFormat="1" applyFont="1"/>
    <xf numFmtId="0" fontId="24" fillId="0" borderId="0" xfId="42" applyFont="1"/>
    <xf numFmtId="49" fontId="25" fillId="0" borderId="0" xfId="42" applyNumberFormat="1" applyFont="1"/>
    <xf numFmtId="0" fontId="25" fillId="0" borderId="0" xfId="42" applyFont="1"/>
    <xf numFmtId="0" fontId="26" fillId="0" borderId="0" xfId="0" applyFont="1"/>
    <xf numFmtId="0" fontId="25" fillId="0" borderId="0" xfId="0" applyFont="1"/>
    <xf numFmtId="0" fontId="0" fillId="0" borderId="0" xfId="0" pivotButton="1"/>
    <xf numFmtId="0" fontId="24" fillId="0" borderId="0" xfId="0" applyFont="1" applyAlignment="1">
      <alignment wrapText="1"/>
    </xf>
    <xf numFmtId="0" fontId="1" fillId="0" borderId="0" xfId="0" applyFont="1"/>
    <xf numFmtId="49" fontId="1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30" formatCode="@"/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30" formatCode="@"/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[Final_Train_Accident.xlsx]Sadiya 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'Sadiya 2'!$B$3</c:f>
              <c:strCache>
                <c:ptCount val="1"/>
                <c:pt idx="0">
                  <c:v>Sum of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'Sadiya 2'!$A$4:$A$29</c:f>
              <c:strCache>
                <c:ptCount val="25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</c:v>
                </c:pt>
                <c:pt idx="9">
                  <c:v>Kanshiram Nagar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Orissa</c:v>
                </c:pt>
                <c:pt idx="16">
                  <c:v>Punjab</c:v>
                </c:pt>
                <c:pt idx="17">
                  <c:v>Punjab.</c:v>
                </c:pt>
                <c:pt idx="18">
                  <c:v>Rajasthan</c:v>
                </c:pt>
                <c:pt idx="19">
                  <c:v>Tamil Nadu</c:v>
                </c:pt>
                <c:pt idx="20">
                  <c:v>Telangana</c:v>
                </c:pt>
                <c:pt idx="21">
                  <c:v>Unknown</c:v>
                </c:pt>
                <c:pt idx="22">
                  <c:v>Uttar Pradesh</c:v>
                </c:pt>
                <c:pt idx="23">
                  <c:v>Uttarakhand</c:v>
                </c:pt>
                <c:pt idx="24">
                  <c:v>West Bengal</c:v>
                </c:pt>
              </c:strCache>
            </c:strRef>
          </c:cat>
          <c:val>
            <c:numRef>
              <c:f>'Sadiya 2'!$B$4:$B$29</c:f>
              <c:numCache>
                <c:formatCode>General</c:formatCode>
                <c:ptCount val="25"/>
                <c:pt idx="0">
                  <c:v>414</c:v>
                </c:pt>
                <c:pt idx="1">
                  <c:v>33</c:v>
                </c:pt>
                <c:pt idx="2">
                  <c:v>693</c:v>
                </c:pt>
                <c:pt idx="3">
                  <c:v>41</c:v>
                </c:pt>
                <c:pt idx="4">
                  <c:v>23</c:v>
                </c:pt>
                <c:pt idx="5">
                  <c:v>60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38</c:v>
                </c:pt>
                <c:pt idx="10">
                  <c:v>98</c:v>
                </c:pt>
                <c:pt idx="11">
                  <c:v>104</c:v>
                </c:pt>
                <c:pt idx="12">
                  <c:v>138</c:v>
                </c:pt>
                <c:pt idx="13">
                  <c:v>307</c:v>
                </c:pt>
                <c:pt idx="14">
                  <c:v>467</c:v>
                </c:pt>
                <c:pt idx="15">
                  <c:v>15</c:v>
                </c:pt>
                <c:pt idx="16">
                  <c:v>377</c:v>
                </c:pt>
                <c:pt idx="17">
                  <c:v>45</c:v>
                </c:pt>
                <c:pt idx="18">
                  <c:v>71</c:v>
                </c:pt>
                <c:pt idx="19">
                  <c:v>108</c:v>
                </c:pt>
                <c:pt idx="20">
                  <c:v>195</c:v>
                </c:pt>
                <c:pt idx="21">
                  <c:v>76</c:v>
                </c:pt>
                <c:pt idx="22">
                  <c:v>967</c:v>
                </c:pt>
                <c:pt idx="23">
                  <c:v>65</c:v>
                </c:pt>
                <c:pt idx="2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9-44D1-98A0-F37BFBA1346F}"/>
            </c:ext>
          </c:extLst>
        </c:ser>
        <c:ser>
          <c:idx val="1"/>
          <c:order val="1"/>
          <c:tx>
            <c:strRef>
              <c:f>'Sadiya 2'!$C$3</c:f>
              <c:strCache>
                <c:ptCount val="1"/>
                <c:pt idx="0">
                  <c:v>Sum of Injury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'Sadiya 2'!$A$4:$A$29</c:f>
              <c:strCache>
                <c:ptCount val="25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</c:v>
                </c:pt>
                <c:pt idx="9">
                  <c:v>Kanshiram Nagar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Orissa</c:v>
                </c:pt>
                <c:pt idx="16">
                  <c:v>Punjab</c:v>
                </c:pt>
                <c:pt idx="17">
                  <c:v>Punjab.</c:v>
                </c:pt>
                <c:pt idx="18">
                  <c:v>Rajasthan</c:v>
                </c:pt>
                <c:pt idx="19">
                  <c:v>Tamil Nadu</c:v>
                </c:pt>
                <c:pt idx="20">
                  <c:v>Telangana</c:v>
                </c:pt>
                <c:pt idx="21">
                  <c:v>Unknown</c:v>
                </c:pt>
                <c:pt idx="22">
                  <c:v>Uttar Pradesh</c:v>
                </c:pt>
                <c:pt idx="23">
                  <c:v>Uttarakhand</c:v>
                </c:pt>
                <c:pt idx="24">
                  <c:v>West Bengal</c:v>
                </c:pt>
              </c:strCache>
            </c:strRef>
          </c:cat>
          <c:val>
            <c:numRef>
              <c:f>'Sadiya 2'!$C$4:$C$29</c:f>
              <c:numCache>
                <c:formatCode>General</c:formatCode>
                <c:ptCount val="25"/>
                <c:pt idx="0">
                  <c:v>732</c:v>
                </c:pt>
                <c:pt idx="1">
                  <c:v>171</c:v>
                </c:pt>
                <c:pt idx="2">
                  <c:v>406</c:v>
                </c:pt>
                <c:pt idx="3">
                  <c:v>0</c:v>
                </c:pt>
                <c:pt idx="4">
                  <c:v>50</c:v>
                </c:pt>
                <c:pt idx="5">
                  <c:v>143</c:v>
                </c:pt>
                <c:pt idx="6">
                  <c:v>0</c:v>
                </c:pt>
                <c:pt idx="7">
                  <c:v>13</c:v>
                </c:pt>
                <c:pt idx="8">
                  <c:v>20</c:v>
                </c:pt>
                <c:pt idx="9">
                  <c:v>30</c:v>
                </c:pt>
                <c:pt idx="10">
                  <c:v>160</c:v>
                </c:pt>
                <c:pt idx="11">
                  <c:v>378</c:v>
                </c:pt>
                <c:pt idx="12">
                  <c:v>210</c:v>
                </c:pt>
                <c:pt idx="13">
                  <c:v>860</c:v>
                </c:pt>
                <c:pt idx="14">
                  <c:v>1542</c:v>
                </c:pt>
                <c:pt idx="15">
                  <c:v>0</c:v>
                </c:pt>
                <c:pt idx="16">
                  <c:v>165</c:v>
                </c:pt>
                <c:pt idx="17">
                  <c:v>150</c:v>
                </c:pt>
                <c:pt idx="18">
                  <c:v>10</c:v>
                </c:pt>
                <c:pt idx="19">
                  <c:v>122</c:v>
                </c:pt>
                <c:pt idx="20">
                  <c:v>240</c:v>
                </c:pt>
                <c:pt idx="21">
                  <c:v>10</c:v>
                </c:pt>
                <c:pt idx="22">
                  <c:v>1463</c:v>
                </c:pt>
                <c:pt idx="23">
                  <c:v>150</c:v>
                </c:pt>
                <c:pt idx="24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39-44D1-98A0-F37BFBA1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4440"/>
        <c:axId val="5080584"/>
      </c:barChart>
      <c:catAx>
        <c:axId val="507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84"/>
        <c:crosses val="autoZero"/>
        <c:auto val="1"/>
        <c:lblAlgn val="ctr"/>
        <c:lblOffset val="100"/>
        <c:noMultiLvlLbl val="0"/>
      </c:catAx>
      <c:valAx>
        <c:axId val="50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[Final_Train_Accident.xlsx]Vartika 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'Vartika 2'!$C$3</c:f>
              <c:strCache>
                <c:ptCount val="1"/>
                <c:pt idx="0">
                  <c:v>Sum of Injury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'Vartika 2'!$A$4:$B$133</c:f>
              <c:multiLvlStrCache>
                <c:ptCount val="95"/>
                <c:lvl>
                  <c:pt idx="0">
                    <c:v>Collided</c:v>
                  </c:pt>
                  <c:pt idx="1">
                    <c:v>Fire</c:v>
                  </c:pt>
                  <c:pt idx="2">
                    <c:v>Collision</c:v>
                  </c:pt>
                  <c:pt idx="3">
                    <c:v>Derailed</c:v>
                  </c:pt>
                  <c:pt idx="4">
                    <c:v>Collision</c:v>
                  </c:pt>
                  <c:pt idx="5">
                    <c:v>Collided</c:v>
                  </c:pt>
                  <c:pt idx="6">
                    <c:v>unknown</c:v>
                  </c:pt>
                  <c:pt idx="7">
                    <c:v>Collided</c:v>
                  </c:pt>
                  <c:pt idx="8">
                    <c:v>Fire</c:v>
                  </c:pt>
                  <c:pt idx="9">
                    <c:v>Collided</c:v>
                  </c:pt>
                  <c:pt idx="10">
                    <c:v>Derailed</c:v>
                  </c:pt>
                  <c:pt idx="11">
                    <c:v>Collided</c:v>
                  </c:pt>
                  <c:pt idx="12">
                    <c:v>Fire</c:v>
                  </c:pt>
                  <c:pt idx="13">
                    <c:v>Collided</c:v>
                  </c:pt>
                  <c:pt idx="14">
                    <c:v>Derailed</c:v>
                  </c:pt>
                  <c:pt idx="15">
                    <c:v>Fire</c:v>
                  </c:pt>
                  <c:pt idx="16">
                    <c:v>Plunged</c:v>
                  </c:pt>
                  <c:pt idx="17">
                    <c:v>Collided</c:v>
                  </c:pt>
                  <c:pt idx="18">
                    <c:v>Derailed</c:v>
                  </c:pt>
                  <c:pt idx="19">
                    <c:v>Collided</c:v>
                  </c:pt>
                  <c:pt idx="20">
                    <c:v>Derailed</c:v>
                  </c:pt>
                  <c:pt idx="21">
                    <c:v>Collided</c:v>
                  </c:pt>
                  <c:pt idx="22">
                    <c:v>Derailment</c:v>
                  </c:pt>
                  <c:pt idx="23">
                    <c:v>Attacked</c:v>
                  </c:pt>
                  <c:pt idx="24">
                    <c:v>Collided</c:v>
                  </c:pt>
                  <c:pt idx="25">
                    <c:v>Derailed</c:v>
                  </c:pt>
                  <c:pt idx="26">
                    <c:v>Derailed</c:v>
                  </c:pt>
                  <c:pt idx="27">
                    <c:v>Fire</c:v>
                  </c:pt>
                  <c:pt idx="28">
                    <c:v>Collided</c:v>
                  </c:pt>
                  <c:pt idx="29">
                    <c:v>Derailed</c:v>
                  </c:pt>
                  <c:pt idx="30">
                    <c:v>Collided</c:v>
                  </c:pt>
                  <c:pt idx="31">
                    <c:v>Derail</c:v>
                  </c:pt>
                  <c:pt idx="32">
                    <c:v>Derailed</c:v>
                  </c:pt>
                  <c:pt idx="33">
                    <c:v>Bomb Attack</c:v>
                  </c:pt>
                  <c:pt idx="34">
                    <c:v>Collided</c:v>
                  </c:pt>
                  <c:pt idx="35">
                    <c:v>Terrorist</c:v>
                  </c:pt>
                  <c:pt idx="36">
                    <c:v>Derailed</c:v>
                  </c:pt>
                  <c:pt idx="37">
                    <c:v>Terrorist</c:v>
                  </c:pt>
                  <c:pt idx="38">
                    <c:v>Fire</c:v>
                  </c:pt>
                  <c:pt idx="39">
                    <c:v>Collided</c:v>
                  </c:pt>
                  <c:pt idx="40">
                    <c:v>Collision</c:v>
                  </c:pt>
                  <c:pt idx="41">
                    <c:v>Fire</c:v>
                  </c:pt>
                  <c:pt idx="42">
                    <c:v>Collided</c:v>
                  </c:pt>
                  <c:pt idx="43">
                    <c:v>Collision</c:v>
                  </c:pt>
                  <c:pt idx="44">
                    <c:v>Derailed</c:v>
                  </c:pt>
                  <c:pt idx="45">
                    <c:v>Derailment</c:v>
                  </c:pt>
                  <c:pt idx="46">
                    <c:v>unknown</c:v>
                  </c:pt>
                  <c:pt idx="47">
                    <c:v>Collided</c:v>
                  </c:pt>
                  <c:pt idx="48">
                    <c:v>Collision</c:v>
                  </c:pt>
                  <c:pt idx="49">
                    <c:v>Derail</c:v>
                  </c:pt>
                  <c:pt idx="50">
                    <c:v>Derailed</c:v>
                  </c:pt>
                  <c:pt idx="51">
                    <c:v>Derailment</c:v>
                  </c:pt>
                  <c:pt idx="52">
                    <c:v>Fire</c:v>
                  </c:pt>
                  <c:pt idx="53">
                    <c:v>Collided</c:v>
                  </c:pt>
                  <c:pt idx="54">
                    <c:v>Collision</c:v>
                  </c:pt>
                  <c:pt idx="55">
                    <c:v>Derailed</c:v>
                  </c:pt>
                  <c:pt idx="56">
                    <c:v>Fire</c:v>
                  </c:pt>
                  <c:pt idx="57">
                    <c:v>unknown</c:v>
                  </c:pt>
                  <c:pt idx="58">
                    <c:v>Collision</c:v>
                  </c:pt>
                  <c:pt idx="59">
                    <c:v>Derail</c:v>
                  </c:pt>
                  <c:pt idx="60">
                    <c:v>Derailed</c:v>
                  </c:pt>
                  <c:pt idx="61">
                    <c:v>Fire</c:v>
                  </c:pt>
                  <c:pt idx="62">
                    <c:v>unknown</c:v>
                  </c:pt>
                  <c:pt idx="63">
                    <c:v>Bomb Attack</c:v>
                  </c:pt>
                  <c:pt idx="64">
                    <c:v>Collided</c:v>
                  </c:pt>
                  <c:pt idx="65">
                    <c:v>Collision</c:v>
                  </c:pt>
                  <c:pt idx="66">
                    <c:v>Derail</c:v>
                  </c:pt>
                  <c:pt idx="67">
                    <c:v>Derailed</c:v>
                  </c:pt>
                  <c:pt idx="68">
                    <c:v>Derailed</c:v>
                  </c:pt>
                  <c:pt idx="69">
                    <c:v>Derailment</c:v>
                  </c:pt>
                  <c:pt idx="70">
                    <c:v>unknown</c:v>
                  </c:pt>
                  <c:pt idx="71">
                    <c:v>Collision</c:v>
                  </c:pt>
                  <c:pt idx="72">
                    <c:v>Derailed</c:v>
                  </c:pt>
                  <c:pt idx="73">
                    <c:v>Derailment</c:v>
                  </c:pt>
                  <c:pt idx="74">
                    <c:v>Bomb Attack</c:v>
                  </c:pt>
                  <c:pt idx="75">
                    <c:v>Derailed</c:v>
                  </c:pt>
                  <c:pt idx="76">
                    <c:v>Derailment</c:v>
                  </c:pt>
                  <c:pt idx="77">
                    <c:v>Collided</c:v>
                  </c:pt>
                  <c:pt idx="78">
                    <c:v>Derailed</c:v>
                  </c:pt>
                  <c:pt idx="79">
                    <c:v>Fire</c:v>
                  </c:pt>
                  <c:pt idx="80">
                    <c:v>Collision</c:v>
                  </c:pt>
                  <c:pt idx="81">
                    <c:v>Derailed</c:v>
                  </c:pt>
                  <c:pt idx="82">
                    <c:v>Derailment</c:v>
                  </c:pt>
                  <c:pt idx="83">
                    <c:v>Fire</c:v>
                  </c:pt>
                  <c:pt idx="84">
                    <c:v>Collision</c:v>
                  </c:pt>
                  <c:pt idx="85">
                    <c:v>Collision</c:v>
                  </c:pt>
                  <c:pt idx="86">
                    <c:v>Derailed</c:v>
                  </c:pt>
                  <c:pt idx="87">
                    <c:v>Fire</c:v>
                  </c:pt>
                  <c:pt idx="88">
                    <c:v>Collision</c:v>
                  </c:pt>
                  <c:pt idx="89">
                    <c:v>Derailed</c:v>
                  </c:pt>
                  <c:pt idx="90">
                    <c:v>Collided</c:v>
                  </c:pt>
                  <c:pt idx="91">
                    <c:v>Collision</c:v>
                  </c:pt>
                  <c:pt idx="92">
                    <c:v>Derailed</c:v>
                  </c:pt>
                  <c:pt idx="93">
                    <c:v>Derailment</c:v>
                  </c:pt>
                  <c:pt idx="94">
                    <c:v>Fire</c:v>
                  </c:pt>
                </c:lvl>
                <c:lvl>
                  <c:pt idx="0">
                    <c:v>1990</c:v>
                  </c:pt>
                  <c:pt idx="2">
                    <c:v>1991</c:v>
                  </c:pt>
                  <c:pt idx="4">
                    <c:v>1992</c:v>
                  </c:pt>
                  <c:pt idx="5">
                    <c:v>1993</c:v>
                  </c:pt>
                  <c:pt idx="7">
                    <c:v>1994</c:v>
                  </c:pt>
                  <c:pt idx="9">
                    <c:v>1995</c:v>
                  </c:pt>
                  <c:pt idx="11">
                    <c:v>1996</c:v>
                  </c:pt>
                  <c:pt idx="13">
                    <c:v>1997</c:v>
                  </c:pt>
                  <c:pt idx="17">
                    <c:v>1998</c:v>
                  </c:pt>
                  <c:pt idx="19">
                    <c:v>1999</c:v>
                  </c:pt>
                  <c:pt idx="21">
                    <c:v>2000</c:v>
                  </c:pt>
                  <c:pt idx="22">
                    <c:v>2001</c:v>
                  </c:pt>
                  <c:pt idx="23">
                    <c:v>2002</c:v>
                  </c:pt>
                  <c:pt idx="26">
                    <c:v>2003</c:v>
                  </c:pt>
                  <c:pt idx="28">
                    <c:v>2004</c:v>
                  </c:pt>
                  <c:pt idx="30">
                    <c:v>2005</c:v>
                  </c:pt>
                  <c:pt idx="33">
                    <c:v>2006</c:v>
                  </c:pt>
                  <c:pt idx="36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2">
                    <c:v>2010</c:v>
                  </c:pt>
                  <c:pt idx="47">
                    <c:v>2011</c:v>
                  </c:pt>
                  <c:pt idx="53">
                    <c:v>2012</c:v>
                  </c:pt>
                  <c:pt idx="58">
                    <c:v>2013</c:v>
                  </c:pt>
                  <c:pt idx="63">
                    <c:v>2014</c:v>
                  </c:pt>
                  <c:pt idx="68">
                    <c:v>2015</c:v>
                  </c:pt>
                  <c:pt idx="71">
                    <c:v>2016</c:v>
                  </c:pt>
                  <c:pt idx="74">
                    <c:v>2017</c:v>
                  </c:pt>
                  <c:pt idx="77">
                    <c:v>2018</c:v>
                  </c:pt>
                  <c:pt idx="80">
                    <c:v>2019</c:v>
                  </c:pt>
                  <c:pt idx="84">
                    <c:v>2020</c:v>
                  </c:pt>
                  <c:pt idx="85">
                    <c:v>2021</c:v>
                  </c:pt>
                  <c:pt idx="88">
                    <c:v>2022</c:v>
                  </c:pt>
                  <c:pt idx="90">
                    <c:v>2023</c:v>
                  </c:pt>
                </c:lvl>
              </c:multiLvlStrCache>
            </c:multiLvlStrRef>
          </c:cat>
          <c:val>
            <c:numRef>
              <c:f>'Vartika 2'!$C$4:$C$133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92</c:v>
                </c:pt>
                <c:pt idx="18">
                  <c:v>50</c:v>
                </c:pt>
                <c:pt idx="19">
                  <c:v>500</c:v>
                </c:pt>
                <c:pt idx="20">
                  <c:v>600</c:v>
                </c:pt>
                <c:pt idx="21">
                  <c:v>150</c:v>
                </c:pt>
                <c:pt idx="22">
                  <c:v>300</c:v>
                </c:pt>
                <c:pt idx="23">
                  <c:v>143</c:v>
                </c:pt>
                <c:pt idx="24">
                  <c:v>29</c:v>
                </c:pt>
                <c:pt idx="25">
                  <c:v>80</c:v>
                </c:pt>
                <c:pt idx="26">
                  <c:v>50</c:v>
                </c:pt>
                <c:pt idx="27">
                  <c:v>15</c:v>
                </c:pt>
                <c:pt idx="28">
                  <c:v>50</c:v>
                </c:pt>
                <c:pt idx="29">
                  <c:v>0</c:v>
                </c:pt>
                <c:pt idx="30">
                  <c:v>50</c:v>
                </c:pt>
                <c:pt idx="31">
                  <c:v>0</c:v>
                </c:pt>
                <c:pt idx="32">
                  <c:v>300</c:v>
                </c:pt>
                <c:pt idx="33">
                  <c:v>700</c:v>
                </c:pt>
                <c:pt idx="34">
                  <c:v>17</c:v>
                </c:pt>
                <c:pt idx="35">
                  <c:v>53</c:v>
                </c:pt>
                <c:pt idx="36">
                  <c:v>32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51</c:v>
                </c:pt>
                <c:pt idx="43">
                  <c:v>0</c:v>
                </c:pt>
                <c:pt idx="44">
                  <c:v>38</c:v>
                </c:pt>
                <c:pt idx="45">
                  <c:v>200</c:v>
                </c:pt>
                <c:pt idx="46">
                  <c:v>0</c:v>
                </c:pt>
                <c:pt idx="47">
                  <c:v>35</c:v>
                </c:pt>
                <c:pt idx="48">
                  <c:v>0</c:v>
                </c:pt>
                <c:pt idx="49">
                  <c:v>0</c:v>
                </c:pt>
                <c:pt idx="50">
                  <c:v>320</c:v>
                </c:pt>
                <c:pt idx="51">
                  <c:v>300</c:v>
                </c:pt>
                <c:pt idx="52">
                  <c:v>0</c:v>
                </c:pt>
                <c:pt idx="53">
                  <c:v>56</c:v>
                </c:pt>
                <c:pt idx="54">
                  <c:v>71</c:v>
                </c:pt>
                <c:pt idx="55">
                  <c:v>15</c:v>
                </c:pt>
                <c:pt idx="56">
                  <c:v>25</c:v>
                </c:pt>
                <c:pt idx="57">
                  <c:v>1</c:v>
                </c:pt>
                <c:pt idx="58">
                  <c:v>0</c:v>
                </c:pt>
                <c:pt idx="59">
                  <c:v>12</c:v>
                </c:pt>
                <c:pt idx="60">
                  <c:v>1</c:v>
                </c:pt>
                <c:pt idx="61">
                  <c:v>32</c:v>
                </c:pt>
                <c:pt idx="62">
                  <c:v>10</c:v>
                </c:pt>
                <c:pt idx="63">
                  <c:v>14</c:v>
                </c:pt>
                <c:pt idx="64">
                  <c:v>50</c:v>
                </c:pt>
                <c:pt idx="65">
                  <c:v>0</c:v>
                </c:pt>
                <c:pt idx="66">
                  <c:v>9</c:v>
                </c:pt>
                <c:pt idx="67">
                  <c:v>108</c:v>
                </c:pt>
                <c:pt idx="68">
                  <c:v>252</c:v>
                </c:pt>
                <c:pt idx="69">
                  <c:v>200</c:v>
                </c:pt>
                <c:pt idx="70">
                  <c:v>7</c:v>
                </c:pt>
                <c:pt idx="71">
                  <c:v>29</c:v>
                </c:pt>
                <c:pt idx="72">
                  <c:v>55</c:v>
                </c:pt>
                <c:pt idx="73">
                  <c:v>260</c:v>
                </c:pt>
                <c:pt idx="74">
                  <c:v>10</c:v>
                </c:pt>
                <c:pt idx="75">
                  <c:v>173</c:v>
                </c:pt>
                <c:pt idx="76">
                  <c:v>178</c:v>
                </c:pt>
                <c:pt idx="77">
                  <c:v>104</c:v>
                </c:pt>
                <c:pt idx="78">
                  <c:v>0</c:v>
                </c:pt>
                <c:pt idx="79">
                  <c:v>1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1200</c:v>
                </c:pt>
                <c:pt idx="92">
                  <c:v>130</c:v>
                </c:pt>
                <c:pt idx="93">
                  <c:v>0</c:v>
                </c:pt>
                <c:pt idx="9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4-4148-8C02-627AE2722951}"/>
            </c:ext>
          </c:extLst>
        </c:ser>
        <c:ser>
          <c:idx val="1"/>
          <c:order val="1"/>
          <c:tx>
            <c:strRef>
              <c:f>'Vartika 2'!$D$3</c:f>
              <c:strCache>
                <c:ptCount val="1"/>
                <c:pt idx="0">
                  <c:v>Sum of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'Vartika 2'!$A$4:$B$133</c:f>
              <c:multiLvlStrCache>
                <c:ptCount val="95"/>
                <c:lvl>
                  <c:pt idx="0">
                    <c:v>Collided</c:v>
                  </c:pt>
                  <c:pt idx="1">
                    <c:v>Fire</c:v>
                  </c:pt>
                  <c:pt idx="2">
                    <c:v>Collision</c:v>
                  </c:pt>
                  <c:pt idx="3">
                    <c:v>Derailed</c:v>
                  </c:pt>
                  <c:pt idx="4">
                    <c:v>Collision</c:v>
                  </c:pt>
                  <c:pt idx="5">
                    <c:v>Collided</c:v>
                  </c:pt>
                  <c:pt idx="6">
                    <c:v>unknown</c:v>
                  </c:pt>
                  <c:pt idx="7">
                    <c:v>Collided</c:v>
                  </c:pt>
                  <c:pt idx="8">
                    <c:v>Fire</c:v>
                  </c:pt>
                  <c:pt idx="9">
                    <c:v>Collided</c:v>
                  </c:pt>
                  <c:pt idx="10">
                    <c:v>Derailed</c:v>
                  </c:pt>
                  <c:pt idx="11">
                    <c:v>Collided</c:v>
                  </c:pt>
                  <c:pt idx="12">
                    <c:v>Fire</c:v>
                  </c:pt>
                  <c:pt idx="13">
                    <c:v>Collided</c:v>
                  </c:pt>
                  <c:pt idx="14">
                    <c:v>Derailed</c:v>
                  </c:pt>
                  <c:pt idx="15">
                    <c:v>Fire</c:v>
                  </c:pt>
                  <c:pt idx="16">
                    <c:v>Plunged</c:v>
                  </c:pt>
                  <c:pt idx="17">
                    <c:v>Collided</c:v>
                  </c:pt>
                  <c:pt idx="18">
                    <c:v>Derailed</c:v>
                  </c:pt>
                  <c:pt idx="19">
                    <c:v>Collided</c:v>
                  </c:pt>
                  <c:pt idx="20">
                    <c:v>Derailed</c:v>
                  </c:pt>
                  <c:pt idx="21">
                    <c:v>Collided</c:v>
                  </c:pt>
                  <c:pt idx="22">
                    <c:v>Derailment</c:v>
                  </c:pt>
                  <c:pt idx="23">
                    <c:v>Attacked</c:v>
                  </c:pt>
                  <c:pt idx="24">
                    <c:v>Collided</c:v>
                  </c:pt>
                  <c:pt idx="25">
                    <c:v>Derailed</c:v>
                  </c:pt>
                  <c:pt idx="26">
                    <c:v>Derailed</c:v>
                  </c:pt>
                  <c:pt idx="27">
                    <c:v>Fire</c:v>
                  </c:pt>
                  <c:pt idx="28">
                    <c:v>Collided</c:v>
                  </c:pt>
                  <c:pt idx="29">
                    <c:v>Derailed</c:v>
                  </c:pt>
                  <c:pt idx="30">
                    <c:v>Collided</c:v>
                  </c:pt>
                  <c:pt idx="31">
                    <c:v>Derail</c:v>
                  </c:pt>
                  <c:pt idx="32">
                    <c:v>Derailed</c:v>
                  </c:pt>
                  <c:pt idx="33">
                    <c:v>Bomb Attack</c:v>
                  </c:pt>
                  <c:pt idx="34">
                    <c:v>Collided</c:v>
                  </c:pt>
                  <c:pt idx="35">
                    <c:v>Terrorist</c:v>
                  </c:pt>
                  <c:pt idx="36">
                    <c:v>Derailed</c:v>
                  </c:pt>
                  <c:pt idx="37">
                    <c:v>Terrorist</c:v>
                  </c:pt>
                  <c:pt idx="38">
                    <c:v>Fire</c:v>
                  </c:pt>
                  <c:pt idx="39">
                    <c:v>Collided</c:v>
                  </c:pt>
                  <c:pt idx="40">
                    <c:v>Collision</c:v>
                  </c:pt>
                  <c:pt idx="41">
                    <c:v>Fire</c:v>
                  </c:pt>
                  <c:pt idx="42">
                    <c:v>Collided</c:v>
                  </c:pt>
                  <c:pt idx="43">
                    <c:v>Collision</c:v>
                  </c:pt>
                  <c:pt idx="44">
                    <c:v>Derailed</c:v>
                  </c:pt>
                  <c:pt idx="45">
                    <c:v>Derailment</c:v>
                  </c:pt>
                  <c:pt idx="46">
                    <c:v>unknown</c:v>
                  </c:pt>
                  <c:pt idx="47">
                    <c:v>Collided</c:v>
                  </c:pt>
                  <c:pt idx="48">
                    <c:v>Collision</c:v>
                  </c:pt>
                  <c:pt idx="49">
                    <c:v>Derail</c:v>
                  </c:pt>
                  <c:pt idx="50">
                    <c:v>Derailed</c:v>
                  </c:pt>
                  <c:pt idx="51">
                    <c:v>Derailment</c:v>
                  </c:pt>
                  <c:pt idx="52">
                    <c:v>Fire</c:v>
                  </c:pt>
                  <c:pt idx="53">
                    <c:v>Collided</c:v>
                  </c:pt>
                  <c:pt idx="54">
                    <c:v>Collision</c:v>
                  </c:pt>
                  <c:pt idx="55">
                    <c:v>Derailed</c:v>
                  </c:pt>
                  <c:pt idx="56">
                    <c:v>Fire</c:v>
                  </c:pt>
                  <c:pt idx="57">
                    <c:v>unknown</c:v>
                  </c:pt>
                  <c:pt idx="58">
                    <c:v>Collision</c:v>
                  </c:pt>
                  <c:pt idx="59">
                    <c:v>Derail</c:v>
                  </c:pt>
                  <c:pt idx="60">
                    <c:v>Derailed</c:v>
                  </c:pt>
                  <c:pt idx="61">
                    <c:v>Fire</c:v>
                  </c:pt>
                  <c:pt idx="62">
                    <c:v>unknown</c:v>
                  </c:pt>
                  <c:pt idx="63">
                    <c:v>Bomb Attack</c:v>
                  </c:pt>
                  <c:pt idx="64">
                    <c:v>Collided</c:v>
                  </c:pt>
                  <c:pt idx="65">
                    <c:v>Collision</c:v>
                  </c:pt>
                  <c:pt idx="66">
                    <c:v>Derail</c:v>
                  </c:pt>
                  <c:pt idx="67">
                    <c:v>Derailed</c:v>
                  </c:pt>
                  <c:pt idx="68">
                    <c:v>Derailed</c:v>
                  </c:pt>
                  <c:pt idx="69">
                    <c:v>Derailment</c:v>
                  </c:pt>
                  <c:pt idx="70">
                    <c:v>unknown</c:v>
                  </c:pt>
                  <c:pt idx="71">
                    <c:v>Collision</c:v>
                  </c:pt>
                  <c:pt idx="72">
                    <c:v>Derailed</c:v>
                  </c:pt>
                  <c:pt idx="73">
                    <c:v>Derailment</c:v>
                  </c:pt>
                  <c:pt idx="74">
                    <c:v>Bomb Attack</c:v>
                  </c:pt>
                  <c:pt idx="75">
                    <c:v>Derailed</c:v>
                  </c:pt>
                  <c:pt idx="76">
                    <c:v>Derailment</c:v>
                  </c:pt>
                  <c:pt idx="77">
                    <c:v>Collided</c:v>
                  </c:pt>
                  <c:pt idx="78">
                    <c:v>Derailed</c:v>
                  </c:pt>
                  <c:pt idx="79">
                    <c:v>Fire</c:v>
                  </c:pt>
                  <c:pt idx="80">
                    <c:v>Collision</c:v>
                  </c:pt>
                  <c:pt idx="81">
                    <c:v>Derailed</c:v>
                  </c:pt>
                  <c:pt idx="82">
                    <c:v>Derailment</c:v>
                  </c:pt>
                  <c:pt idx="83">
                    <c:v>Fire</c:v>
                  </c:pt>
                  <c:pt idx="84">
                    <c:v>Collision</c:v>
                  </c:pt>
                  <c:pt idx="85">
                    <c:v>Collision</c:v>
                  </c:pt>
                  <c:pt idx="86">
                    <c:v>Derailed</c:v>
                  </c:pt>
                  <c:pt idx="87">
                    <c:v>Fire</c:v>
                  </c:pt>
                  <c:pt idx="88">
                    <c:v>Collision</c:v>
                  </c:pt>
                  <c:pt idx="89">
                    <c:v>Derailed</c:v>
                  </c:pt>
                  <c:pt idx="90">
                    <c:v>Collided</c:v>
                  </c:pt>
                  <c:pt idx="91">
                    <c:v>Collision</c:v>
                  </c:pt>
                  <c:pt idx="92">
                    <c:v>Derailed</c:v>
                  </c:pt>
                  <c:pt idx="93">
                    <c:v>Derailment</c:v>
                  </c:pt>
                  <c:pt idx="94">
                    <c:v>Fire</c:v>
                  </c:pt>
                </c:lvl>
                <c:lvl>
                  <c:pt idx="0">
                    <c:v>1990</c:v>
                  </c:pt>
                  <c:pt idx="2">
                    <c:v>1991</c:v>
                  </c:pt>
                  <c:pt idx="4">
                    <c:v>1992</c:v>
                  </c:pt>
                  <c:pt idx="5">
                    <c:v>1993</c:v>
                  </c:pt>
                  <c:pt idx="7">
                    <c:v>1994</c:v>
                  </c:pt>
                  <c:pt idx="9">
                    <c:v>1995</c:v>
                  </c:pt>
                  <c:pt idx="11">
                    <c:v>1996</c:v>
                  </c:pt>
                  <c:pt idx="13">
                    <c:v>1997</c:v>
                  </c:pt>
                  <c:pt idx="17">
                    <c:v>1998</c:v>
                  </c:pt>
                  <c:pt idx="19">
                    <c:v>1999</c:v>
                  </c:pt>
                  <c:pt idx="21">
                    <c:v>2000</c:v>
                  </c:pt>
                  <c:pt idx="22">
                    <c:v>2001</c:v>
                  </c:pt>
                  <c:pt idx="23">
                    <c:v>2002</c:v>
                  </c:pt>
                  <c:pt idx="26">
                    <c:v>2003</c:v>
                  </c:pt>
                  <c:pt idx="28">
                    <c:v>2004</c:v>
                  </c:pt>
                  <c:pt idx="30">
                    <c:v>2005</c:v>
                  </c:pt>
                  <c:pt idx="33">
                    <c:v>2006</c:v>
                  </c:pt>
                  <c:pt idx="36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2">
                    <c:v>2010</c:v>
                  </c:pt>
                  <c:pt idx="47">
                    <c:v>2011</c:v>
                  </c:pt>
                  <c:pt idx="53">
                    <c:v>2012</c:v>
                  </c:pt>
                  <c:pt idx="58">
                    <c:v>2013</c:v>
                  </c:pt>
                  <c:pt idx="63">
                    <c:v>2014</c:v>
                  </c:pt>
                  <c:pt idx="68">
                    <c:v>2015</c:v>
                  </c:pt>
                  <c:pt idx="71">
                    <c:v>2016</c:v>
                  </c:pt>
                  <c:pt idx="74">
                    <c:v>2017</c:v>
                  </c:pt>
                  <c:pt idx="77">
                    <c:v>2018</c:v>
                  </c:pt>
                  <c:pt idx="80">
                    <c:v>2019</c:v>
                  </c:pt>
                  <c:pt idx="84">
                    <c:v>2020</c:v>
                  </c:pt>
                  <c:pt idx="85">
                    <c:v>2021</c:v>
                  </c:pt>
                  <c:pt idx="88">
                    <c:v>2022</c:v>
                  </c:pt>
                  <c:pt idx="90">
                    <c:v>2023</c:v>
                  </c:pt>
                </c:lvl>
              </c:multiLvlStrCache>
            </c:multiLvlStrRef>
          </c:cat>
          <c:val>
            <c:numRef>
              <c:f>'Vartika 2'!$D$4:$D$133</c:f>
              <c:numCache>
                <c:formatCode>General</c:formatCode>
                <c:ptCount val="95"/>
                <c:pt idx="0">
                  <c:v>60</c:v>
                </c:pt>
                <c:pt idx="1">
                  <c:v>146</c:v>
                </c:pt>
                <c:pt idx="2">
                  <c:v>27</c:v>
                </c:pt>
                <c:pt idx="3">
                  <c:v>30</c:v>
                </c:pt>
                <c:pt idx="4">
                  <c:v>41</c:v>
                </c:pt>
                <c:pt idx="5">
                  <c:v>71</c:v>
                </c:pt>
                <c:pt idx="6">
                  <c:v>60</c:v>
                </c:pt>
                <c:pt idx="7">
                  <c:v>35</c:v>
                </c:pt>
                <c:pt idx="8">
                  <c:v>27</c:v>
                </c:pt>
                <c:pt idx="9">
                  <c:v>497</c:v>
                </c:pt>
                <c:pt idx="10">
                  <c:v>15</c:v>
                </c:pt>
                <c:pt idx="11">
                  <c:v>120</c:v>
                </c:pt>
                <c:pt idx="12">
                  <c:v>33</c:v>
                </c:pt>
                <c:pt idx="13">
                  <c:v>87</c:v>
                </c:pt>
                <c:pt idx="14">
                  <c:v>0</c:v>
                </c:pt>
                <c:pt idx="15">
                  <c:v>43</c:v>
                </c:pt>
                <c:pt idx="16">
                  <c:v>81</c:v>
                </c:pt>
                <c:pt idx="17">
                  <c:v>345</c:v>
                </c:pt>
                <c:pt idx="18">
                  <c:v>11</c:v>
                </c:pt>
                <c:pt idx="19">
                  <c:v>302</c:v>
                </c:pt>
                <c:pt idx="20">
                  <c:v>70</c:v>
                </c:pt>
                <c:pt idx="21">
                  <c:v>45</c:v>
                </c:pt>
                <c:pt idx="22">
                  <c:v>52</c:v>
                </c:pt>
                <c:pt idx="23">
                  <c:v>58</c:v>
                </c:pt>
                <c:pt idx="24">
                  <c:v>30</c:v>
                </c:pt>
                <c:pt idx="25">
                  <c:v>152</c:v>
                </c:pt>
                <c:pt idx="26">
                  <c:v>73</c:v>
                </c:pt>
                <c:pt idx="27">
                  <c:v>36</c:v>
                </c:pt>
                <c:pt idx="28">
                  <c:v>37</c:v>
                </c:pt>
                <c:pt idx="29">
                  <c:v>14</c:v>
                </c:pt>
                <c:pt idx="30">
                  <c:v>13</c:v>
                </c:pt>
                <c:pt idx="31">
                  <c:v>0</c:v>
                </c:pt>
                <c:pt idx="32">
                  <c:v>130</c:v>
                </c:pt>
                <c:pt idx="33">
                  <c:v>200</c:v>
                </c:pt>
                <c:pt idx="34">
                  <c:v>35</c:v>
                </c:pt>
                <c:pt idx="35">
                  <c:v>7</c:v>
                </c:pt>
                <c:pt idx="36">
                  <c:v>0</c:v>
                </c:pt>
                <c:pt idx="37">
                  <c:v>68</c:v>
                </c:pt>
                <c:pt idx="38">
                  <c:v>40</c:v>
                </c:pt>
                <c:pt idx="39">
                  <c:v>4</c:v>
                </c:pt>
                <c:pt idx="40">
                  <c:v>21</c:v>
                </c:pt>
                <c:pt idx="41">
                  <c:v>0</c:v>
                </c:pt>
                <c:pt idx="42">
                  <c:v>19</c:v>
                </c:pt>
                <c:pt idx="43">
                  <c:v>66</c:v>
                </c:pt>
                <c:pt idx="44">
                  <c:v>0</c:v>
                </c:pt>
                <c:pt idx="45">
                  <c:v>140</c:v>
                </c:pt>
                <c:pt idx="46">
                  <c:v>4</c:v>
                </c:pt>
                <c:pt idx="47">
                  <c:v>48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70</c:v>
                </c:pt>
                <c:pt idx="52">
                  <c:v>7</c:v>
                </c:pt>
                <c:pt idx="53">
                  <c:v>48</c:v>
                </c:pt>
                <c:pt idx="54">
                  <c:v>0</c:v>
                </c:pt>
                <c:pt idx="55">
                  <c:v>5</c:v>
                </c:pt>
                <c:pt idx="56">
                  <c:v>57</c:v>
                </c:pt>
                <c:pt idx="57">
                  <c:v>3</c:v>
                </c:pt>
                <c:pt idx="58">
                  <c:v>35</c:v>
                </c:pt>
                <c:pt idx="59">
                  <c:v>3</c:v>
                </c:pt>
                <c:pt idx="60">
                  <c:v>1</c:v>
                </c:pt>
                <c:pt idx="61">
                  <c:v>36</c:v>
                </c:pt>
                <c:pt idx="62">
                  <c:v>7</c:v>
                </c:pt>
                <c:pt idx="63">
                  <c:v>1</c:v>
                </c:pt>
                <c:pt idx="64">
                  <c:v>25</c:v>
                </c:pt>
                <c:pt idx="65">
                  <c:v>20</c:v>
                </c:pt>
                <c:pt idx="66">
                  <c:v>1</c:v>
                </c:pt>
                <c:pt idx="67">
                  <c:v>24</c:v>
                </c:pt>
                <c:pt idx="68">
                  <c:v>65</c:v>
                </c:pt>
                <c:pt idx="69">
                  <c:v>43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152</c:v>
                </c:pt>
                <c:pt idx="74">
                  <c:v>0</c:v>
                </c:pt>
                <c:pt idx="75">
                  <c:v>23</c:v>
                </c:pt>
                <c:pt idx="76">
                  <c:v>44</c:v>
                </c:pt>
                <c:pt idx="77">
                  <c:v>64</c:v>
                </c:pt>
                <c:pt idx="78">
                  <c:v>7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9</c:v>
                </c:pt>
                <c:pt idx="90">
                  <c:v>0</c:v>
                </c:pt>
                <c:pt idx="91">
                  <c:v>322</c:v>
                </c:pt>
                <c:pt idx="92">
                  <c:v>18</c:v>
                </c:pt>
                <c:pt idx="93">
                  <c:v>0</c:v>
                </c:pt>
                <c:pt idx="9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4-4148-8C02-627AE2722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470151"/>
        <c:axId val="558472199"/>
      </c:barChart>
      <c:catAx>
        <c:axId val="558470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72199"/>
        <c:crosses val="autoZero"/>
        <c:auto val="1"/>
        <c:lblAlgn val="ctr"/>
        <c:lblOffset val="100"/>
        <c:noMultiLvlLbl val="0"/>
      </c:catAx>
      <c:valAx>
        <c:axId val="558472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70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[Final_Train_Accident.xlsx]Sadiya!PivotTable1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STATES AND REASONS FOR MOST ACCIDENT IN THAT STATE</a:t>
            </a:r>
          </a:p>
        </c:rich>
      </c:tx>
      <c:layout>
        <c:manualLayout>
          <c:xMode val="edge"/>
          <c:yMode val="edge"/>
          <c:x val="0.18741795481952964"/>
          <c:y val="3.7036930748121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Sadiya!$B$1:$B$2</c:f>
              <c:strCache>
                <c:ptCount val="1"/>
                <c:pt idx="0">
                  <c:v>Attacked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Sadiya!$A$3:$A$14</c:f>
              <c:strCache>
                <c:ptCount val="11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Odisha</c:v>
                </c:pt>
                <c:pt idx="7">
                  <c:v>Tamil Nadu</c:v>
                </c:pt>
                <c:pt idx="8">
                  <c:v>Telangana</c:v>
                </c:pt>
                <c:pt idx="9">
                  <c:v>Uttar Pradesh</c:v>
                </c:pt>
                <c:pt idx="10">
                  <c:v>West Bengal</c:v>
                </c:pt>
              </c:strCache>
            </c:strRef>
          </c:cat>
          <c:val>
            <c:numRef>
              <c:f>Sadiya!$B$3:$B$14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C6B6-4A84-84C9-D931AE2C190A}"/>
            </c:ext>
          </c:extLst>
        </c:ser>
        <c:ser>
          <c:idx val="1"/>
          <c:order val="1"/>
          <c:tx>
            <c:strRef>
              <c:f>Sadiya!$C$1:$C$2</c:f>
              <c:strCache>
                <c:ptCount val="1"/>
                <c:pt idx="0">
                  <c:v>Bomb Attack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Sadiya!$A$3:$A$14</c:f>
              <c:strCache>
                <c:ptCount val="11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Odisha</c:v>
                </c:pt>
                <c:pt idx="7">
                  <c:v>Tamil Nadu</c:v>
                </c:pt>
                <c:pt idx="8">
                  <c:v>Telangana</c:v>
                </c:pt>
                <c:pt idx="9">
                  <c:v>Uttar Pradesh</c:v>
                </c:pt>
                <c:pt idx="10">
                  <c:v>West Bengal</c:v>
                </c:pt>
              </c:strCache>
            </c:strRef>
          </c:cat>
          <c:val>
            <c:numRef>
              <c:f>Sadiya!$C$3:$C$14</c:f>
              <c:numCache>
                <c:formatCode>General</c:formatCode>
                <c:ptCount val="11"/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6-4A84-84C9-D931AE2C190A}"/>
            </c:ext>
          </c:extLst>
        </c:ser>
        <c:ser>
          <c:idx val="2"/>
          <c:order val="2"/>
          <c:tx>
            <c:strRef>
              <c:f>Sadiya!$D$1:$D$2</c:f>
              <c:strCache>
                <c:ptCount val="1"/>
                <c:pt idx="0">
                  <c:v>Collided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Sadiya!$A$3:$A$14</c:f>
              <c:strCache>
                <c:ptCount val="11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Odisha</c:v>
                </c:pt>
                <c:pt idx="7">
                  <c:v>Tamil Nadu</c:v>
                </c:pt>
                <c:pt idx="8">
                  <c:v>Telangana</c:v>
                </c:pt>
                <c:pt idx="9">
                  <c:v>Uttar Pradesh</c:v>
                </c:pt>
                <c:pt idx="10">
                  <c:v>West Bengal</c:v>
                </c:pt>
              </c:strCache>
            </c:strRef>
          </c:cat>
          <c:val>
            <c:numRef>
              <c:f>Sadiya!$D$3:$D$14</c:f>
              <c:numCache>
                <c:formatCode>General</c:formatCode>
                <c:ptCount val="11"/>
                <c:pt idx="0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12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6-4A84-84C9-D931AE2C190A}"/>
            </c:ext>
          </c:extLst>
        </c:ser>
        <c:ser>
          <c:idx val="3"/>
          <c:order val="3"/>
          <c:tx>
            <c:strRef>
              <c:f>Sadiya!$E$1:$E$2</c:f>
              <c:strCache>
                <c:ptCount val="1"/>
                <c:pt idx="0">
                  <c:v>Collision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Sadiya!$A$3:$A$14</c:f>
              <c:strCache>
                <c:ptCount val="11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Odisha</c:v>
                </c:pt>
                <c:pt idx="7">
                  <c:v>Tamil Nadu</c:v>
                </c:pt>
                <c:pt idx="8">
                  <c:v>Telangana</c:v>
                </c:pt>
                <c:pt idx="9">
                  <c:v>Uttar Pradesh</c:v>
                </c:pt>
                <c:pt idx="10">
                  <c:v>West Bengal</c:v>
                </c:pt>
              </c:strCache>
            </c:strRef>
          </c:cat>
          <c:val>
            <c:numRef>
              <c:f>Sadiya!$E$3:$E$14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6-4A84-84C9-D931AE2C190A}"/>
            </c:ext>
          </c:extLst>
        </c:ser>
        <c:ser>
          <c:idx val="4"/>
          <c:order val="4"/>
          <c:tx>
            <c:strRef>
              <c:f>Sadiya!$F$1:$F$2</c:f>
              <c:strCache>
                <c:ptCount val="1"/>
                <c:pt idx="0">
                  <c:v>Derail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Sadiya!$A$3:$A$14</c:f>
              <c:strCache>
                <c:ptCount val="11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Odisha</c:v>
                </c:pt>
                <c:pt idx="7">
                  <c:v>Tamil Nadu</c:v>
                </c:pt>
                <c:pt idx="8">
                  <c:v>Telangana</c:v>
                </c:pt>
                <c:pt idx="9">
                  <c:v>Uttar Pradesh</c:v>
                </c:pt>
                <c:pt idx="10">
                  <c:v>West Bengal</c:v>
                </c:pt>
              </c:strCache>
            </c:strRef>
          </c:cat>
          <c:val>
            <c:numRef>
              <c:f>Sadiya!$F$3:$F$14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6-4A84-84C9-D931AE2C190A}"/>
            </c:ext>
          </c:extLst>
        </c:ser>
        <c:ser>
          <c:idx val="5"/>
          <c:order val="5"/>
          <c:tx>
            <c:strRef>
              <c:f>Sadiya!$G$1:$G$2</c:f>
              <c:strCache>
                <c:ptCount val="1"/>
                <c:pt idx="0">
                  <c:v>Derailed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Sadiya!$A$3:$A$14</c:f>
              <c:strCache>
                <c:ptCount val="11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Odisha</c:v>
                </c:pt>
                <c:pt idx="7">
                  <c:v>Tamil Nadu</c:v>
                </c:pt>
                <c:pt idx="8">
                  <c:v>Telangana</c:v>
                </c:pt>
                <c:pt idx="9">
                  <c:v>Uttar Pradesh</c:v>
                </c:pt>
                <c:pt idx="10">
                  <c:v>West Bengal</c:v>
                </c:pt>
              </c:strCache>
            </c:strRef>
          </c:cat>
          <c:val>
            <c:numRef>
              <c:f>Sadiya!$G$3:$G$14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12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B6-4A84-84C9-D931AE2C190A}"/>
            </c:ext>
          </c:extLst>
        </c:ser>
        <c:ser>
          <c:idx val="6"/>
          <c:order val="6"/>
          <c:tx>
            <c:strRef>
              <c:f>Sadiya!$H$1:$H$2</c:f>
              <c:strCache>
                <c:ptCount val="1"/>
                <c:pt idx="0">
                  <c:v>Derailment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Sadiya!$A$3:$A$14</c:f>
              <c:strCache>
                <c:ptCount val="11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Odisha</c:v>
                </c:pt>
                <c:pt idx="7">
                  <c:v>Tamil Nadu</c:v>
                </c:pt>
                <c:pt idx="8">
                  <c:v>Telangana</c:v>
                </c:pt>
                <c:pt idx="9">
                  <c:v>Uttar Pradesh</c:v>
                </c:pt>
                <c:pt idx="10">
                  <c:v>West Bengal</c:v>
                </c:pt>
              </c:strCache>
            </c:strRef>
          </c:cat>
          <c:val>
            <c:numRef>
              <c:f>Sadiya!$H$3:$H$14</c:f>
              <c:numCache>
                <c:formatCode>General</c:formatCode>
                <c:ptCount val="11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B6-4A84-84C9-D931AE2C190A}"/>
            </c:ext>
          </c:extLst>
        </c:ser>
        <c:ser>
          <c:idx val="7"/>
          <c:order val="7"/>
          <c:tx>
            <c:strRef>
              <c:f>Sadiya!$I$1:$I$2</c:f>
              <c:strCache>
                <c:ptCount val="1"/>
                <c:pt idx="0">
                  <c:v>Fire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Sadiya!$A$3:$A$14</c:f>
              <c:strCache>
                <c:ptCount val="11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Odisha</c:v>
                </c:pt>
                <c:pt idx="7">
                  <c:v>Tamil Nadu</c:v>
                </c:pt>
                <c:pt idx="8">
                  <c:v>Telangana</c:v>
                </c:pt>
                <c:pt idx="9">
                  <c:v>Uttar Pradesh</c:v>
                </c:pt>
                <c:pt idx="10">
                  <c:v>West Bengal</c:v>
                </c:pt>
              </c:strCache>
            </c:strRef>
          </c:cat>
          <c:val>
            <c:numRef>
              <c:f>Sadiya!$I$3:$I$14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B6-4A84-84C9-D931AE2C190A}"/>
            </c:ext>
          </c:extLst>
        </c:ser>
        <c:ser>
          <c:idx val="8"/>
          <c:order val="8"/>
          <c:tx>
            <c:strRef>
              <c:f>Sadiya!$J$1:$J$2</c:f>
              <c:strCache>
                <c:ptCount val="1"/>
                <c:pt idx="0">
                  <c:v>Plunged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Sadiya!$A$3:$A$14</c:f>
              <c:strCache>
                <c:ptCount val="11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Odisha</c:v>
                </c:pt>
                <c:pt idx="7">
                  <c:v>Tamil Nadu</c:v>
                </c:pt>
                <c:pt idx="8">
                  <c:v>Telangana</c:v>
                </c:pt>
                <c:pt idx="9">
                  <c:v>Uttar Pradesh</c:v>
                </c:pt>
                <c:pt idx="10">
                  <c:v>West Bengal</c:v>
                </c:pt>
              </c:strCache>
            </c:strRef>
          </c:cat>
          <c:val>
            <c:numRef>
              <c:f>Sadiya!$J$3:$J$14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C6B6-4A84-84C9-D931AE2C190A}"/>
            </c:ext>
          </c:extLst>
        </c:ser>
        <c:ser>
          <c:idx val="9"/>
          <c:order val="9"/>
          <c:tx>
            <c:strRef>
              <c:f>Sadiya!$K$1:$K$2</c:f>
              <c:strCache>
                <c:ptCount val="1"/>
                <c:pt idx="0">
                  <c:v>Terrorist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Sadiya!$A$3:$A$14</c:f>
              <c:strCache>
                <c:ptCount val="11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Odisha</c:v>
                </c:pt>
                <c:pt idx="7">
                  <c:v>Tamil Nadu</c:v>
                </c:pt>
                <c:pt idx="8">
                  <c:v>Telangana</c:v>
                </c:pt>
                <c:pt idx="9">
                  <c:v>Uttar Pradesh</c:v>
                </c:pt>
                <c:pt idx="10">
                  <c:v>West Bengal</c:v>
                </c:pt>
              </c:strCache>
            </c:strRef>
          </c:cat>
          <c:val>
            <c:numRef>
              <c:f>Sadiya!$K$3:$K$14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B6-4A84-84C9-D931AE2C190A}"/>
            </c:ext>
          </c:extLst>
        </c:ser>
        <c:ser>
          <c:idx val="10"/>
          <c:order val="10"/>
          <c:tx>
            <c:strRef>
              <c:f>Sadiya!$L$1:$L$2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Sadiya!$A$3:$A$14</c:f>
              <c:strCache>
                <c:ptCount val="11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Odisha</c:v>
                </c:pt>
                <c:pt idx="7">
                  <c:v>Tamil Nadu</c:v>
                </c:pt>
                <c:pt idx="8">
                  <c:v>Telangana</c:v>
                </c:pt>
                <c:pt idx="9">
                  <c:v>Uttar Pradesh</c:v>
                </c:pt>
                <c:pt idx="10">
                  <c:v>West Bengal</c:v>
                </c:pt>
              </c:strCache>
            </c:strRef>
          </c:cat>
          <c:val>
            <c:numRef>
              <c:f>Sadiya!$L$3:$L$14</c:f>
              <c:numCache>
                <c:formatCode>General</c:formatCode>
                <c:ptCount val="11"/>
                <c:pt idx="2">
                  <c:v>1</c:v>
                </c:pt>
                <c:pt idx="3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B6-4A84-84C9-D931AE2C1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135176"/>
        <c:axId val="24137224"/>
      </c:barChart>
      <c:catAx>
        <c:axId val="241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7224"/>
        <c:crosses val="autoZero"/>
        <c:auto val="1"/>
        <c:lblAlgn val="ctr"/>
        <c:lblOffset val="100"/>
        <c:noMultiLvlLbl val="0"/>
      </c:catAx>
      <c:valAx>
        <c:axId val="241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[Final_Train_Accident.xlsx]Vartika!PivotTable1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Most Accident Year</a:t>
            </a:r>
          </a:p>
        </c:rich>
      </c:tx>
      <c:layout>
        <c:manualLayout>
          <c:xMode val="edge"/>
          <c:yMode val="edge"/>
          <c:x val="0.37339715677302787"/>
          <c:y val="3.0237580993520519E-2"/>
        </c:manualLayout>
      </c:layout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Vartika!$B$3:$B$4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Vartika!$A$5:$A$16</c:f>
              <c:strCache>
                <c:ptCount val="11"/>
                <c:pt idx="0">
                  <c:v>2023</c:v>
                </c:pt>
                <c:pt idx="1">
                  <c:v>2010</c:v>
                </c:pt>
                <c:pt idx="2">
                  <c:v>2012</c:v>
                </c:pt>
                <c:pt idx="3">
                  <c:v>2011</c:v>
                </c:pt>
                <c:pt idx="4">
                  <c:v>2016</c:v>
                </c:pt>
                <c:pt idx="5">
                  <c:v>2017</c:v>
                </c:pt>
                <c:pt idx="6">
                  <c:v>2015</c:v>
                </c:pt>
                <c:pt idx="7">
                  <c:v>1998</c:v>
                </c:pt>
                <c:pt idx="8">
                  <c:v>1997</c:v>
                </c:pt>
                <c:pt idx="9">
                  <c:v>2014</c:v>
                </c:pt>
                <c:pt idx="10">
                  <c:v>2013</c:v>
                </c:pt>
              </c:strCache>
            </c:strRef>
          </c:cat>
          <c:val>
            <c:numRef>
              <c:f>Vartika!$B$5:$B$16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4-434B-AB02-EB8325ED1908}"/>
            </c:ext>
          </c:extLst>
        </c:ser>
        <c:ser>
          <c:idx val="1"/>
          <c:order val="1"/>
          <c:tx>
            <c:strRef>
              <c:f>Vartika!$C$3:$C$4</c:f>
              <c:strCache>
                <c:ptCount val="1"/>
                <c:pt idx="0">
                  <c:v>Terrorist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Vartika!$A$5:$A$16</c:f>
              <c:strCache>
                <c:ptCount val="11"/>
                <c:pt idx="0">
                  <c:v>2023</c:v>
                </c:pt>
                <c:pt idx="1">
                  <c:v>2010</c:v>
                </c:pt>
                <c:pt idx="2">
                  <c:v>2012</c:v>
                </c:pt>
                <c:pt idx="3">
                  <c:v>2011</c:v>
                </c:pt>
                <c:pt idx="4">
                  <c:v>2016</c:v>
                </c:pt>
                <c:pt idx="5">
                  <c:v>2017</c:v>
                </c:pt>
                <c:pt idx="6">
                  <c:v>2015</c:v>
                </c:pt>
                <c:pt idx="7">
                  <c:v>1998</c:v>
                </c:pt>
                <c:pt idx="8">
                  <c:v>1997</c:v>
                </c:pt>
                <c:pt idx="9">
                  <c:v>2014</c:v>
                </c:pt>
                <c:pt idx="10">
                  <c:v>2013</c:v>
                </c:pt>
              </c:strCache>
            </c:strRef>
          </c:cat>
          <c:val>
            <c:numRef>
              <c:f>Vartika!$C$5:$C$16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9609-430C-94AD-50449D1A9AEB}"/>
            </c:ext>
          </c:extLst>
        </c:ser>
        <c:ser>
          <c:idx val="2"/>
          <c:order val="2"/>
          <c:tx>
            <c:strRef>
              <c:f>Vartika!$D$3:$D$4</c:f>
              <c:strCache>
                <c:ptCount val="1"/>
                <c:pt idx="0">
                  <c:v>Plunged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Vartika!$A$5:$A$16</c:f>
              <c:strCache>
                <c:ptCount val="11"/>
                <c:pt idx="0">
                  <c:v>2023</c:v>
                </c:pt>
                <c:pt idx="1">
                  <c:v>2010</c:v>
                </c:pt>
                <c:pt idx="2">
                  <c:v>2012</c:v>
                </c:pt>
                <c:pt idx="3">
                  <c:v>2011</c:v>
                </c:pt>
                <c:pt idx="4">
                  <c:v>2016</c:v>
                </c:pt>
                <c:pt idx="5">
                  <c:v>2017</c:v>
                </c:pt>
                <c:pt idx="6">
                  <c:v>2015</c:v>
                </c:pt>
                <c:pt idx="7">
                  <c:v>1998</c:v>
                </c:pt>
                <c:pt idx="8">
                  <c:v>1997</c:v>
                </c:pt>
                <c:pt idx="9">
                  <c:v>2014</c:v>
                </c:pt>
                <c:pt idx="10">
                  <c:v>2013</c:v>
                </c:pt>
              </c:strCache>
            </c:strRef>
          </c:cat>
          <c:val>
            <c:numRef>
              <c:f>Vartika!$D$5:$D$16</c:f>
              <c:numCache>
                <c:formatCode>General</c:formatCode>
                <c:ptCount val="11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9-430C-94AD-50449D1A9AEB}"/>
            </c:ext>
          </c:extLst>
        </c:ser>
        <c:ser>
          <c:idx val="3"/>
          <c:order val="3"/>
          <c:tx>
            <c:strRef>
              <c:f>Vartika!$E$3:$E$4</c:f>
              <c:strCache>
                <c:ptCount val="1"/>
                <c:pt idx="0">
                  <c:v>Fire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Vartika!$A$5:$A$16</c:f>
              <c:strCache>
                <c:ptCount val="11"/>
                <c:pt idx="0">
                  <c:v>2023</c:v>
                </c:pt>
                <c:pt idx="1">
                  <c:v>2010</c:v>
                </c:pt>
                <c:pt idx="2">
                  <c:v>2012</c:v>
                </c:pt>
                <c:pt idx="3">
                  <c:v>2011</c:v>
                </c:pt>
                <c:pt idx="4">
                  <c:v>2016</c:v>
                </c:pt>
                <c:pt idx="5">
                  <c:v>2017</c:v>
                </c:pt>
                <c:pt idx="6">
                  <c:v>2015</c:v>
                </c:pt>
                <c:pt idx="7">
                  <c:v>1998</c:v>
                </c:pt>
                <c:pt idx="8">
                  <c:v>1997</c:v>
                </c:pt>
                <c:pt idx="9">
                  <c:v>2014</c:v>
                </c:pt>
                <c:pt idx="10">
                  <c:v>2013</c:v>
                </c:pt>
              </c:strCache>
            </c:strRef>
          </c:cat>
          <c:val>
            <c:numRef>
              <c:f>Vartika!$E$5:$E$16</c:f>
              <c:numCache>
                <c:formatCode>General</c:formatCode>
                <c:ptCount val="11"/>
                <c:pt idx="0">
                  <c:v>5</c:v>
                </c:pt>
                <c:pt idx="2">
                  <c:v>2</c:v>
                </c:pt>
                <c:pt idx="3">
                  <c:v>1</c:v>
                </c:pt>
                <c:pt idx="8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09-430C-94AD-50449D1A9AEB}"/>
            </c:ext>
          </c:extLst>
        </c:ser>
        <c:ser>
          <c:idx val="4"/>
          <c:order val="4"/>
          <c:tx>
            <c:strRef>
              <c:f>Vartika!$F$3:$F$4</c:f>
              <c:strCache>
                <c:ptCount val="1"/>
                <c:pt idx="0">
                  <c:v>Derailment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Vartika!$A$5:$A$16</c:f>
              <c:strCache>
                <c:ptCount val="11"/>
                <c:pt idx="0">
                  <c:v>2023</c:v>
                </c:pt>
                <c:pt idx="1">
                  <c:v>2010</c:v>
                </c:pt>
                <c:pt idx="2">
                  <c:v>2012</c:v>
                </c:pt>
                <c:pt idx="3">
                  <c:v>2011</c:v>
                </c:pt>
                <c:pt idx="4">
                  <c:v>2016</c:v>
                </c:pt>
                <c:pt idx="5">
                  <c:v>2017</c:v>
                </c:pt>
                <c:pt idx="6">
                  <c:v>2015</c:v>
                </c:pt>
                <c:pt idx="7">
                  <c:v>1998</c:v>
                </c:pt>
                <c:pt idx="8">
                  <c:v>1997</c:v>
                </c:pt>
                <c:pt idx="9">
                  <c:v>2014</c:v>
                </c:pt>
                <c:pt idx="10">
                  <c:v>2013</c:v>
                </c:pt>
              </c:strCache>
            </c:strRef>
          </c:cat>
          <c:val>
            <c:numRef>
              <c:f>Vartika!$F$5:$F$16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09-430C-94AD-50449D1A9AEB}"/>
            </c:ext>
          </c:extLst>
        </c:ser>
        <c:ser>
          <c:idx val="5"/>
          <c:order val="5"/>
          <c:tx>
            <c:strRef>
              <c:f>Vartika!$G$3:$G$4</c:f>
              <c:strCache>
                <c:ptCount val="1"/>
                <c:pt idx="0">
                  <c:v>Derailed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Vartika!$A$5:$A$16</c:f>
              <c:strCache>
                <c:ptCount val="11"/>
                <c:pt idx="0">
                  <c:v>2023</c:v>
                </c:pt>
                <c:pt idx="1">
                  <c:v>2010</c:v>
                </c:pt>
                <c:pt idx="2">
                  <c:v>2012</c:v>
                </c:pt>
                <c:pt idx="3">
                  <c:v>2011</c:v>
                </c:pt>
                <c:pt idx="4">
                  <c:v>2016</c:v>
                </c:pt>
                <c:pt idx="5">
                  <c:v>2017</c:v>
                </c:pt>
                <c:pt idx="6">
                  <c:v>2015</c:v>
                </c:pt>
                <c:pt idx="7">
                  <c:v>1998</c:v>
                </c:pt>
                <c:pt idx="8">
                  <c:v>1997</c:v>
                </c:pt>
                <c:pt idx="9">
                  <c:v>2014</c:v>
                </c:pt>
                <c:pt idx="10">
                  <c:v>2013</c:v>
                </c:pt>
              </c:strCache>
            </c:strRef>
          </c:cat>
          <c:val>
            <c:numRef>
              <c:f>Vartika!$G$5:$G$16</c:f>
              <c:numCache>
                <c:formatCode>General</c:formatCode>
                <c:ptCount val="1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09-430C-94AD-50449D1A9AEB}"/>
            </c:ext>
          </c:extLst>
        </c:ser>
        <c:ser>
          <c:idx val="6"/>
          <c:order val="6"/>
          <c:tx>
            <c:strRef>
              <c:f>Vartika!$H$3:$H$4</c:f>
              <c:strCache>
                <c:ptCount val="1"/>
                <c:pt idx="0">
                  <c:v>Derail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Vartika!$A$5:$A$16</c:f>
              <c:strCache>
                <c:ptCount val="11"/>
                <c:pt idx="0">
                  <c:v>2023</c:v>
                </c:pt>
                <c:pt idx="1">
                  <c:v>2010</c:v>
                </c:pt>
                <c:pt idx="2">
                  <c:v>2012</c:v>
                </c:pt>
                <c:pt idx="3">
                  <c:v>2011</c:v>
                </c:pt>
                <c:pt idx="4">
                  <c:v>2016</c:v>
                </c:pt>
                <c:pt idx="5">
                  <c:v>2017</c:v>
                </c:pt>
                <c:pt idx="6">
                  <c:v>2015</c:v>
                </c:pt>
                <c:pt idx="7">
                  <c:v>1998</c:v>
                </c:pt>
                <c:pt idx="8">
                  <c:v>1997</c:v>
                </c:pt>
                <c:pt idx="9">
                  <c:v>2014</c:v>
                </c:pt>
                <c:pt idx="10">
                  <c:v>2013</c:v>
                </c:pt>
              </c:strCache>
            </c:strRef>
          </c:cat>
          <c:val>
            <c:numRef>
              <c:f>Vartika!$H$5:$H$16</c:f>
              <c:numCache>
                <c:formatCode>General</c:formatCode>
                <c:ptCount val="11"/>
                <c:pt idx="3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09-430C-94AD-50449D1A9AEB}"/>
            </c:ext>
          </c:extLst>
        </c:ser>
        <c:ser>
          <c:idx val="7"/>
          <c:order val="7"/>
          <c:tx>
            <c:strRef>
              <c:f>Vartika!$I$3:$I$4</c:f>
              <c:strCache>
                <c:ptCount val="1"/>
                <c:pt idx="0">
                  <c:v>Collision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Vartika!$A$5:$A$16</c:f>
              <c:strCache>
                <c:ptCount val="11"/>
                <c:pt idx="0">
                  <c:v>2023</c:v>
                </c:pt>
                <c:pt idx="1">
                  <c:v>2010</c:v>
                </c:pt>
                <c:pt idx="2">
                  <c:v>2012</c:v>
                </c:pt>
                <c:pt idx="3">
                  <c:v>2011</c:v>
                </c:pt>
                <c:pt idx="4">
                  <c:v>2016</c:v>
                </c:pt>
                <c:pt idx="5">
                  <c:v>2017</c:v>
                </c:pt>
                <c:pt idx="6">
                  <c:v>2015</c:v>
                </c:pt>
                <c:pt idx="7">
                  <c:v>1998</c:v>
                </c:pt>
                <c:pt idx="8">
                  <c:v>1997</c:v>
                </c:pt>
                <c:pt idx="9">
                  <c:v>2014</c:v>
                </c:pt>
                <c:pt idx="10">
                  <c:v>2013</c:v>
                </c:pt>
              </c:strCache>
            </c:strRef>
          </c:cat>
          <c:val>
            <c:numRef>
              <c:f>Vartika!$I$5:$I$16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09-430C-94AD-50449D1A9AEB}"/>
            </c:ext>
          </c:extLst>
        </c:ser>
        <c:ser>
          <c:idx val="8"/>
          <c:order val="8"/>
          <c:tx>
            <c:strRef>
              <c:f>Vartika!$J$3:$J$4</c:f>
              <c:strCache>
                <c:ptCount val="1"/>
                <c:pt idx="0">
                  <c:v>Collided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Vartika!$A$5:$A$16</c:f>
              <c:strCache>
                <c:ptCount val="11"/>
                <c:pt idx="0">
                  <c:v>2023</c:v>
                </c:pt>
                <c:pt idx="1">
                  <c:v>2010</c:v>
                </c:pt>
                <c:pt idx="2">
                  <c:v>2012</c:v>
                </c:pt>
                <c:pt idx="3">
                  <c:v>2011</c:v>
                </c:pt>
                <c:pt idx="4">
                  <c:v>2016</c:v>
                </c:pt>
                <c:pt idx="5">
                  <c:v>2017</c:v>
                </c:pt>
                <c:pt idx="6">
                  <c:v>2015</c:v>
                </c:pt>
                <c:pt idx="7">
                  <c:v>1998</c:v>
                </c:pt>
                <c:pt idx="8">
                  <c:v>1997</c:v>
                </c:pt>
                <c:pt idx="9">
                  <c:v>2014</c:v>
                </c:pt>
                <c:pt idx="10">
                  <c:v>2013</c:v>
                </c:pt>
              </c:strCache>
            </c:strRef>
          </c:cat>
          <c:val>
            <c:numRef>
              <c:f>Vartika!$J$5:$J$16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09-430C-94AD-50449D1A9AEB}"/>
            </c:ext>
          </c:extLst>
        </c:ser>
        <c:ser>
          <c:idx val="9"/>
          <c:order val="9"/>
          <c:tx>
            <c:strRef>
              <c:f>Vartika!$K$3:$K$4</c:f>
              <c:strCache>
                <c:ptCount val="1"/>
                <c:pt idx="0">
                  <c:v>Bomb Attack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Vartika!$A$5:$A$16</c:f>
              <c:strCache>
                <c:ptCount val="11"/>
                <c:pt idx="0">
                  <c:v>2023</c:v>
                </c:pt>
                <c:pt idx="1">
                  <c:v>2010</c:v>
                </c:pt>
                <c:pt idx="2">
                  <c:v>2012</c:v>
                </c:pt>
                <c:pt idx="3">
                  <c:v>2011</c:v>
                </c:pt>
                <c:pt idx="4">
                  <c:v>2016</c:v>
                </c:pt>
                <c:pt idx="5">
                  <c:v>2017</c:v>
                </c:pt>
                <c:pt idx="6">
                  <c:v>2015</c:v>
                </c:pt>
                <c:pt idx="7">
                  <c:v>1998</c:v>
                </c:pt>
                <c:pt idx="8">
                  <c:v>1997</c:v>
                </c:pt>
                <c:pt idx="9">
                  <c:v>2014</c:v>
                </c:pt>
                <c:pt idx="10">
                  <c:v>2013</c:v>
                </c:pt>
              </c:strCache>
            </c:strRef>
          </c:cat>
          <c:val>
            <c:numRef>
              <c:f>Vartika!$K$5:$K$16</c:f>
              <c:numCache>
                <c:formatCode>General</c:formatCode>
                <c:ptCount val="11"/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09-430C-94AD-50449D1A9AEB}"/>
            </c:ext>
          </c:extLst>
        </c:ser>
        <c:ser>
          <c:idx val="10"/>
          <c:order val="10"/>
          <c:tx>
            <c:strRef>
              <c:f>Vartika!$L$3:$L$4</c:f>
              <c:strCache>
                <c:ptCount val="1"/>
                <c:pt idx="0">
                  <c:v>Attacked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Vartika!$A$5:$A$16</c:f>
              <c:strCache>
                <c:ptCount val="11"/>
                <c:pt idx="0">
                  <c:v>2023</c:v>
                </c:pt>
                <c:pt idx="1">
                  <c:v>2010</c:v>
                </c:pt>
                <c:pt idx="2">
                  <c:v>2012</c:v>
                </c:pt>
                <c:pt idx="3">
                  <c:v>2011</c:v>
                </c:pt>
                <c:pt idx="4">
                  <c:v>2016</c:v>
                </c:pt>
                <c:pt idx="5">
                  <c:v>2017</c:v>
                </c:pt>
                <c:pt idx="6">
                  <c:v>2015</c:v>
                </c:pt>
                <c:pt idx="7">
                  <c:v>1998</c:v>
                </c:pt>
                <c:pt idx="8">
                  <c:v>1997</c:v>
                </c:pt>
                <c:pt idx="9">
                  <c:v>2014</c:v>
                </c:pt>
                <c:pt idx="10">
                  <c:v>2013</c:v>
                </c:pt>
              </c:strCache>
            </c:strRef>
          </c:cat>
          <c:val>
            <c:numRef>
              <c:f>Vartika!$L$5:$L$16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9609-430C-94AD-50449D1A9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363211272"/>
        <c:axId val="363217416"/>
      </c:barChart>
      <c:catAx>
        <c:axId val="36321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17416"/>
        <c:crosses val="autoZero"/>
        <c:auto val="1"/>
        <c:lblAlgn val="ctr"/>
        <c:lblOffset val="100"/>
        <c:noMultiLvlLbl val="0"/>
      </c:catAx>
      <c:valAx>
        <c:axId val="363217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Reason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1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27491008068434"/>
          <c:y val="0.92064760803387713"/>
          <c:w val="0.75049384106570549"/>
          <c:h val="4.8701639567781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18</xdr:row>
      <xdr:rowOff>19050</xdr:rowOff>
    </xdr:from>
    <xdr:to>
      <xdr:col>35</xdr:col>
      <xdr:colOff>38100</xdr:colOff>
      <xdr:row>39</xdr:row>
      <xdr:rowOff>76200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1B8A5115-C3FB-662D-8F92-D2419B22E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381000</xdr:colOff>
      <xdr:row>1</xdr:row>
      <xdr:rowOff>180975</xdr:rowOff>
    </xdr:from>
    <xdr:to>
      <xdr:col>11</xdr:col>
      <xdr:colOff>142875</xdr:colOff>
      <xdr:row>15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lumn12">
              <a:extLst>
                <a:ext uri="{FF2B5EF4-FFF2-40B4-BE49-F238E27FC236}">
                  <a16:creationId xmlns:a16="http://schemas.microsoft.com/office/drawing/2014/main" id="{37E9C563-6667-7463-60C0-915C38D11352}"/>
                </a:ext>
                <a:ext uri="{147F2762-F138-4A5C-976F-8EAC2B608ADB}">
                  <a16:predDERef xmlns:a16="http://schemas.microsoft.com/office/drawing/2014/main" pred="{1B8A5115-C3FB-662D-8F92-D2419B22EC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umn1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6100" y="3714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2</xdr:row>
      <xdr:rowOff>47625</xdr:rowOff>
    </xdr:from>
    <xdr:to>
      <xdr:col>6</xdr:col>
      <xdr:colOff>476250</xdr:colOff>
      <xdr:row>16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&quot;5-Year Gap&quot; ">
              <a:extLst>
                <a:ext uri="{FF2B5EF4-FFF2-40B4-BE49-F238E27FC236}">
                  <a16:creationId xmlns:a16="http://schemas.microsoft.com/office/drawing/2014/main" id="{BD35428C-313A-7B68-93C7-4E2500D2F8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&quot;5-Year Gap&quot;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6200" y="4286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6</xdr:col>
      <xdr:colOff>657225</xdr:colOff>
      <xdr:row>0</xdr:row>
      <xdr:rowOff>180975</xdr:rowOff>
    </xdr:from>
    <xdr:to>
      <xdr:col>12</xdr:col>
      <xdr:colOff>419100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6F7B1-88AC-9E9A-120D-078D28736BD5}"/>
            </a:ext>
            <a:ext uri="{147F2762-F138-4A5C-976F-8EAC2B608ADB}">
              <a16:predDERef xmlns:a16="http://schemas.microsoft.com/office/drawing/2014/main" pred="{BD35428C-313A-7B68-93C7-4E2500D2F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15</xdr:row>
      <xdr:rowOff>180975</xdr:rowOff>
    </xdr:from>
    <xdr:to>
      <xdr:col>14</xdr:col>
      <xdr:colOff>485775</xdr:colOff>
      <xdr:row>37</xdr:row>
      <xdr:rowOff>171450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98E8C09C-DE9B-806B-C0CE-E0540B6BA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19</xdr:row>
      <xdr:rowOff>104775</xdr:rowOff>
    </xdr:from>
    <xdr:to>
      <xdr:col>14</xdr:col>
      <xdr:colOff>533400</xdr:colOff>
      <xdr:row>42</xdr:row>
      <xdr:rowOff>133350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636D443E-FB6C-4359-C3ED-42BA60BC3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47.767587268521" createdVersion="8" refreshedVersion="8" minRefreshableVersion="3" recordCount="174" xr:uid="{ADF74124-99B3-4760-BA80-93C2B7329833}">
  <cacheSource type="worksheet">
    <worksheetSource ref="A1:H1048576" sheet="Practice Data"/>
  </cacheSource>
  <cacheFields count="8">
    <cacheField name="Years" numFmtId="0">
      <sharedItems containsString="0" containsBlank="1" containsNumber="1" containsInteger="1" minValue="1990" maxValue="2023" count="3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Months" numFmtId="0">
      <sharedItems containsBlank="1"/>
    </cacheField>
    <cacheField name="TrainName" numFmtId="0">
      <sharedItems containsBlank="1"/>
    </cacheField>
    <cacheField name="Reason" numFmtId="0">
      <sharedItems containsBlank="1" count="12">
        <s v="Fire"/>
        <s v="Collided"/>
        <s v="Derailed"/>
        <s v="Collision"/>
        <s v="unknown"/>
        <s v="Plunged"/>
        <s v="Derailment"/>
        <s v="Attacked"/>
        <s v="Derail"/>
        <s v="Bomb Attack"/>
        <s v="Terrorist"/>
        <m/>
      </sharedItems>
    </cacheField>
    <cacheField name="Region" numFmtId="0">
      <sharedItems containsBlank="1" count="76">
        <s v="Patna"/>
        <s v="Andhra Pradesh"/>
        <s v="Bihar"/>
        <s v="Andhra Pradesh "/>
        <s v="Makalidurga ghats"/>
        <s v="Himachal Pradesh"/>
        <s v="Raigarh"/>
        <s v="Ambiyapur"/>
        <s v="Rajasthan"/>
        <s v="Nalgonda"/>
        <s v="Mumbai"/>
        <s v="Salem"/>
        <s v="Kolkata"/>
        <s v="Orissa"/>
        <s v="Firozabad"/>
        <s v="Gorakhpur"/>
        <s v="Kerala"/>
        <s v="Varanasi"/>
        <s v="Assam"/>
        <s v="Bhatinda"/>
        <s v="Delhi"/>
        <s v="Madhya Pradesh"/>
        <s v="Rajahmundry "/>
        <s v="Thrissur"/>
        <s v="Uttar Pradesh"/>
        <s v="Maharashtra"/>
        <s v="Karur-Salem"/>
        <s v="Punjab"/>
        <s v="Agra-Mathura"/>
        <s v="Katihar"/>
        <s v="Odisha"/>
        <s v="Ludhiana."/>
        <s v="Gujarat"/>
        <s v="Jaunpur"/>
        <s v="Kasganj"/>
        <s v="Rafiganj"/>
        <s v="Ludhiana"/>
        <s v="Karwar"/>
        <s v="Telangana"/>
        <s v="Datia"/>
        <s v="Kamasamudram"/>
        <s v="Valigonda"/>
        <s v="West Bengal"/>
        <s v="Unknown"/>
        <s v="Kanpur"/>
        <s v="Andhra Pradesh,"/>
        <s v="Chennai"/>
        <s v="Mathura"/>
        <s v="Lucknow"/>
        <s v="Pratapgarh"/>
        <s v="Helem"/>
        <s v="Tundla"/>
        <s v="Barabanki"/>
        <s v="Azamgarh"/>
        <s v="Khemashuli"/>
        <s v="Idigarai"/>
        <s v="Karnataka"/>
        <s v="Sainthia"/>
        <s v="Ernakulam"/>
        <s v="Ghaziabad"/>
        <s v="Kanshiram Nagar"/>
        <s v="Fatehpur"/>
        <s v="Nalbari"/>
        <s v="Vellore"/>
        <s v="Dehradun"/>
        <s v="Jammu"/>
        <s v="Kannamangala"/>
        <s v="Andhra"/>
        <s v="Kasara"/>
        <s v="Nellore"/>
        <s v="Tamil Nadu"/>
        <s v="Uttarakhand"/>
        <s v="Haryana"/>
        <s v="Valsad"/>
        <s v="Vizianagaram"/>
        <m/>
      </sharedItems>
    </cacheField>
    <cacheField name="Deaths" numFmtId="0">
      <sharedItems containsString="0" containsBlank="1" containsNumber="1" containsInteger="1" minValue="0" maxValue="400"/>
    </cacheField>
    <cacheField name="Injury" numFmtId="0">
      <sharedItems containsString="0" containsBlank="1" containsNumber="1" containsInteger="1" minValue="0" maxValue="1200"/>
    </cacheField>
    <cacheField name="States" numFmtId="0">
      <sharedItems containsBlank="1" count="28">
        <s v="Bihar"/>
        <s v="Andhra Pradesh"/>
        <s v="Karnataka"/>
        <s v="Himachal Pradesh"/>
        <s v="Chhattisgarh"/>
        <s v="Rajasthan"/>
        <s v="Telangana"/>
        <s v="Maharashtra"/>
        <s v="Tamil Nadu"/>
        <s v="West Bengal"/>
        <s v="Orissa"/>
        <s v="Uttar Pradesh"/>
        <s v="Kerala"/>
        <s v="Assam"/>
        <s v="Punjab"/>
        <s v="Delhi"/>
        <s v="Madhya Pradesh"/>
        <s v="Odisha"/>
        <s v="Punjab."/>
        <s v="Gujarat"/>
        <s v="Unknown"/>
        <s v="Andhra Pradesh,"/>
        <s v="Kanshiram Nagar"/>
        <s v="Uttarakhand"/>
        <s v="Jammu"/>
        <s v="Andhra"/>
        <s v="Haryana"/>
        <m/>
      </sharedItems>
    </cacheField>
  </cacheFields>
  <extLst>
    <ext xmlns:x14="http://schemas.microsoft.com/office/spreadsheetml/2009/9/main" uri="{725AE2AE-9491-48be-B2B4-4EB974FC3084}">
      <x14:pivotCacheDefinition pivotCacheId="188814164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48.976383680558" createdVersion="8" refreshedVersion="8" minRefreshableVersion="3" recordCount="174" xr:uid="{CE8FF6FC-7583-4EDE-AE01-658C619F59AB}">
  <cacheSource type="worksheet">
    <worksheetSource ref="A1:I1048576" sheet="Practice Data"/>
  </cacheSource>
  <cacheFields count="9">
    <cacheField name="Years" numFmtId="0">
      <sharedItems containsString="0" containsBlank="1" containsNumber="1" containsInteger="1" minValue="1990" maxValue="2023" count="3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&quot;5-Year Gap&quot; " numFmtId="0">
      <sharedItems containsString="0" containsBlank="1" containsNumber="1" containsInteger="1" minValue="1990" maxValue="2025" count="9">
        <n v="1990"/>
        <n v="1995"/>
        <n v="2000"/>
        <n v="2005"/>
        <n v="2010"/>
        <n v="2015"/>
        <n v="2020"/>
        <n v="2025"/>
        <m/>
      </sharedItems>
    </cacheField>
    <cacheField name="Months" numFmtId="0">
      <sharedItems containsBlank="1" count="13">
        <s v="April"/>
        <s v="June"/>
        <s v="October"/>
        <s v="March"/>
        <s v="December"/>
        <s v="September"/>
        <s v="January"/>
        <s v="July"/>
        <s v="May"/>
        <s v="August"/>
        <s v="November"/>
        <s v="February"/>
        <m/>
      </sharedItems>
    </cacheField>
    <cacheField name="TrainName" numFmtId="0">
      <sharedItems containsBlank="1"/>
    </cacheField>
    <cacheField name="Reason" numFmtId="0">
      <sharedItems containsBlank="1" count="12">
        <s v="Fire"/>
        <s v="Collided"/>
        <s v="Derailed"/>
        <s v="Collision"/>
        <s v="unknown"/>
        <s v="Plunged"/>
        <s v="Derailment"/>
        <s v="Attacked"/>
        <s v="Derail"/>
        <s v="Bomb Attack"/>
        <s v="Terrorist"/>
        <m/>
      </sharedItems>
    </cacheField>
    <cacheField name="Region" numFmtId="0">
      <sharedItems containsBlank="1"/>
    </cacheField>
    <cacheField name="Deaths" numFmtId="0">
      <sharedItems containsString="0" containsBlank="1" containsNumber="1" containsInteger="1" minValue="0" maxValue="400"/>
    </cacheField>
    <cacheField name="Injury" numFmtId="0">
      <sharedItems containsString="0" containsBlank="1" containsNumber="1" containsInteger="1" minValue="0" maxValue="1200"/>
    </cacheField>
    <cacheField name="States" numFmtId="0">
      <sharedItems containsBlank="1"/>
    </cacheField>
  </cacheFields>
  <extLst>
    <ext xmlns:x14="http://schemas.microsoft.com/office/spreadsheetml/2009/9/main" uri="{725AE2AE-9491-48be-B2B4-4EB974FC3084}">
      <x14:pivotCacheDefinition pivotCacheId="2126903934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0.974133912037" createdVersion="8" refreshedVersion="8" minRefreshableVersion="3" recordCount="174" xr:uid="{A82D69B6-38D4-4099-999C-797A6D1483A9}">
  <cacheSource type="worksheet">
    <worksheetSource ref="A1:J1048576" sheet="Practice Data"/>
  </cacheSource>
  <cacheFields count="10">
    <cacheField name="Years" numFmtId="0">
      <sharedItems containsString="0" containsBlank="1" containsNumber="1" containsInteger="1" minValue="1990" maxValue="2023"/>
    </cacheField>
    <cacheField name="Column1" numFmtId="0">
      <sharedItems containsBlank="1"/>
    </cacheField>
    <cacheField name="Months" numFmtId="0">
      <sharedItems containsBlank="1"/>
    </cacheField>
    <cacheField name="TrainName" numFmtId="0">
      <sharedItems containsBlank="1"/>
    </cacheField>
    <cacheField name="Reason" numFmtId="0">
      <sharedItems containsBlank="1"/>
    </cacheField>
    <cacheField name="Region" numFmtId="0">
      <sharedItems containsBlank="1"/>
    </cacheField>
    <cacheField name="Deaths" numFmtId="0">
      <sharedItems containsString="0" containsBlank="1" containsNumber="1" containsInteger="1" minValue="0" maxValue="400" count="55">
        <n v="70"/>
        <n v="36"/>
        <n v="60"/>
        <n v="40"/>
        <n v="30"/>
        <n v="27"/>
        <n v="41"/>
        <n v="0"/>
        <n v="71"/>
        <n v="35"/>
        <n v="52"/>
        <n v="45"/>
        <n v="15"/>
        <n v="400"/>
        <n v="25"/>
        <n v="33"/>
        <n v="12"/>
        <n v="75"/>
        <n v="81"/>
        <n v="10"/>
        <n v="11"/>
        <n v="24"/>
        <n v="19"/>
        <n v="20"/>
        <n v="212"/>
        <n v="17"/>
        <n v="285"/>
        <n v="50"/>
        <n v="58"/>
        <n v="140"/>
        <n v="21"/>
        <n v="14"/>
        <n v="37"/>
        <n v="13"/>
        <n v="16"/>
        <n v="114"/>
        <n v="200"/>
        <n v="7"/>
        <n v="68"/>
        <n v="4"/>
        <n v="5"/>
        <n v="66"/>
        <n v="38"/>
        <n v="3"/>
        <n v="2"/>
        <n v="1"/>
        <n v="47"/>
        <n v="26"/>
        <n v="31"/>
        <n v="152"/>
        <n v="23"/>
        <n v="59"/>
        <n v="9"/>
        <n v="296"/>
        <m/>
      </sharedItems>
    </cacheField>
    <cacheField name="Injury" numFmtId="0">
      <sharedItems containsString="0" containsBlank="1" containsNumber="1" containsInteger="1" minValue="0" maxValue="1200"/>
    </cacheField>
    <cacheField name="States" numFmtId="0">
      <sharedItems containsBlank="1" count="26">
        <s v="Bihar"/>
        <s v="Andhra Pradesh"/>
        <s v="Karnataka"/>
        <s v="Himachal Pradesh"/>
        <s v="Chhattisgarh"/>
        <s v="Rajasthan"/>
        <s v="Telangana"/>
        <s v="Maharashtra"/>
        <s v="Tamil Nadu"/>
        <s v="West Bengal"/>
        <s v="Orissa"/>
        <s v="Uttar Pradesh"/>
        <s v="Kerala"/>
        <s v="Assam"/>
        <s v="Punjab"/>
        <s v="Delhi"/>
        <s v="Madhya Pradesh"/>
        <s v="Odisha"/>
        <s v="Punjab."/>
        <s v="Gujarat"/>
        <s v="Unknown"/>
        <s v="Kanshiram Nagar"/>
        <s v="Uttarakhand"/>
        <s v="Jammu"/>
        <s v="Haryana"/>
        <m/>
      </sharedItems>
    </cacheField>
    <cacheField name="Column12" numFmtId="0">
      <sharedItems containsBlank="1" count="8">
        <s v="1990-95"/>
        <s v="1996-2000"/>
        <s v="2001-2005"/>
        <s v="2006-2010"/>
        <s v="2011-2015"/>
        <s v="2016-2020"/>
        <s v="2020-2023"/>
        <m/>
      </sharedItems>
    </cacheField>
  </cacheFields>
  <extLst>
    <ext xmlns:x14="http://schemas.microsoft.com/office/spreadsheetml/2009/9/main" uri="{725AE2AE-9491-48be-B2B4-4EB974FC3084}">
      <x14:pivotCacheDefinition pivotCacheId="12180386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x v="0"/>
    <s v="April"/>
    <s v="Shuttle Train"/>
    <x v="0"/>
    <x v="0"/>
    <n v="70"/>
    <n v="0"/>
    <x v="0"/>
  </r>
  <r>
    <x v="0"/>
    <s v="June"/>
    <s v="Unnamed"/>
    <x v="0"/>
    <x v="1"/>
    <n v="36"/>
    <n v="0"/>
    <x v="1"/>
  </r>
  <r>
    <x v="0"/>
    <s v="June"/>
    <s v="Freight Train"/>
    <x v="1"/>
    <x v="2"/>
    <n v="60"/>
    <n v="0"/>
    <x v="0"/>
  </r>
  <r>
    <x v="0"/>
    <s v="October"/>
    <s v="Unnamed"/>
    <x v="0"/>
    <x v="3"/>
    <n v="40"/>
    <n v="0"/>
    <x v="1"/>
  </r>
  <r>
    <x v="1"/>
    <s v="March"/>
    <s v="Karnataka Express"/>
    <x v="2"/>
    <x v="4"/>
    <n v="30"/>
    <n v="0"/>
    <x v="2"/>
  </r>
  <r>
    <x v="1"/>
    <s v="December"/>
    <s v="Kangravalley Train"/>
    <x v="3"/>
    <x v="5"/>
    <n v="27"/>
    <n v="0"/>
    <x v="3"/>
  </r>
  <r>
    <x v="2"/>
    <s v="September"/>
    <s v="Unnamed"/>
    <x v="3"/>
    <x v="6"/>
    <n v="41"/>
    <n v="0"/>
    <x v="4"/>
  </r>
  <r>
    <x v="3"/>
    <s v="January"/>
    <s v="Howrah Rajdhani Express"/>
    <x v="1"/>
    <x v="7"/>
    <n v="0"/>
    <n v="0"/>
    <x v="4"/>
  </r>
  <r>
    <x v="3"/>
    <s v="July"/>
    <s v="Unnamed"/>
    <x v="4"/>
    <x v="2"/>
    <n v="60"/>
    <n v="0"/>
    <x v="0"/>
  </r>
  <r>
    <x v="3"/>
    <s v="September"/>
    <s v="Kota–Bina Passenger Train."/>
    <x v="1"/>
    <x v="8"/>
    <n v="71"/>
    <n v="0"/>
    <x v="5"/>
  </r>
  <r>
    <x v="4"/>
    <s v="May"/>
    <s v="Narayanadri Express"/>
    <x v="1"/>
    <x v="9"/>
    <n v="35"/>
    <n v="0"/>
    <x v="6"/>
  </r>
  <r>
    <x v="4"/>
    <s v="October"/>
    <s v="Mumbai–Howrah Mail"/>
    <x v="0"/>
    <x v="10"/>
    <n v="27"/>
    <n v="0"/>
    <x v="7"/>
  </r>
  <r>
    <x v="5"/>
    <s v="May"/>
    <s v="Kanyakumari Express"/>
    <x v="1"/>
    <x v="11"/>
    <n v="52"/>
    <n v="0"/>
    <x v="8"/>
  </r>
  <r>
    <x v="5"/>
    <s v="June"/>
    <s v="Jammu Tawi Express"/>
    <x v="1"/>
    <x v="12"/>
    <n v="45"/>
    <n v="335"/>
    <x v="9"/>
  </r>
  <r>
    <x v="5"/>
    <s v="June"/>
    <s v="Hirakud Express"/>
    <x v="2"/>
    <x v="13"/>
    <n v="15"/>
    <n v="0"/>
    <x v="10"/>
  </r>
  <r>
    <x v="5"/>
    <s v="August"/>
    <s v="Kalindi Express"/>
    <x v="1"/>
    <x v="14"/>
    <n v="400"/>
    <n v="0"/>
    <x v="11"/>
  </r>
  <r>
    <x v="6"/>
    <s v="April"/>
    <s v="Gorakhpur–Gonda Passenger Train"/>
    <x v="1"/>
    <x v="15"/>
    <n v="60"/>
    <n v="0"/>
    <x v="11"/>
  </r>
  <r>
    <x v="6"/>
    <s v="May"/>
    <s v="Ernakulam–Kayamkulam Train"/>
    <x v="1"/>
    <x v="16"/>
    <n v="35"/>
    <n v="0"/>
    <x v="12"/>
  </r>
  <r>
    <x v="6"/>
    <s v="May"/>
    <s v="Allahabad-bound Passenger Train"/>
    <x v="1"/>
    <x v="17"/>
    <n v="25"/>
    <n v="0"/>
    <x v="11"/>
  </r>
  <r>
    <x v="6"/>
    <s v="December"/>
    <s v="Brahmaputra Mail Train"/>
    <x v="0"/>
    <x v="18"/>
    <n v="33"/>
    <n v="0"/>
    <x v="13"/>
  </r>
  <r>
    <x v="7"/>
    <s v="July"/>
    <s v="Passenger Train"/>
    <x v="0"/>
    <x v="19"/>
    <n v="33"/>
    <n v="0"/>
    <x v="14"/>
  </r>
  <r>
    <x v="7"/>
    <s v="July"/>
    <s v="Himsagar Express"/>
    <x v="1"/>
    <x v="20"/>
    <n v="12"/>
    <n v="0"/>
    <x v="15"/>
  </r>
  <r>
    <x v="7"/>
    <s v="August"/>
    <s v="Coromandel Express"/>
    <x v="1"/>
    <x v="3"/>
    <n v="75"/>
    <n v="0"/>
    <x v="1"/>
  </r>
  <r>
    <x v="7"/>
    <s v="September"/>
    <s v="Howrah Express"/>
    <x v="5"/>
    <x v="21"/>
    <n v="81"/>
    <n v="0"/>
    <x v="16"/>
  </r>
  <r>
    <x v="7"/>
    <s v="October"/>
    <s v="Coromandel Express"/>
    <x v="2"/>
    <x v="22"/>
    <n v="0"/>
    <n v="0"/>
    <x v="1"/>
  </r>
  <r>
    <x v="7"/>
    <s v="December"/>
    <s v="Chennai-Alleppey Express"/>
    <x v="0"/>
    <x v="23"/>
    <n v="10"/>
    <n v="70"/>
    <x v="12"/>
  </r>
  <r>
    <x v="8"/>
    <s v="January"/>
    <s v="Kashi Vishwanath Express"/>
    <x v="1"/>
    <x v="24"/>
    <n v="70"/>
    <n v="0"/>
    <x v="11"/>
  </r>
  <r>
    <x v="8"/>
    <s v="April"/>
    <s v="Danapur Express"/>
    <x v="2"/>
    <x v="20"/>
    <n v="11"/>
    <n v="50"/>
    <x v="15"/>
  </r>
  <r>
    <x v="8"/>
    <s v="April"/>
    <s v="Manmad–Kachiguda Express"/>
    <x v="1"/>
    <x v="25"/>
    <n v="24"/>
    <n v="32"/>
    <x v="7"/>
  </r>
  <r>
    <x v="8"/>
    <s v="August"/>
    <s v="Chennai–Madurai Express Train"/>
    <x v="1"/>
    <x v="26"/>
    <n v="19"/>
    <n v="27"/>
    <x v="8"/>
  </r>
  <r>
    <x v="8"/>
    <s v="September"/>
    <s v="Unnamed"/>
    <x v="1"/>
    <x v="3"/>
    <n v="20"/>
    <n v="33"/>
    <x v="1"/>
  </r>
  <r>
    <x v="8"/>
    <s v="November"/>
    <s v="Jammu Tawi–Sealdah Express "/>
    <x v="1"/>
    <x v="27"/>
    <n v="212"/>
    <n v="0"/>
    <x v="14"/>
  </r>
  <r>
    <x v="9"/>
    <s v="July"/>
    <s v="Grand Trunk Express"/>
    <x v="1"/>
    <x v="28"/>
    <n v="17"/>
    <n v="200"/>
    <x v="11"/>
  </r>
  <r>
    <x v="9"/>
    <s v="August"/>
    <s v="Avadh Assam Express"/>
    <x v="1"/>
    <x v="29"/>
    <n v="285"/>
    <n v="300"/>
    <x v="0"/>
  </r>
  <r>
    <x v="9"/>
    <s v="August"/>
    <s v="Coromandel Express"/>
    <x v="2"/>
    <x v="1"/>
    <n v="50"/>
    <n v="500"/>
    <x v="1"/>
  </r>
  <r>
    <x v="9"/>
    <s v="December"/>
    <s v="Coromandel Express"/>
    <x v="2"/>
    <x v="30"/>
    <n v="20"/>
    <n v="100"/>
    <x v="17"/>
  </r>
  <r>
    <x v="10"/>
    <s v="December"/>
    <s v="Howrah Amritsar Mail Express"/>
    <x v="1"/>
    <x v="31"/>
    <n v="45"/>
    <n v="150"/>
    <x v="18"/>
  </r>
  <r>
    <x v="11"/>
    <s v="June"/>
    <s v="Mangalore–Chennai Mail Commuter Train"/>
    <x v="6"/>
    <x v="16"/>
    <n v="52"/>
    <n v="300"/>
    <x v="12"/>
  </r>
  <r>
    <x v="12"/>
    <s v="February"/>
    <s v="Sabarmati Express"/>
    <x v="7"/>
    <x v="32"/>
    <n v="58"/>
    <n v="43"/>
    <x v="19"/>
  </r>
  <r>
    <x v="12"/>
    <s v="February"/>
    <s v="Ahmedabad-Delhi AlaHazrat Express"/>
    <x v="7"/>
    <x v="32"/>
    <n v="0"/>
    <n v="100"/>
    <x v="19"/>
  </r>
  <r>
    <x v="12"/>
    <s v="May"/>
    <s v="Shramjeevi Express"/>
    <x v="2"/>
    <x v="33"/>
    <n v="12"/>
    <n v="80"/>
    <x v="11"/>
  </r>
  <r>
    <x v="12"/>
    <s v="June"/>
    <s v="Kasganj Express"/>
    <x v="1"/>
    <x v="34"/>
    <n v="30"/>
    <n v="29"/>
    <x v="11"/>
  </r>
  <r>
    <x v="12"/>
    <s v="September"/>
    <s v="Howrah Rajdhani Express"/>
    <x v="2"/>
    <x v="35"/>
    <n v="140"/>
    <n v="0"/>
    <x v="0"/>
  </r>
  <r>
    <x v="13"/>
    <s v="May"/>
    <s v="Golden Temple Mail"/>
    <x v="0"/>
    <x v="36"/>
    <n v="36"/>
    <n v="15"/>
    <x v="14"/>
  </r>
  <r>
    <x v="13"/>
    <s v="June"/>
    <s v="Karwar–Mumbai Central Holiday Special"/>
    <x v="2"/>
    <x v="37"/>
    <n v="52"/>
    <n v="26"/>
    <x v="2"/>
  </r>
  <r>
    <x v="13"/>
    <s v="July"/>
    <s v="Golconda Express"/>
    <x v="2"/>
    <x v="38"/>
    <n v="21"/>
    <n v="24"/>
    <x v="6"/>
  </r>
  <r>
    <x v="14"/>
    <s v="June"/>
    <s v="Matsyagandha Express"/>
    <x v="2"/>
    <x v="10"/>
    <n v="14"/>
    <n v="0"/>
    <x v="7"/>
  </r>
  <r>
    <x v="14"/>
    <s v="December"/>
    <s v="Jammu Tawi Express"/>
    <x v="1"/>
    <x v="27"/>
    <n v="37"/>
    <n v="50"/>
    <x v="14"/>
  </r>
  <r>
    <x v="15"/>
    <s v="July"/>
    <s v="Shramjeevi Express"/>
    <x v="1"/>
    <x v="33"/>
    <n v="13"/>
    <n v="50"/>
    <x v="11"/>
  </r>
  <r>
    <x v="15"/>
    <s v="October"/>
    <s v="Bundelkhand Express"/>
    <x v="2"/>
    <x v="39"/>
    <n v="16"/>
    <n v="100"/>
    <x v="16"/>
  </r>
  <r>
    <x v="15"/>
    <s v="October"/>
    <s v="Island Express"/>
    <x v="8"/>
    <x v="40"/>
    <n v="0"/>
    <n v="0"/>
    <x v="1"/>
  </r>
  <r>
    <x v="15"/>
    <s v="October"/>
    <s v="Delta Fast Passenge"/>
    <x v="2"/>
    <x v="41"/>
    <n v="114"/>
    <n v="200"/>
    <x v="6"/>
  </r>
  <r>
    <x v="16"/>
    <s v="July"/>
    <s v="Commuter Train "/>
    <x v="9"/>
    <x v="10"/>
    <n v="200"/>
    <n v="700"/>
    <x v="7"/>
  </r>
  <r>
    <x v="16"/>
    <s v="November"/>
    <s v="Unnamed"/>
    <x v="10"/>
    <x v="42"/>
    <n v="7"/>
    <n v="53"/>
    <x v="9"/>
  </r>
  <r>
    <x v="16"/>
    <s v="December"/>
    <s v="Eastern Railways Train"/>
    <x v="1"/>
    <x v="2"/>
    <n v="35"/>
    <n v="17"/>
    <x v="0"/>
  </r>
  <r>
    <x v="17"/>
    <s v="February"/>
    <s v="Delhi–Lahore Samjhauta Express "/>
    <x v="10"/>
    <x v="43"/>
    <n v="68"/>
    <n v="0"/>
    <x v="20"/>
  </r>
  <r>
    <x v="17"/>
    <s v="August"/>
    <s v="Howrah Express"/>
    <x v="2"/>
    <x v="44"/>
    <n v="0"/>
    <n v="32"/>
    <x v="11"/>
  </r>
  <r>
    <x v="18"/>
    <s v="August"/>
    <s v="Gowthami Express"/>
    <x v="0"/>
    <x v="45"/>
    <n v="40"/>
    <n v="0"/>
    <x v="21"/>
  </r>
  <r>
    <x v="19"/>
    <s v="February"/>
    <s v="Coromandel Express"/>
    <x v="0"/>
    <x v="13"/>
    <n v="0"/>
    <n v="0"/>
    <x v="10"/>
  </r>
  <r>
    <x v="19"/>
    <s v="April"/>
    <s v="Unnamed"/>
    <x v="1"/>
    <x v="46"/>
    <n v="4"/>
    <n v="0"/>
    <x v="8"/>
  </r>
  <r>
    <x v="19"/>
    <s v="October"/>
    <s v="Mewar Express"/>
    <x v="3"/>
    <x v="47"/>
    <n v="21"/>
    <n v="5"/>
    <x v="11"/>
  </r>
  <r>
    <x v="20"/>
    <s v="January"/>
    <s v="Magadh Express"/>
    <x v="1"/>
    <x v="48"/>
    <n v="0"/>
    <n v="0"/>
    <x v="11"/>
  </r>
  <r>
    <x v="20"/>
    <s v="January"/>
    <s v="Prayagraj Express"/>
    <x v="1"/>
    <x v="44"/>
    <n v="10"/>
    <n v="51"/>
    <x v="11"/>
  </r>
  <r>
    <x v="20"/>
    <s v="January"/>
    <s v="Saryu Express"/>
    <x v="1"/>
    <x v="49"/>
    <n v="0"/>
    <n v="0"/>
    <x v="11"/>
  </r>
  <r>
    <x v="20"/>
    <s v="January"/>
    <s v="Arunachal Pradesh Express"/>
    <x v="2"/>
    <x v="50"/>
    <n v="0"/>
    <n v="0"/>
    <x v="13"/>
  </r>
  <r>
    <x v="20"/>
    <s v="January"/>
    <s v="Kalindi–Shram Shakti Express"/>
    <x v="3"/>
    <x v="51"/>
    <n v="0"/>
    <n v="0"/>
    <x v="11"/>
  </r>
  <r>
    <x v="20"/>
    <s v="January"/>
    <s v="Harihar Express"/>
    <x v="3"/>
    <x v="52"/>
    <n v="0"/>
    <n v="0"/>
    <x v="11"/>
  </r>
  <r>
    <x v="20"/>
    <s v="January"/>
    <s v="Goods Train "/>
    <x v="6"/>
    <x v="53"/>
    <n v="0"/>
    <n v="0"/>
    <x v="11"/>
  </r>
  <r>
    <x v="20"/>
    <s v="May"/>
    <s v="Rajdhani Express"/>
    <x v="2"/>
    <x v="2"/>
    <n v="0"/>
    <n v="11"/>
    <x v="0"/>
  </r>
  <r>
    <x v="20"/>
    <s v="May"/>
    <s v="SuperDeluxe Express"/>
    <x v="6"/>
    <x v="54"/>
    <n v="140"/>
    <n v="200"/>
    <x v="17"/>
  </r>
  <r>
    <x v="20"/>
    <s v="June"/>
    <s v="Coimbatore–Mettupalayam Special Train"/>
    <x v="1"/>
    <x v="55"/>
    <n v="5"/>
    <n v="0"/>
    <x v="8"/>
  </r>
  <r>
    <x v="20"/>
    <s v="June"/>
    <s v="Amaravati Express"/>
    <x v="2"/>
    <x v="56"/>
    <n v="0"/>
    <n v="27"/>
    <x v="2"/>
  </r>
  <r>
    <x v="20"/>
    <s v="July"/>
    <s v="Vananchal Express"/>
    <x v="3"/>
    <x v="57"/>
    <n v="66"/>
    <n v="0"/>
    <x v="9"/>
  </r>
  <r>
    <x v="20"/>
    <s v="August"/>
    <s v="Chennai-Alappuzha Superfast Express"/>
    <x v="1"/>
    <x v="58"/>
    <n v="4"/>
    <n v="0"/>
    <x v="12"/>
  </r>
  <r>
    <x v="20"/>
    <s v="August"/>
    <s v="Unnamed"/>
    <x v="4"/>
    <x v="52"/>
    <n v="4"/>
    <n v="0"/>
    <x v="11"/>
  </r>
  <r>
    <x v="21"/>
    <s v="January"/>
    <s v="Unnamed"/>
    <x v="3"/>
    <x v="33"/>
    <n v="0"/>
    <n v="0"/>
    <x v="11"/>
  </r>
  <r>
    <x v="21"/>
    <s v="January"/>
    <s v="Goods Train "/>
    <x v="6"/>
    <x v="59"/>
    <n v="0"/>
    <n v="0"/>
    <x v="11"/>
  </r>
  <r>
    <x v="21"/>
    <s v="July"/>
    <s v="Mathura–Chhapra Express "/>
    <x v="1"/>
    <x v="60"/>
    <n v="38"/>
    <n v="30"/>
    <x v="22"/>
  </r>
  <r>
    <x v="21"/>
    <s v="July"/>
    <s v=" Kalka Mail "/>
    <x v="6"/>
    <x v="61"/>
    <n v="70"/>
    <n v="300"/>
    <x v="11"/>
  </r>
  <r>
    <x v="21"/>
    <s v="July"/>
    <s v="Puri Express"/>
    <x v="2"/>
    <x v="62"/>
    <n v="0"/>
    <n v="100"/>
    <x v="13"/>
  </r>
  <r>
    <x v="21"/>
    <s v="July"/>
    <s v="Freight Train"/>
    <x v="8"/>
    <x v="62"/>
    <n v="0"/>
    <n v="0"/>
    <x v="13"/>
  </r>
  <r>
    <x v="21"/>
    <s v="July"/>
    <s v="Kaziranga Express"/>
    <x v="2"/>
    <x v="42"/>
    <n v="3"/>
    <n v="200"/>
    <x v="9"/>
  </r>
  <r>
    <x v="21"/>
    <s v="September"/>
    <s v="Chennai Suburban MEMU Commuter Train"/>
    <x v="1"/>
    <x v="63"/>
    <n v="10"/>
    <n v="5"/>
    <x v="8"/>
  </r>
  <r>
    <x v="21"/>
    <s v="November"/>
    <s v="Doon Express"/>
    <x v="0"/>
    <x v="64"/>
    <n v="7"/>
    <n v="0"/>
    <x v="23"/>
  </r>
  <r>
    <x v="21"/>
    <s v="November"/>
    <s v="Passenger Train"/>
    <x v="2"/>
    <x v="65"/>
    <n v="0"/>
    <n v="20"/>
    <x v="24"/>
  </r>
  <r>
    <x v="22"/>
    <s v="January"/>
    <s v="Brahmaputra Mail Train"/>
    <x v="1"/>
    <x v="43"/>
    <n v="5"/>
    <n v="9"/>
    <x v="20"/>
  </r>
  <r>
    <x v="22"/>
    <s v="February"/>
    <s v="Shatabdi Express"/>
    <x v="4"/>
    <x v="43"/>
    <n v="3"/>
    <n v="1"/>
    <x v="20"/>
  </r>
  <r>
    <x v="22"/>
    <s v="March"/>
    <s v="Unnamed"/>
    <x v="1"/>
    <x v="24"/>
    <n v="15"/>
    <n v="0"/>
    <x v="11"/>
  </r>
  <r>
    <x v="22"/>
    <s v="March"/>
    <s v="MEMU Commuter Train"/>
    <x v="1"/>
    <x v="66"/>
    <n v="2"/>
    <n v="0"/>
    <x v="2"/>
  </r>
  <r>
    <x v="22"/>
    <s v="May"/>
    <s v="The Hubli-Bangalore Hampi Express"/>
    <x v="1"/>
    <x v="67"/>
    <n v="25"/>
    <n v="43"/>
    <x v="25"/>
  </r>
  <r>
    <x v="22"/>
    <s v="May"/>
    <s v="Doon Express"/>
    <x v="2"/>
    <x v="33"/>
    <n v="5"/>
    <n v="15"/>
    <x v="11"/>
  </r>
  <r>
    <x v="22"/>
    <s v="July"/>
    <s v="Vidarbha Express"/>
    <x v="1"/>
    <x v="68"/>
    <n v="1"/>
    <n v="4"/>
    <x v="7"/>
  </r>
  <r>
    <x v="22"/>
    <s v="July"/>
    <s v="Tamil Nadu Express"/>
    <x v="0"/>
    <x v="69"/>
    <n v="47"/>
    <n v="25"/>
    <x v="1"/>
  </r>
  <r>
    <x v="22"/>
    <s v="November"/>
    <s v="Grand Trunk Express"/>
    <x v="0"/>
    <x v="21"/>
    <n v="10"/>
    <n v="0"/>
    <x v="16"/>
  </r>
  <r>
    <x v="22"/>
    <s v="December"/>
    <s v="Yesvantpur Express"/>
    <x v="1"/>
    <x v="38"/>
    <n v="0"/>
    <n v="0"/>
    <x v="6"/>
  </r>
  <r>
    <x v="22"/>
    <s v="December"/>
    <s v="Pune–Ernakulam Superfast Express"/>
    <x v="2"/>
    <x v="25"/>
    <n v="0"/>
    <n v="0"/>
    <x v="7"/>
  </r>
  <r>
    <x v="22"/>
    <s v="December"/>
    <s v="Dibrugarh Town Passenger Train"/>
    <x v="3"/>
    <x v="18"/>
    <n v="0"/>
    <n v="71"/>
    <x v="13"/>
  </r>
  <r>
    <x v="23"/>
    <s v="April"/>
    <s v="Yesvantpur Weekly Express"/>
    <x v="2"/>
    <x v="70"/>
    <n v="1"/>
    <n v="1"/>
    <x v="8"/>
  </r>
  <r>
    <x v="23"/>
    <s v="August"/>
    <s v="Saharsa–Patna Rajya Rani Superfast Express"/>
    <x v="3"/>
    <x v="2"/>
    <n v="35"/>
    <n v="0"/>
    <x v="0"/>
  </r>
  <r>
    <x v="23"/>
    <s v="November"/>
    <s v="Alappuzha–Dhanbad Express"/>
    <x v="0"/>
    <x v="30"/>
    <n v="10"/>
    <n v="20"/>
    <x v="17"/>
  </r>
  <r>
    <x v="23"/>
    <s v="November"/>
    <s v="Passenger Train"/>
    <x v="4"/>
    <x v="42"/>
    <n v="7"/>
    <n v="10"/>
    <x v="9"/>
  </r>
  <r>
    <x v="23"/>
    <s v="November"/>
    <s v="Mangala Lakshadweep Superfast Express"/>
    <x v="8"/>
    <x v="25"/>
    <n v="3"/>
    <n v="12"/>
    <x v="7"/>
  </r>
  <r>
    <x v="23"/>
    <s v="December"/>
    <s v="Hazur Sahib Nanded Express"/>
    <x v="0"/>
    <x v="67"/>
    <n v="26"/>
    <n v="12"/>
    <x v="25"/>
  </r>
  <r>
    <x v="24"/>
    <s v="March"/>
    <s v="Local Train"/>
    <x v="8"/>
    <x v="25"/>
    <n v="1"/>
    <n v="9"/>
    <x v="7"/>
  </r>
  <r>
    <x v="24"/>
    <s v="May"/>
    <s v="Bangalore Kaziranga Express"/>
    <x v="9"/>
    <x v="70"/>
    <n v="1"/>
    <n v="14"/>
    <x v="8"/>
  </r>
  <r>
    <x v="24"/>
    <s v="May"/>
    <s v="Diva-Sawantvadi Passenger Train"/>
    <x v="2"/>
    <x v="25"/>
    <n v="20"/>
    <n v="100"/>
    <x v="7"/>
  </r>
  <r>
    <x v="24"/>
    <s v="May"/>
    <s v="Gorakhdham Express"/>
    <x v="1"/>
    <x v="24"/>
    <n v="25"/>
    <n v="50"/>
    <x v="11"/>
  </r>
  <r>
    <x v="24"/>
    <s v="June"/>
    <s v="Dibrugarh Rajdhani Express"/>
    <x v="2"/>
    <x v="2"/>
    <n v="4"/>
    <n v="8"/>
    <x v="0"/>
  </r>
  <r>
    <x v="24"/>
    <s v="July"/>
    <s v="Nanded-Secunderabad Passenger Train"/>
    <x v="3"/>
    <x v="38"/>
    <n v="20"/>
    <n v="0"/>
    <x v="6"/>
  </r>
  <r>
    <x v="25"/>
    <s v="February"/>
    <s v="KSR Bengaluru InterCity SF Express"/>
    <x v="6"/>
    <x v="56"/>
    <n v="12"/>
    <n v="100"/>
    <x v="2"/>
  </r>
  <r>
    <x v="25"/>
    <s v="March"/>
    <s v="Janta Express"/>
    <x v="2"/>
    <x v="71"/>
    <n v="58"/>
    <n v="150"/>
    <x v="23"/>
  </r>
  <r>
    <x v="25"/>
    <s v="May"/>
    <s v="Muri Express"/>
    <x v="2"/>
    <x v="24"/>
    <n v="5"/>
    <n v="50"/>
    <x v="11"/>
  </r>
  <r>
    <x v="25"/>
    <s v="August"/>
    <s v="Kamayani  Express"/>
    <x v="6"/>
    <x v="21"/>
    <n v="31"/>
    <n v="100"/>
    <x v="16"/>
  </r>
  <r>
    <x v="25"/>
    <s v="September"/>
    <s v="Central Express"/>
    <x v="2"/>
    <x v="70"/>
    <n v="0"/>
    <n v="39"/>
    <x v="8"/>
  </r>
  <r>
    <x v="25"/>
    <s v="September"/>
    <s v="Duronto Express"/>
    <x v="4"/>
    <x v="56"/>
    <n v="2"/>
    <n v="7"/>
    <x v="2"/>
  </r>
  <r>
    <x v="25"/>
    <s v="September"/>
    <s v="Unnamed"/>
    <x v="2"/>
    <x v="5"/>
    <n v="2"/>
    <n v="13"/>
    <x v="3"/>
  </r>
  <r>
    <x v="26"/>
    <s v="February"/>
    <s v="The Kanyakumari-Bengaluru Island Express"/>
    <x v="2"/>
    <x v="70"/>
    <n v="0"/>
    <n v="5"/>
    <x v="8"/>
  </r>
  <r>
    <x v="26"/>
    <s v="May"/>
    <s v="Chennai–Thiruvananthapuram Superfast Express"/>
    <x v="3"/>
    <x v="70"/>
    <n v="0"/>
    <n v="7"/>
    <x v="8"/>
  </r>
  <r>
    <x v="26"/>
    <s v="August"/>
    <s v="The Thiruvananthapuram-Mangaluru Express"/>
    <x v="2"/>
    <x v="16"/>
    <n v="0"/>
    <n v="0"/>
    <x v="12"/>
  </r>
  <r>
    <x v="26"/>
    <s v="September"/>
    <s v="Passenger Train"/>
    <x v="3"/>
    <x v="30"/>
    <n v="1"/>
    <n v="22"/>
    <x v="17"/>
  </r>
  <r>
    <x v="26"/>
    <s v="November"/>
    <s v="Rajendra Nagar Express"/>
    <x v="6"/>
    <x v="24"/>
    <n v="152"/>
    <n v="260"/>
    <x v="11"/>
  </r>
  <r>
    <x v="26"/>
    <s v="December"/>
    <s v="Rajendra Nagar-Guwahati Capital Express"/>
    <x v="2"/>
    <x v="42"/>
    <n v="2"/>
    <n v="6"/>
    <x v="9"/>
  </r>
  <r>
    <x v="26"/>
    <s v="December"/>
    <s v="Local Train"/>
    <x v="2"/>
    <x v="25"/>
    <n v="0"/>
    <n v="0"/>
    <x v="7"/>
  </r>
  <r>
    <x v="26"/>
    <s v="December"/>
    <s v="Ajmer-Sealdah Express"/>
    <x v="2"/>
    <x v="24"/>
    <n v="0"/>
    <n v="44"/>
    <x v="11"/>
  </r>
  <r>
    <x v="27"/>
    <s v="January"/>
    <s v="Jagdalpur–Bhubaneswar Hirakhand Express"/>
    <x v="6"/>
    <x v="1"/>
    <n v="41"/>
    <n v="69"/>
    <x v="1"/>
  </r>
  <r>
    <x v="27"/>
    <s v="March"/>
    <s v="Passenger Train"/>
    <x v="9"/>
    <x v="21"/>
    <n v="0"/>
    <n v="10"/>
    <x v="16"/>
  </r>
  <r>
    <x v="27"/>
    <s v="March"/>
    <s v="Mahakaushal Express"/>
    <x v="2"/>
    <x v="24"/>
    <n v="0"/>
    <n v="52"/>
    <x v="11"/>
  </r>
  <r>
    <x v="27"/>
    <s v="April"/>
    <s v="Meerut–Lucknow Rajya Rani Express"/>
    <x v="2"/>
    <x v="24"/>
    <n v="0"/>
    <n v="24"/>
    <x v="11"/>
  </r>
  <r>
    <x v="27"/>
    <s v="August"/>
    <s v="Kalinga Utkal Express"/>
    <x v="2"/>
    <x v="24"/>
    <n v="23"/>
    <n v="97"/>
    <x v="11"/>
  </r>
  <r>
    <x v="27"/>
    <s v="August"/>
    <s v="Kaifiyat Express"/>
    <x v="6"/>
    <x v="24"/>
    <n v="0"/>
    <n v="100"/>
    <x v="11"/>
  </r>
  <r>
    <x v="27"/>
    <s v="November"/>
    <s v="Vasco da Gama–Patna Superfast Express"/>
    <x v="6"/>
    <x v="24"/>
    <n v="3"/>
    <n v="9"/>
    <x v="11"/>
  </r>
  <r>
    <x v="27"/>
    <s v="November"/>
    <s v="Goods Train"/>
    <x v="2"/>
    <x v="30"/>
    <n v="0"/>
    <n v="0"/>
    <x v="17"/>
  </r>
  <r>
    <x v="28"/>
    <s v="April"/>
    <s v="Pallavan Superfast Express"/>
    <x v="2"/>
    <x v="70"/>
    <n v="0"/>
    <n v="0"/>
    <x v="8"/>
  </r>
  <r>
    <x v="28"/>
    <s v="May"/>
    <s v="Howrah–Mumbai Mail"/>
    <x v="0"/>
    <x v="25"/>
    <n v="1"/>
    <n v="1"/>
    <x v="7"/>
  </r>
  <r>
    <x v="28"/>
    <s v="July"/>
    <s v="Local Train"/>
    <x v="1"/>
    <x v="70"/>
    <n v="5"/>
    <n v="4"/>
    <x v="8"/>
  </r>
  <r>
    <x v="28"/>
    <s v="October"/>
    <s v="Farakka Express"/>
    <x v="2"/>
    <x v="24"/>
    <n v="7"/>
    <n v="0"/>
    <x v="11"/>
  </r>
  <r>
    <x v="28"/>
    <s v="October"/>
    <s v="Unnamed"/>
    <x v="1"/>
    <x v="27"/>
    <n v="59"/>
    <n v="100"/>
    <x v="14"/>
  </r>
  <r>
    <x v="29"/>
    <s v="February"/>
    <s v="Seemanchal Express"/>
    <x v="6"/>
    <x v="24"/>
    <n v="0"/>
    <n v="0"/>
    <x v="11"/>
  </r>
  <r>
    <x v="29"/>
    <s v="March"/>
    <s v="Tapti Ganga Express"/>
    <x v="2"/>
    <x v="24"/>
    <n v="0"/>
    <n v="0"/>
    <x v="11"/>
  </r>
  <r>
    <x v="29"/>
    <s v="April"/>
    <s v="Poorva Express"/>
    <x v="2"/>
    <x v="24"/>
    <n v="0"/>
    <n v="15"/>
    <x v="11"/>
  </r>
  <r>
    <x v="29"/>
    <s v="August"/>
    <s v="Telangana Express"/>
    <x v="0"/>
    <x v="72"/>
    <n v="0"/>
    <n v="0"/>
    <x v="26"/>
  </r>
  <r>
    <x v="29"/>
    <s v="November"/>
    <s v="Hundry Express"/>
    <x v="3"/>
    <x v="38"/>
    <n v="0"/>
    <n v="16"/>
    <x v="6"/>
  </r>
  <r>
    <x v="30"/>
    <s v="May"/>
    <s v="Goods Train"/>
    <x v="3"/>
    <x v="25"/>
    <n v="16"/>
    <n v="0"/>
    <x v="7"/>
  </r>
  <r>
    <x v="30"/>
    <s v="July"/>
    <s v="Unnamed"/>
    <x v="3"/>
    <x v="38"/>
    <n v="3"/>
    <n v="0"/>
    <x v="6"/>
  </r>
  <r>
    <x v="31"/>
    <m/>
    <s v="Malabar Express"/>
    <x v="0"/>
    <x v="16"/>
    <n v="0"/>
    <n v="0"/>
    <x v="12"/>
  </r>
  <r>
    <x v="31"/>
    <m/>
    <s v="Konark Superfast Express"/>
    <x v="3"/>
    <x v="38"/>
    <n v="2"/>
    <n v="0"/>
    <x v="6"/>
  </r>
  <r>
    <x v="31"/>
    <m/>
    <s v="Goods Train"/>
    <x v="3"/>
    <x v="70"/>
    <n v="2"/>
    <n v="0"/>
    <x v="8"/>
  </r>
  <r>
    <x v="31"/>
    <s v="August"/>
    <s v="Saraighat COVID Special Train"/>
    <x v="2"/>
    <x v="18"/>
    <n v="0"/>
    <n v="0"/>
    <x v="13"/>
  </r>
  <r>
    <x v="32"/>
    <s v="January"/>
    <s v="Guwahati Express"/>
    <x v="2"/>
    <x v="42"/>
    <n v="9"/>
    <n v="0"/>
    <x v="9"/>
  </r>
  <r>
    <x v="32"/>
    <s v="April"/>
    <s v="Pawan Express"/>
    <x v="2"/>
    <x v="25"/>
    <n v="0"/>
    <n v="2"/>
    <x v="7"/>
  </r>
  <r>
    <x v="32"/>
    <s v="March"/>
    <s v="Duronto Express"/>
    <x v="3"/>
    <x v="32"/>
    <n v="2"/>
    <n v="0"/>
    <x v="19"/>
  </r>
  <r>
    <x v="33"/>
    <s v="January"/>
    <s v="Express Train"/>
    <x v="2"/>
    <x v="8"/>
    <n v="0"/>
    <n v="10"/>
    <x v="5"/>
  </r>
  <r>
    <x v="33"/>
    <s v="April"/>
    <s v="Suryanagri Express"/>
    <x v="0"/>
    <x v="16"/>
    <n v="3"/>
    <n v="8"/>
    <x v="12"/>
  </r>
  <r>
    <x v="33"/>
    <s v="May"/>
    <s v="Chennai-Bangalore Double Decker Express"/>
    <x v="2"/>
    <x v="70"/>
    <n v="0"/>
    <n v="0"/>
    <x v="8"/>
  </r>
  <r>
    <x v="33"/>
    <s v="June"/>
    <s v="Bengaluru-HowrahSF Express"/>
    <x v="3"/>
    <x v="30"/>
    <n v="296"/>
    <n v="1200"/>
    <x v="17"/>
  </r>
  <r>
    <x v="33"/>
    <s v="June"/>
    <s v="Unnamed"/>
    <x v="6"/>
    <x v="70"/>
    <n v="0"/>
    <n v="0"/>
    <x v="8"/>
  </r>
  <r>
    <x v="33"/>
    <s v="June"/>
    <s v="Jan Shatabdi Express"/>
    <x v="2"/>
    <x v="70"/>
    <n v="0"/>
    <n v="0"/>
    <x v="8"/>
  </r>
  <r>
    <x v="33"/>
    <s v="June"/>
    <s v="Chennai suburban local Train"/>
    <x v="2"/>
    <x v="70"/>
    <n v="0"/>
    <n v="0"/>
    <x v="8"/>
  </r>
  <r>
    <x v="33"/>
    <s v="June"/>
    <s v="Lokmanya Tilak Express"/>
    <x v="0"/>
    <x v="70"/>
    <n v="0"/>
    <n v="0"/>
    <x v="8"/>
  </r>
  <r>
    <x v="33"/>
    <s v="June"/>
    <s v="Downward goods Train"/>
    <x v="1"/>
    <x v="42"/>
    <n v="0"/>
    <n v="0"/>
    <x v="9"/>
  </r>
  <r>
    <x v="33"/>
    <s v="July"/>
    <s v="FalaknumaExpress"/>
    <x v="0"/>
    <x v="38"/>
    <n v="0"/>
    <n v="0"/>
    <x v="6"/>
  </r>
  <r>
    <x v="33"/>
    <s v="August"/>
    <s v="Unnamed"/>
    <x v="3"/>
    <x v="42"/>
    <n v="26"/>
    <n v="0"/>
    <x v="9"/>
  </r>
  <r>
    <x v="33"/>
    <s v="August"/>
    <s v="Lucknow-Rameshwaram Bharat Gaurav Train"/>
    <x v="0"/>
    <x v="70"/>
    <n v="9"/>
    <n v="20"/>
    <x v="8"/>
  </r>
  <r>
    <x v="33"/>
    <s v="September"/>
    <s v="Tiruchirappalli - Shri Ganganagar Humsafar SF Express"/>
    <x v="0"/>
    <x v="73"/>
    <n v="0"/>
    <n v="0"/>
    <x v="19"/>
  </r>
  <r>
    <x v="33"/>
    <s v="September"/>
    <s v="EMU Train"/>
    <x v="2"/>
    <x v="47"/>
    <n v="0"/>
    <n v="0"/>
    <x v="11"/>
  </r>
  <r>
    <x v="33"/>
    <s v="October"/>
    <s v="Anand Vihar Terminal-Kamakhya Junction NorthEast Express"/>
    <x v="2"/>
    <x v="2"/>
    <n v="4"/>
    <n v="70"/>
    <x v="0"/>
  </r>
  <r>
    <x v="33"/>
    <s v="October"/>
    <s v="Visakhapatnam-Rayagada Passenger Train"/>
    <x v="2"/>
    <x v="74"/>
    <n v="14"/>
    <n v="50"/>
    <x v="1"/>
  </r>
  <r>
    <x v="33"/>
    <s v="October"/>
    <s v="Suheldev Superfast Express"/>
    <x v="6"/>
    <x v="20"/>
    <n v="0"/>
    <n v="0"/>
    <x v="15"/>
  </r>
  <r>
    <x v="34"/>
    <m/>
    <m/>
    <x v="11"/>
    <x v="75"/>
    <m/>
    <m/>
    <x v="27"/>
  </r>
  <r>
    <x v="34"/>
    <m/>
    <m/>
    <x v="11"/>
    <x v="75"/>
    <m/>
    <m/>
    <x v="27"/>
  </r>
  <r>
    <x v="34"/>
    <m/>
    <m/>
    <x v="11"/>
    <x v="75"/>
    <m/>
    <m/>
    <x v="27"/>
  </r>
  <r>
    <x v="34"/>
    <m/>
    <m/>
    <x v="11"/>
    <x v="75"/>
    <m/>
    <m/>
    <x v="27"/>
  </r>
  <r>
    <x v="34"/>
    <m/>
    <m/>
    <x v="11"/>
    <x v="75"/>
    <m/>
    <m/>
    <x v="27"/>
  </r>
  <r>
    <x v="34"/>
    <m/>
    <m/>
    <x v="11"/>
    <x v="75"/>
    <m/>
    <m/>
    <x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x v="0"/>
    <x v="0"/>
    <x v="0"/>
    <s v="Shuttle Train"/>
    <x v="0"/>
    <s v="Patna"/>
    <n v="70"/>
    <n v="0"/>
    <s v="Bihar"/>
  </r>
  <r>
    <x v="0"/>
    <x v="0"/>
    <x v="1"/>
    <s v="Unnamed"/>
    <x v="0"/>
    <s v="Andhra Pradesh"/>
    <n v="36"/>
    <n v="0"/>
    <s v="Andhra Pradesh"/>
  </r>
  <r>
    <x v="0"/>
    <x v="0"/>
    <x v="1"/>
    <s v="Freight Train"/>
    <x v="1"/>
    <s v="Bihar"/>
    <n v="60"/>
    <n v="0"/>
    <s v="Bihar"/>
  </r>
  <r>
    <x v="0"/>
    <x v="0"/>
    <x v="2"/>
    <s v="Unnamed"/>
    <x v="0"/>
    <s v="Andhra Pradesh "/>
    <n v="40"/>
    <n v="0"/>
    <s v="Andhra Pradesh"/>
  </r>
  <r>
    <x v="1"/>
    <x v="1"/>
    <x v="3"/>
    <s v="Karnataka Express"/>
    <x v="2"/>
    <s v="Makalidurga ghats"/>
    <n v="30"/>
    <n v="0"/>
    <s v="Karnataka"/>
  </r>
  <r>
    <x v="1"/>
    <x v="1"/>
    <x v="4"/>
    <s v="Kangravalley Train"/>
    <x v="3"/>
    <s v="Himachal Pradesh"/>
    <n v="27"/>
    <n v="0"/>
    <s v="Himachal Pradesh"/>
  </r>
  <r>
    <x v="2"/>
    <x v="1"/>
    <x v="5"/>
    <s v="Unnamed"/>
    <x v="3"/>
    <s v="Raigarh"/>
    <n v="41"/>
    <n v="0"/>
    <s v="Chhattisgarh"/>
  </r>
  <r>
    <x v="3"/>
    <x v="1"/>
    <x v="6"/>
    <s v="Howrah Rajdhani Express"/>
    <x v="1"/>
    <s v="Ambiyapur"/>
    <n v="0"/>
    <n v="0"/>
    <s v="Chhattisgarh"/>
  </r>
  <r>
    <x v="3"/>
    <x v="1"/>
    <x v="7"/>
    <s v="Unnamed"/>
    <x v="4"/>
    <s v="Bihar"/>
    <n v="60"/>
    <n v="0"/>
    <s v="Bihar"/>
  </r>
  <r>
    <x v="3"/>
    <x v="1"/>
    <x v="5"/>
    <s v="Kota–Bina Passenger Train."/>
    <x v="1"/>
    <s v="Rajasthan"/>
    <n v="71"/>
    <n v="0"/>
    <s v="Rajasthan"/>
  </r>
  <r>
    <x v="4"/>
    <x v="1"/>
    <x v="8"/>
    <s v="Narayanadri Express"/>
    <x v="1"/>
    <s v="Nalgonda"/>
    <n v="35"/>
    <n v="0"/>
    <s v="Telangana"/>
  </r>
  <r>
    <x v="4"/>
    <x v="1"/>
    <x v="2"/>
    <s v="Mumbai–Howrah Mail"/>
    <x v="0"/>
    <s v="Mumbai"/>
    <n v="27"/>
    <n v="0"/>
    <s v="Maharashtra"/>
  </r>
  <r>
    <x v="5"/>
    <x v="1"/>
    <x v="8"/>
    <s v="Kanyakumari Express"/>
    <x v="1"/>
    <s v="Salem"/>
    <n v="52"/>
    <n v="0"/>
    <s v="Tamil Nadu"/>
  </r>
  <r>
    <x v="5"/>
    <x v="1"/>
    <x v="1"/>
    <s v="Jammu Tawi Express"/>
    <x v="1"/>
    <s v="Kolkata"/>
    <n v="45"/>
    <n v="335"/>
    <s v="West Bengal"/>
  </r>
  <r>
    <x v="5"/>
    <x v="1"/>
    <x v="1"/>
    <s v="Hirakud Express"/>
    <x v="2"/>
    <s v="Orissa"/>
    <n v="15"/>
    <n v="0"/>
    <s v="Orissa"/>
  </r>
  <r>
    <x v="5"/>
    <x v="1"/>
    <x v="9"/>
    <s v="Kalindi Express"/>
    <x v="1"/>
    <s v="Firozabad"/>
    <n v="400"/>
    <n v="0"/>
    <s v="Uttar Pradesh"/>
  </r>
  <r>
    <x v="6"/>
    <x v="2"/>
    <x v="0"/>
    <s v="Gorakhpur–Gonda Passenger Train"/>
    <x v="1"/>
    <s v="Gorakhpur"/>
    <n v="60"/>
    <n v="0"/>
    <s v="Uttar Pradesh"/>
  </r>
  <r>
    <x v="6"/>
    <x v="2"/>
    <x v="8"/>
    <s v="Ernakulam–Kayamkulam Train"/>
    <x v="1"/>
    <s v="Kerala"/>
    <n v="35"/>
    <n v="0"/>
    <s v="Kerala"/>
  </r>
  <r>
    <x v="6"/>
    <x v="2"/>
    <x v="8"/>
    <s v="Allahabad-bound Passenger Train"/>
    <x v="1"/>
    <s v="Varanasi"/>
    <n v="25"/>
    <n v="0"/>
    <s v="Uttar Pradesh"/>
  </r>
  <r>
    <x v="6"/>
    <x v="2"/>
    <x v="4"/>
    <s v="Brahmaputra Mail Train"/>
    <x v="0"/>
    <s v="Assam"/>
    <n v="33"/>
    <n v="0"/>
    <s v="Assam"/>
  </r>
  <r>
    <x v="7"/>
    <x v="2"/>
    <x v="7"/>
    <s v="Passenger Train"/>
    <x v="0"/>
    <s v="Bhatinda"/>
    <n v="33"/>
    <n v="0"/>
    <s v="Punjab"/>
  </r>
  <r>
    <x v="7"/>
    <x v="2"/>
    <x v="7"/>
    <s v="Himsagar Express"/>
    <x v="1"/>
    <s v="Delhi"/>
    <n v="12"/>
    <n v="0"/>
    <s v="Delhi"/>
  </r>
  <r>
    <x v="7"/>
    <x v="2"/>
    <x v="9"/>
    <s v="Coromandel Express"/>
    <x v="1"/>
    <s v="Andhra Pradesh "/>
    <n v="75"/>
    <n v="0"/>
    <s v="Andhra Pradesh"/>
  </r>
  <r>
    <x v="7"/>
    <x v="2"/>
    <x v="5"/>
    <s v="Howrah Express"/>
    <x v="5"/>
    <s v="Madhya Pradesh"/>
    <n v="81"/>
    <n v="0"/>
    <s v="Madhya Pradesh"/>
  </r>
  <r>
    <x v="7"/>
    <x v="2"/>
    <x v="2"/>
    <s v="Coromandel Express"/>
    <x v="2"/>
    <s v="Rajahmundry "/>
    <n v="0"/>
    <n v="0"/>
    <s v="Andhra Pradesh"/>
  </r>
  <r>
    <x v="7"/>
    <x v="2"/>
    <x v="4"/>
    <s v="Chennai-Alleppey Express"/>
    <x v="0"/>
    <s v="Thrissur"/>
    <n v="10"/>
    <n v="70"/>
    <s v="Kerala"/>
  </r>
  <r>
    <x v="8"/>
    <x v="2"/>
    <x v="6"/>
    <s v="Kashi Vishwanath Express"/>
    <x v="1"/>
    <s v="Uttar Pradesh"/>
    <n v="70"/>
    <n v="0"/>
    <s v="Uttar Pradesh"/>
  </r>
  <r>
    <x v="8"/>
    <x v="2"/>
    <x v="0"/>
    <s v="Danapur Express"/>
    <x v="2"/>
    <s v="Delhi"/>
    <n v="11"/>
    <n v="50"/>
    <s v="Delhi"/>
  </r>
  <r>
    <x v="8"/>
    <x v="2"/>
    <x v="0"/>
    <s v="Manmad–Kachiguda Express"/>
    <x v="1"/>
    <s v="Maharashtra"/>
    <n v="24"/>
    <n v="32"/>
    <s v="Maharashtra"/>
  </r>
  <r>
    <x v="8"/>
    <x v="2"/>
    <x v="9"/>
    <s v="Chennai–Madurai Express Train"/>
    <x v="1"/>
    <s v="Karur-Salem"/>
    <n v="19"/>
    <n v="27"/>
    <s v="Tamil Nadu"/>
  </r>
  <r>
    <x v="8"/>
    <x v="2"/>
    <x v="5"/>
    <s v="Unnamed"/>
    <x v="1"/>
    <s v="Andhra Pradesh "/>
    <n v="20"/>
    <n v="33"/>
    <s v="Andhra Pradesh"/>
  </r>
  <r>
    <x v="8"/>
    <x v="2"/>
    <x v="10"/>
    <s v="Jammu Tawi–Sealdah Express "/>
    <x v="1"/>
    <s v="Punjab"/>
    <n v="212"/>
    <n v="0"/>
    <s v="Punjab"/>
  </r>
  <r>
    <x v="9"/>
    <x v="2"/>
    <x v="7"/>
    <s v="Grand Trunk Express"/>
    <x v="1"/>
    <s v="Agra-Mathura"/>
    <n v="17"/>
    <n v="200"/>
    <s v="Uttar Pradesh"/>
  </r>
  <r>
    <x v="9"/>
    <x v="2"/>
    <x v="9"/>
    <s v="Avadh Assam Express"/>
    <x v="1"/>
    <s v="Katihar"/>
    <n v="285"/>
    <n v="300"/>
    <s v="Bihar"/>
  </r>
  <r>
    <x v="9"/>
    <x v="2"/>
    <x v="9"/>
    <s v="Coromandel Express"/>
    <x v="2"/>
    <s v="Andhra Pradesh"/>
    <n v="50"/>
    <n v="500"/>
    <s v="Andhra Pradesh"/>
  </r>
  <r>
    <x v="9"/>
    <x v="2"/>
    <x v="4"/>
    <s v="Coromandel Express"/>
    <x v="2"/>
    <s v="Odisha"/>
    <n v="20"/>
    <n v="100"/>
    <s v="Odisha"/>
  </r>
  <r>
    <x v="10"/>
    <x v="2"/>
    <x v="4"/>
    <s v="Howrah Amritsar Mail Express"/>
    <x v="1"/>
    <s v="Ludhiana."/>
    <n v="45"/>
    <n v="150"/>
    <s v="Punjab."/>
  </r>
  <r>
    <x v="11"/>
    <x v="3"/>
    <x v="1"/>
    <s v="Mangalore–Chennai Mail Commuter Train"/>
    <x v="6"/>
    <s v="kerala"/>
    <n v="52"/>
    <n v="300"/>
    <s v="Kerala"/>
  </r>
  <r>
    <x v="12"/>
    <x v="3"/>
    <x v="11"/>
    <s v="Sabarmati Express"/>
    <x v="7"/>
    <s v="Gujarat"/>
    <n v="58"/>
    <n v="43"/>
    <s v="Gujarat"/>
  </r>
  <r>
    <x v="12"/>
    <x v="3"/>
    <x v="11"/>
    <s v="Ahmedabad-Delhi AlaHazrat Express"/>
    <x v="7"/>
    <s v="Gujarat"/>
    <n v="0"/>
    <n v="100"/>
    <s v="Gujarat"/>
  </r>
  <r>
    <x v="12"/>
    <x v="3"/>
    <x v="8"/>
    <s v="Shramjeevi Express"/>
    <x v="2"/>
    <s v="Jaunpur"/>
    <n v="12"/>
    <n v="80"/>
    <s v="Uttar Pradesh"/>
  </r>
  <r>
    <x v="12"/>
    <x v="3"/>
    <x v="1"/>
    <s v="Kasganj Express"/>
    <x v="1"/>
    <s v="Kasganj"/>
    <n v="30"/>
    <n v="29"/>
    <s v="Uttar Pradesh"/>
  </r>
  <r>
    <x v="12"/>
    <x v="3"/>
    <x v="5"/>
    <s v="Howrah Rajdhani Express"/>
    <x v="2"/>
    <s v="Rafiganj"/>
    <n v="140"/>
    <n v="0"/>
    <s v="Bihar"/>
  </r>
  <r>
    <x v="13"/>
    <x v="3"/>
    <x v="8"/>
    <s v="Golden Temple Mail"/>
    <x v="0"/>
    <s v="Ludhiana"/>
    <n v="36"/>
    <n v="15"/>
    <s v="Punjab"/>
  </r>
  <r>
    <x v="13"/>
    <x v="3"/>
    <x v="1"/>
    <s v="Karwar–Mumbai Central Holiday Special"/>
    <x v="2"/>
    <s v="Karwar"/>
    <n v="52"/>
    <n v="26"/>
    <s v="Karnataka"/>
  </r>
  <r>
    <x v="13"/>
    <x v="3"/>
    <x v="7"/>
    <s v="Golconda Express"/>
    <x v="2"/>
    <s v="Telangana"/>
    <n v="21"/>
    <n v="24"/>
    <s v="Telangana"/>
  </r>
  <r>
    <x v="14"/>
    <x v="3"/>
    <x v="1"/>
    <s v="Matsyagandha Express"/>
    <x v="2"/>
    <s v="Mumbai"/>
    <n v="14"/>
    <n v="0"/>
    <s v="Maharashtra"/>
  </r>
  <r>
    <x v="14"/>
    <x v="3"/>
    <x v="4"/>
    <s v="Jammu Tawi Express"/>
    <x v="1"/>
    <s v="Punjab"/>
    <n v="37"/>
    <n v="50"/>
    <s v="Punjab"/>
  </r>
  <r>
    <x v="15"/>
    <x v="3"/>
    <x v="7"/>
    <s v="Shramjeevi Express"/>
    <x v="1"/>
    <s v="Jaunpur"/>
    <n v="13"/>
    <n v="50"/>
    <s v="Uttar Pradesh"/>
  </r>
  <r>
    <x v="15"/>
    <x v="3"/>
    <x v="2"/>
    <s v="Bundelkhand Express"/>
    <x v="2"/>
    <s v="Datia"/>
    <n v="16"/>
    <n v="100"/>
    <s v="Madhya Pradesh"/>
  </r>
  <r>
    <x v="15"/>
    <x v="3"/>
    <x v="2"/>
    <s v="Island Express"/>
    <x v="8"/>
    <s v="Kamasamudram"/>
    <n v="0"/>
    <n v="0"/>
    <s v="Andhra Pradesh"/>
  </r>
  <r>
    <x v="15"/>
    <x v="3"/>
    <x v="2"/>
    <s v="Delta Fast Passenge"/>
    <x v="2"/>
    <s v="Valigonda"/>
    <n v="114"/>
    <n v="200"/>
    <s v="Telangana"/>
  </r>
  <r>
    <x v="16"/>
    <x v="4"/>
    <x v="7"/>
    <s v="Commuter Train "/>
    <x v="9"/>
    <s v="Mumbai"/>
    <n v="200"/>
    <n v="700"/>
    <s v="Maharashtra"/>
  </r>
  <r>
    <x v="16"/>
    <x v="4"/>
    <x v="10"/>
    <s v="Unnamed"/>
    <x v="10"/>
    <s v="West Bengal"/>
    <n v="7"/>
    <n v="53"/>
    <s v="West Bengal"/>
  </r>
  <r>
    <x v="16"/>
    <x v="4"/>
    <x v="4"/>
    <s v="Eastern Railways Train"/>
    <x v="1"/>
    <s v="Bihar"/>
    <n v="35"/>
    <n v="17"/>
    <s v="Bihar"/>
  </r>
  <r>
    <x v="17"/>
    <x v="4"/>
    <x v="11"/>
    <s v="Delhi–Lahore Samjhauta Express "/>
    <x v="10"/>
    <s v="Unknown"/>
    <n v="68"/>
    <n v="0"/>
    <s v="Unknown"/>
  </r>
  <r>
    <x v="17"/>
    <x v="4"/>
    <x v="9"/>
    <s v="Howrah Express"/>
    <x v="2"/>
    <s v="Kanpur"/>
    <n v="0"/>
    <n v="32"/>
    <s v="Uttar Pradesh"/>
  </r>
  <r>
    <x v="18"/>
    <x v="4"/>
    <x v="9"/>
    <s v="Gowthami Express"/>
    <x v="0"/>
    <s v="Andhra Pradesh"/>
    <n v="40"/>
    <n v="0"/>
    <s v="Andhra Pradesh"/>
  </r>
  <r>
    <x v="19"/>
    <x v="4"/>
    <x v="11"/>
    <s v="Coromandel Express"/>
    <x v="0"/>
    <s v="Orissa"/>
    <n v="0"/>
    <n v="0"/>
    <s v="Orissa"/>
  </r>
  <r>
    <x v="19"/>
    <x v="4"/>
    <x v="0"/>
    <s v="Unnamed"/>
    <x v="1"/>
    <s v="Chennai"/>
    <n v="4"/>
    <n v="0"/>
    <s v="Tamil Nadu"/>
  </r>
  <r>
    <x v="19"/>
    <x v="4"/>
    <x v="2"/>
    <s v="Mewar Express"/>
    <x v="3"/>
    <s v="Mathura"/>
    <n v="21"/>
    <n v="5"/>
    <s v="Uttar Pradesh"/>
  </r>
  <r>
    <x v="20"/>
    <x v="4"/>
    <x v="6"/>
    <s v="Magadh Express"/>
    <x v="1"/>
    <s v="Lucknow"/>
    <n v="0"/>
    <n v="0"/>
    <s v="Uttar Pradesh"/>
  </r>
  <r>
    <x v="20"/>
    <x v="4"/>
    <x v="6"/>
    <s v="Prayagraj Express"/>
    <x v="1"/>
    <s v="Kanpur"/>
    <n v="10"/>
    <n v="51"/>
    <s v="Uttar Pradesh"/>
  </r>
  <r>
    <x v="20"/>
    <x v="4"/>
    <x v="6"/>
    <s v="Saryu Express"/>
    <x v="1"/>
    <s v="Pratapgarh"/>
    <n v="0"/>
    <n v="0"/>
    <s v="Uttar Pradesh"/>
  </r>
  <r>
    <x v="20"/>
    <x v="4"/>
    <x v="6"/>
    <s v="Arunachal Pradesh Express"/>
    <x v="2"/>
    <s v="Helem"/>
    <n v="0"/>
    <n v="0"/>
    <s v="Assam"/>
  </r>
  <r>
    <x v="20"/>
    <x v="4"/>
    <x v="6"/>
    <s v="Kalindi–Shram Shakti Express"/>
    <x v="3"/>
    <s v="Tundla"/>
    <n v="0"/>
    <n v="0"/>
    <s v="Uttar Pradesh"/>
  </r>
  <r>
    <x v="20"/>
    <x v="4"/>
    <x v="6"/>
    <s v="Harihar Express"/>
    <x v="3"/>
    <s v="Barabanki"/>
    <n v="0"/>
    <n v="0"/>
    <s v="Uttar Pradesh"/>
  </r>
  <r>
    <x v="20"/>
    <x v="4"/>
    <x v="6"/>
    <s v="Goods Train "/>
    <x v="6"/>
    <s v="Azamgarh"/>
    <n v="0"/>
    <n v="0"/>
    <s v="Uttar Pradesh"/>
  </r>
  <r>
    <x v="20"/>
    <x v="4"/>
    <x v="8"/>
    <s v="Rajdhani Express"/>
    <x v="2"/>
    <s v="Bihar"/>
    <n v="0"/>
    <n v="11"/>
    <s v="Bihar"/>
  </r>
  <r>
    <x v="20"/>
    <x v="4"/>
    <x v="8"/>
    <s v="SuperDeluxe Express"/>
    <x v="6"/>
    <s v="Khemashuli"/>
    <n v="140"/>
    <n v="200"/>
    <s v="Odisha"/>
  </r>
  <r>
    <x v="20"/>
    <x v="4"/>
    <x v="1"/>
    <s v="Coimbatore–Mettupalayam Special Train"/>
    <x v="1"/>
    <s v="Idigarai"/>
    <n v="5"/>
    <n v="0"/>
    <s v="Tamil Nadu"/>
  </r>
  <r>
    <x v="20"/>
    <x v="4"/>
    <x v="1"/>
    <s v="Amaravati Express"/>
    <x v="2"/>
    <s v="Karnataka"/>
    <n v="0"/>
    <n v="27"/>
    <s v="Karnataka"/>
  </r>
  <r>
    <x v="20"/>
    <x v="4"/>
    <x v="7"/>
    <s v="Vananchal Express"/>
    <x v="3"/>
    <s v="Sainthia"/>
    <n v="66"/>
    <n v="0"/>
    <s v="West Bengal"/>
  </r>
  <r>
    <x v="20"/>
    <x v="4"/>
    <x v="9"/>
    <s v="Chennai-Alappuzha Superfast Express"/>
    <x v="1"/>
    <s v="Ernakulam"/>
    <n v="4"/>
    <n v="0"/>
    <s v="Kerala"/>
  </r>
  <r>
    <x v="20"/>
    <x v="4"/>
    <x v="9"/>
    <s v="Unnamed"/>
    <x v="4"/>
    <s v="Barabanki"/>
    <n v="4"/>
    <n v="0"/>
    <s v="Uttar Pradesh"/>
  </r>
  <r>
    <x v="21"/>
    <x v="5"/>
    <x v="6"/>
    <s v="Unnamed"/>
    <x v="3"/>
    <s v="Jaunpur"/>
    <n v="0"/>
    <n v="0"/>
    <s v="Uttar Pradesh"/>
  </r>
  <r>
    <x v="21"/>
    <x v="5"/>
    <x v="6"/>
    <s v="Goods Train "/>
    <x v="6"/>
    <s v="Ghaziabad"/>
    <n v="0"/>
    <n v="0"/>
    <s v="Uttar Pradesh"/>
  </r>
  <r>
    <x v="21"/>
    <x v="5"/>
    <x v="7"/>
    <s v="Mathura–Chhapra Express "/>
    <x v="1"/>
    <s v="Kanshiram Nagar"/>
    <n v="38"/>
    <n v="30"/>
    <s v="Kanshiram Nagar"/>
  </r>
  <r>
    <x v="21"/>
    <x v="5"/>
    <x v="7"/>
    <s v=" Kalka Mail "/>
    <x v="6"/>
    <s v="Fatehpur"/>
    <n v="70"/>
    <n v="300"/>
    <s v="Uttar Pradesh"/>
  </r>
  <r>
    <x v="21"/>
    <x v="5"/>
    <x v="7"/>
    <s v="Puri Express"/>
    <x v="2"/>
    <s v="Nalbari"/>
    <n v="0"/>
    <n v="100"/>
    <s v="Assam"/>
  </r>
  <r>
    <x v="21"/>
    <x v="5"/>
    <x v="7"/>
    <s v="Freight Train"/>
    <x v="8"/>
    <s v="Nalbari"/>
    <n v="0"/>
    <n v="0"/>
    <s v="Assam"/>
  </r>
  <r>
    <x v="21"/>
    <x v="5"/>
    <x v="7"/>
    <s v="Kaziranga Express"/>
    <x v="2"/>
    <s v="West Bengal"/>
    <n v="3"/>
    <n v="200"/>
    <s v="West Bengal"/>
  </r>
  <r>
    <x v="21"/>
    <x v="5"/>
    <x v="5"/>
    <s v="Chennai Suburban MEMU Commuter Train"/>
    <x v="1"/>
    <s v="Vellore"/>
    <n v="10"/>
    <n v="5"/>
    <s v="Tamil Nadu"/>
  </r>
  <r>
    <x v="21"/>
    <x v="5"/>
    <x v="10"/>
    <s v="Doon Express"/>
    <x v="0"/>
    <s v="Dehradun"/>
    <n v="7"/>
    <n v="0"/>
    <s v="Uttarakhand"/>
  </r>
  <r>
    <x v="21"/>
    <x v="5"/>
    <x v="10"/>
    <s v="Passenger Train"/>
    <x v="2"/>
    <s v="Jammu"/>
    <n v="0"/>
    <n v="20"/>
    <s v="Jammu"/>
  </r>
  <r>
    <x v="22"/>
    <x v="5"/>
    <x v="6"/>
    <s v="Brahmaputra Mail Train"/>
    <x v="1"/>
    <s v="Unknown"/>
    <n v="5"/>
    <n v="9"/>
    <s v="Unknown"/>
  </r>
  <r>
    <x v="22"/>
    <x v="5"/>
    <x v="11"/>
    <s v="Shatabdi Express"/>
    <x v="4"/>
    <s v="Unknown"/>
    <n v="3"/>
    <n v="1"/>
    <s v="Unknown"/>
  </r>
  <r>
    <x v="22"/>
    <x v="5"/>
    <x v="3"/>
    <s v="Unnamed"/>
    <x v="1"/>
    <s v="Uttar Pradesh"/>
    <n v="15"/>
    <n v="0"/>
    <s v="Uttar Pradesh"/>
  </r>
  <r>
    <x v="22"/>
    <x v="5"/>
    <x v="3"/>
    <s v="MEMU Commuter Train"/>
    <x v="1"/>
    <s v="Karnataka"/>
    <n v="2"/>
    <n v="0"/>
    <s v="Karnataka"/>
  </r>
  <r>
    <x v="22"/>
    <x v="5"/>
    <x v="8"/>
    <s v="The Hubli-Bangalore Hampi Express"/>
    <x v="1"/>
    <s v="Andhra Pradesh"/>
    <n v="25"/>
    <n v="43"/>
    <s v="Andhra Pradesh"/>
  </r>
  <r>
    <x v="22"/>
    <x v="5"/>
    <x v="8"/>
    <s v="Doon Express"/>
    <x v="2"/>
    <s v="Uttar Pradesh"/>
    <n v="5"/>
    <n v="15"/>
    <s v="Uttar Pradesh"/>
  </r>
  <r>
    <x v="22"/>
    <x v="5"/>
    <x v="7"/>
    <s v="Vidarbha Express"/>
    <x v="1"/>
    <s v="Maharashtra"/>
    <n v="1"/>
    <n v="4"/>
    <s v="Maharashtra"/>
  </r>
  <r>
    <x v="22"/>
    <x v="5"/>
    <x v="7"/>
    <s v="Tamil Nadu Express"/>
    <x v="0"/>
    <s v="Andhra Pradesh"/>
    <n v="47"/>
    <n v="25"/>
    <s v="Andhra Pradesh"/>
  </r>
  <r>
    <x v="22"/>
    <x v="5"/>
    <x v="10"/>
    <s v="Grand Trunk Express"/>
    <x v="0"/>
    <s v="Madhya Pradesh"/>
    <n v="10"/>
    <n v="0"/>
    <s v="Madhya Pradesh"/>
  </r>
  <r>
    <x v="22"/>
    <x v="5"/>
    <x v="4"/>
    <s v="Yesvantpur Express"/>
    <x v="1"/>
    <s v="Telangana"/>
    <n v="0"/>
    <n v="0"/>
    <s v="Telangana"/>
  </r>
  <r>
    <x v="22"/>
    <x v="5"/>
    <x v="4"/>
    <s v="Pune–Ernakulam Superfast Express"/>
    <x v="2"/>
    <s v="Maharashtra"/>
    <n v="0"/>
    <n v="0"/>
    <s v="Maharashtra"/>
  </r>
  <r>
    <x v="22"/>
    <x v="5"/>
    <x v="4"/>
    <s v="Dibrugarh Town Passenger Train"/>
    <x v="3"/>
    <s v="Assam"/>
    <n v="0"/>
    <n v="71"/>
    <s v="Assam"/>
  </r>
  <r>
    <x v="23"/>
    <x v="5"/>
    <x v="0"/>
    <s v="Yesvantpur Weekly Express"/>
    <x v="2"/>
    <s v="Tamil Nadu"/>
    <n v="1"/>
    <n v="1"/>
    <s v="Tamil Nadu"/>
  </r>
  <r>
    <x v="23"/>
    <x v="5"/>
    <x v="9"/>
    <s v="Saharsa–Patna Rajya Rani Superfast Express"/>
    <x v="3"/>
    <s v="Bihar"/>
    <n v="35"/>
    <n v="0"/>
    <s v="Bihar"/>
  </r>
  <r>
    <x v="23"/>
    <x v="5"/>
    <x v="10"/>
    <s v="Alappuzha–Dhanbad Express"/>
    <x v="0"/>
    <s v="Odisha"/>
    <n v="10"/>
    <n v="20"/>
    <s v="Odisha"/>
  </r>
  <r>
    <x v="23"/>
    <x v="5"/>
    <x v="10"/>
    <s v="Passenger Train"/>
    <x v="4"/>
    <s v="West Bengal"/>
    <n v="7"/>
    <n v="10"/>
    <s v="West Bengal"/>
  </r>
  <r>
    <x v="23"/>
    <x v="5"/>
    <x v="10"/>
    <s v="Mangala Lakshadweep Superfast Express"/>
    <x v="8"/>
    <s v="Maharashtra"/>
    <n v="3"/>
    <n v="12"/>
    <s v="Maharashtra"/>
  </r>
  <r>
    <x v="23"/>
    <x v="5"/>
    <x v="4"/>
    <s v="Hazur Sahib Nanded Express"/>
    <x v="0"/>
    <s v="Andhra Pradesh"/>
    <n v="26"/>
    <n v="12"/>
    <s v="Andhra Pradesh"/>
  </r>
  <r>
    <x v="24"/>
    <x v="5"/>
    <x v="3"/>
    <s v="Local Train"/>
    <x v="8"/>
    <s v="Maharashtra"/>
    <n v="1"/>
    <n v="9"/>
    <s v="Maharashtra"/>
  </r>
  <r>
    <x v="24"/>
    <x v="5"/>
    <x v="8"/>
    <s v="Bangalore Kaziranga Express"/>
    <x v="9"/>
    <s v="Tamil Nadu"/>
    <n v="1"/>
    <n v="14"/>
    <s v="Tamil Nadu"/>
  </r>
  <r>
    <x v="24"/>
    <x v="5"/>
    <x v="8"/>
    <s v="Diva-Sawantvadi Passenger Train"/>
    <x v="2"/>
    <s v="Maharashtra"/>
    <n v="20"/>
    <n v="100"/>
    <s v="Maharashtra"/>
  </r>
  <r>
    <x v="24"/>
    <x v="5"/>
    <x v="8"/>
    <s v="Gorakhdham Express"/>
    <x v="1"/>
    <s v="Uttar Pradesh"/>
    <n v="25"/>
    <n v="50"/>
    <s v="Uttar Pradesh"/>
  </r>
  <r>
    <x v="24"/>
    <x v="5"/>
    <x v="1"/>
    <s v="Dibrugarh Rajdhani Express"/>
    <x v="2"/>
    <s v="Bihar"/>
    <n v="4"/>
    <n v="8"/>
    <s v="Bihar"/>
  </r>
  <r>
    <x v="24"/>
    <x v="5"/>
    <x v="7"/>
    <s v="Nanded-Secunderabad Passenger Train"/>
    <x v="3"/>
    <s v="Telangana"/>
    <n v="20"/>
    <n v="0"/>
    <s v="Telangana"/>
  </r>
  <r>
    <x v="25"/>
    <x v="5"/>
    <x v="11"/>
    <s v="KSR Bengaluru InterCity SF Express"/>
    <x v="6"/>
    <s v="Karnataka"/>
    <n v="12"/>
    <n v="100"/>
    <s v="Karnataka"/>
  </r>
  <r>
    <x v="25"/>
    <x v="5"/>
    <x v="3"/>
    <s v="Janta Express"/>
    <x v="2"/>
    <s v="Uttarakhand"/>
    <n v="58"/>
    <n v="150"/>
    <s v="Uttarakhand"/>
  </r>
  <r>
    <x v="25"/>
    <x v="5"/>
    <x v="8"/>
    <s v="Muri Express"/>
    <x v="2"/>
    <s v="Uttar Pradesh"/>
    <n v="5"/>
    <n v="50"/>
    <s v="Uttar Pradesh"/>
  </r>
  <r>
    <x v="25"/>
    <x v="5"/>
    <x v="9"/>
    <s v="Kamayani  Express"/>
    <x v="6"/>
    <s v="Madhya Pradesh"/>
    <n v="31"/>
    <n v="100"/>
    <s v="Madhya Pradesh"/>
  </r>
  <r>
    <x v="25"/>
    <x v="5"/>
    <x v="5"/>
    <s v="Central Express"/>
    <x v="2"/>
    <s v="Tamil Nadu"/>
    <n v="0"/>
    <n v="39"/>
    <s v="Tamil Nadu"/>
  </r>
  <r>
    <x v="25"/>
    <x v="5"/>
    <x v="5"/>
    <s v="Duronto Express"/>
    <x v="4"/>
    <s v="Karnataka"/>
    <n v="2"/>
    <n v="7"/>
    <s v="Karnataka"/>
  </r>
  <r>
    <x v="25"/>
    <x v="5"/>
    <x v="5"/>
    <s v="Unnamed"/>
    <x v="2"/>
    <s v="Himachal pradesh"/>
    <n v="2"/>
    <n v="13"/>
    <s v="Himachal Pradesh"/>
  </r>
  <r>
    <x v="26"/>
    <x v="6"/>
    <x v="11"/>
    <s v="The Kanyakumari-Bengaluru Island Express"/>
    <x v="2"/>
    <s v="Tamil Nadu"/>
    <n v="0"/>
    <n v="5"/>
    <s v="Tamil Nadu"/>
  </r>
  <r>
    <x v="26"/>
    <x v="6"/>
    <x v="8"/>
    <s v="Chennai–Thiruvananthapuram Superfast Express"/>
    <x v="3"/>
    <s v="Tamil Nadu"/>
    <n v="0"/>
    <n v="7"/>
    <s v="Tamil Nadu"/>
  </r>
  <r>
    <x v="26"/>
    <x v="6"/>
    <x v="9"/>
    <s v="The Thiruvananthapuram-Mangaluru Express"/>
    <x v="2"/>
    <s v="Kerala"/>
    <n v="0"/>
    <n v="0"/>
    <s v="Kerala"/>
  </r>
  <r>
    <x v="26"/>
    <x v="6"/>
    <x v="5"/>
    <s v="Passenger Train"/>
    <x v="3"/>
    <s v="Odisha"/>
    <n v="1"/>
    <n v="22"/>
    <s v="Odisha"/>
  </r>
  <r>
    <x v="26"/>
    <x v="6"/>
    <x v="10"/>
    <s v="Rajendra Nagar Express"/>
    <x v="6"/>
    <s v="Uttar Pradesh"/>
    <n v="152"/>
    <n v="260"/>
    <s v="Uttar Pradesh"/>
  </r>
  <r>
    <x v="26"/>
    <x v="6"/>
    <x v="4"/>
    <s v="Rajendra Nagar-Guwahati Capital Express"/>
    <x v="2"/>
    <s v="West Bengal"/>
    <n v="2"/>
    <n v="6"/>
    <s v="West Bengal"/>
  </r>
  <r>
    <x v="26"/>
    <x v="6"/>
    <x v="4"/>
    <s v="Local Train"/>
    <x v="2"/>
    <s v="Maharashtra"/>
    <n v="0"/>
    <n v="0"/>
    <s v="Maharashtra"/>
  </r>
  <r>
    <x v="26"/>
    <x v="6"/>
    <x v="4"/>
    <s v="Ajmer-Sealdah Express"/>
    <x v="2"/>
    <s v="Uttar Pradesh"/>
    <n v="0"/>
    <n v="44"/>
    <s v="Uttar Pradesh"/>
  </r>
  <r>
    <x v="27"/>
    <x v="6"/>
    <x v="6"/>
    <s v="Jagdalpur–Bhubaneswar Hirakhand Express"/>
    <x v="6"/>
    <s v="Andhra Pradesh"/>
    <n v="41"/>
    <n v="69"/>
    <s v="Andhra Pradesh"/>
  </r>
  <r>
    <x v="27"/>
    <x v="6"/>
    <x v="3"/>
    <s v="Passenger Train"/>
    <x v="9"/>
    <s v="Madhya Pradesh"/>
    <n v="0"/>
    <n v="10"/>
    <s v="Madhya Pradesh"/>
  </r>
  <r>
    <x v="27"/>
    <x v="6"/>
    <x v="3"/>
    <s v="Mahakaushal Express"/>
    <x v="2"/>
    <s v="Uttar Pradesh"/>
    <n v="0"/>
    <n v="52"/>
    <s v="Uttar Pradesh"/>
  </r>
  <r>
    <x v="27"/>
    <x v="6"/>
    <x v="0"/>
    <s v="Meerut–Lucknow Rajya Rani Express"/>
    <x v="2"/>
    <s v="Uttar Pradesh"/>
    <n v="0"/>
    <n v="24"/>
    <s v="Uttar Pradesh"/>
  </r>
  <r>
    <x v="27"/>
    <x v="6"/>
    <x v="9"/>
    <s v="Kalinga Utkal Express"/>
    <x v="2"/>
    <s v="Uttar Pradesh"/>
    <n v="23"/>
    <n v="97"/>
    <s v="Uttar Pradesh"/>
  </r>
  <r>
    <x v="27"/>
    <x v="6"/>
    <x v="9"/>
    <s v="Kaifiyat Express"/>
    <x v="6"/>
    <s v="Uttar Pradesh"/>
    <n v="0"/>
    <n v="100"/>
    <s v="Uttar Pradesh"/>
  </r>
  <r>
    <x v="27"/>
    <x v="6"/>
    <x v="10"/>
    <s v="Vasco da Gama–Patna Superfast Express"/>
    <x v="6"/>
    <s v="Uttar Pradesh"/>
    <n v="3"/>
    <n v="9"/>
    <s v="Uttar Pradesh"/>
  </r>
  <r>
    <x v="27"/>
    <x v="6"/>
    <x v="10"/>
    <s v="Goods Train"/>
    <x v="2"/>
    <s v="Odisha"/>
    <n v="0"/>
    <n v="0"/>
    <s v="Odisha"/>
  </r>
  <r>
    <x v="28"/>
    <x v="6"/>
    <x v="0"/>
    <s v="Pallavan Superfast Express"/>
    <x v="2"/>
    <s v="Tamil Nadu"/>
    <n v="0"/>
    <n v="0"/>
    <s v="Tamil Nadu"/>
  </r>
  <r>
    <x v="28"/>
    <x v="6"/>
    <x v="8"/>
    <s v="Howrah–Mumbai Mail"/>
    <x v="0"/>
    <s v="Maharashtra"/>
    <n v="1"/>
    <n v="1"/>
    <s v="Maharashtra"/>
  </r>
  <r>
    <x v="28"/>
    <x v="6"/>
    <x v="7"/>
    <s v="Local Train"/>
    <x v="1"/>
    <s v="Tamil Nadu"/>
    <n v="5"/>
    <n v="4"/>
    <s v="Tamil Nadu"/>
  </r>
  <r>
    <x v="28"/>
    <x v="6"/>
    <x v="2"/>
    <s v="Farakka Express"/>
    <x v="2"/>
    <s v="Uttar Pradesh"/>
    <n v="7"/>
    <n v="0"/>
    <s v="Uttar Pradesh"/>
  </r>
  <r>
    <x v="28"/>
    <x v="6"/>
    <x v="2"/>
    <s v="Unnamed"/>
    <x v="1"/>
    <s v="Punjab"/>
    <n v="59"/>
    <n v="100"/>
    <s v="Punjab"/>
  </r>
  <r>
    <x v="29"/>
    <x v="6"/>
    <x v="11"/>
    <s v="Seemanchal Express"/>
    <x v="6"/>
    <s v="Uttar Pradesh"/>
    <n v="0"/>
    <n v="0"/>
    <s v="Uttar Pradesh"/>
  </r>
  <r>
    <x v="29"/>
    <x v="6"/>
    <x v="3"/>
    <s v="Tapti Ganga Express"/>
    <x v="2"/>
    <s v="Uttar Pradesh"/>
    <n v="0"/>
    <n v="0"/>
    <s v="Uttar Pradesh"/>
  </r>
  <r>
    <x v="29"/>
    <x v="6"/>
    <x v="0"/>
    <s v="Poorva Express"/>
    <x v="2"/>
    <s v="Uttar Pradesh"/>
    <n v="0"/>
    <n v="15"/>
    <s v="Uttar Pradesh"/>
  </r>
  <r>
    <x v="29"/>
    <x v="6"/>
    <x v="9"/>
    <s v="Telangana Express"/>
    <x v="0"/>
    <s v="Haryana"/>
    <n v="0"/>
    <n v="0"/>
    <s v="Haryana"/>
  </r>
  <r>
    <x v="29"/>
    <x v="6"/>
    <x v="10"/>
    <s v="Hundry Express"/>
    <x v="3"/>
    <s v="Telangana"/>
    <n v="0"/>
    <n v="16"/>
    <s v="Telangana"/>
  </r>
  <r>
    <x v="30"/>
    <x v="6"/>
    <x v="8"/>
    <s v="Goods Train"/>
    <x v="3"/>
    <s v="Maharashtra"/>
    <n v="16"/>
    <n v="0"/>
    <s v="Maharashtra"/>
  </r>
  <r>
    <x v="30"/>
    <x v="6"/>
    <x v="7"/>
    <s v="Unnamed"/>
    <x v="3"/>
    <s v="Telangana"/>
    <n v="3"/>
    <n v="0"/>
    <s v="Telangana"/>
  </r>
  <r>
    <x v="31"/>
    <x v="7"/>
    <x v="12"/>
    <s v="Malabar Express"/>
    <x v="0"/>
    <s v="Kerala"/>
    <n v="0"/>
    <n v="0"/>
    <s v="Kerala"/>
  </r>
  <r>
    <x v="31"/>
    <x v="7"/>
    <x v="12"/>
    <s v="Konark Superfast Express"/>
    <x v="3"/>
    <s v="Telangana"/>
    <n v="2"/>
    <n v="0"/>
    <s v="Telangana"/>
  </r>
  <r>
    <x v="31"/>
    <x v="7"/>
    <x v="12"/>
    <s v="Goods Train"/>
    <x v="3"/>
    <s v="Tamil Nadu"/>
    <n v="2"/>
    <n v="0"/>
    <s v="Tamil Nadu"/>
  </r>
  <r>
    <x v="31"/>
    <x v="7"/>
    <x v="9"/>
    <s v="Saraighat COVID Special Train"/>
    <x v="2"/>
    <s v="Assam"/>
    <n v="0"/>
    <n v="0"/>
    <s v="Assam"/>
  </r>
  <r>
    <x v="32"/>
    <x v="7"/>
    <x v="6"/>
    <s v="Guwahati Express"/>
    <x v="2"/>
    <s v="West Bengal"/>
    <n v="9"/>
    <n v="0"/>
    <s v="West Bengal"/>
  </r>
  <r>
    <x v="32"/>
    <x v="7"/>
    <x v="0"/>
    <s v="Pawan Express"/>
    <x v="2"/>
    <s v="Maharashtra"/>
    <n v="0"/>
    <n v="2"/>
    <s v="Maharashtra"/>
  </r>
  <r>
    <x v="32"/>
    <x v="7"/>
    <x v="3"/>
    <s v="Duronto Express"/>
    <x v="3"/>
    <s v="Gujarat"/>
    <n v="2"/>
    <n v="0"/>
    <s v="Gujarat"/>
  </r>
  <r>
    <x v="33"/>
    <x v="7"/>
    <x v="6"/>
    <s v="Express Train"/>
    <x v="2"/>
    <s v="Rajasthan"/>
    <n v="0"/>
    <n v="10"/>
    <s v="Rajasthan"/>
  </r>
  <r>
    <x v="33"/>
    <x v="7"/>
    <x v="0"/>
    <s v="Suryanagri Express"/>
    <x v="0"/>
    <s v="Kerala"/>
    <n v="3"/>
    <n v="8"/>
    <s v="Kerala"/>
  </r>
  <r>
    <x v="33"/>
    <x v="7"/>
    <x v="8"/>
    <s v="Chennai-Bangalore Double Decker Express"/>
    <x v="2"/>
    <s v="Tamil Nadu"/>
    <n v="0"/>
    <n v="0"/>
    <s v="Tamil Nadu"/>
  </r>
  <r>
    <x v="33"/>
    <x v="7"/>
    <x v="1"/>
    <s v="Bengaluru-HowrahSF Express"/>
    <x v="3"/>
    <s v="Odisha"/>
    <n v="296"/>
    <n v="1200"/>
    <s v="Odisha"/>
  </r>
  <r>
    <x v="33"/>
    <x v="7"/>
    <x v="1"/>
    <s v="Unnamed"/>
    <x v="6"/>
    <s v="Tamil Nadu"/>
    <n v="0"/>
    <n v="0"/>
    <s v="Tamil Nadu"/>
  </r>
  <r>
    <x v="33"/>
    <x v="7"/>
    <x v="1"/>
    <s v="Jan Shatabdi Express"/>
    <x v="2"/>
    <s v="Tamil Nadu"/>
    <n v="0"/>
    <n v="0"/>
    <s v="Tamil Nadu"/>
  </r>
  <r>
    <x v="33"/>
    <x v="7"/>
    <x v="1"/>
    <s v="Chennai suburban local Train"/>
    <x v="2"/>
    <s v="Tamil Nadu"/>
    <n v="0"/>
    <n v="0"/>
    <s v="Tamil Nadu"/>
  </r>
  <r>
    <x v="33"/>
    <x v="7"/>
    <x v="1"/>
    <s v="Lokmanya Tilak Express"/>
    <x v="0"/>
    <s v="Tamil Nadu"/>
    <n v="0"/>
    <n v="0"/>
    <s v="Tamil Nadu"/>
  </r>
  <r>
    <x v="33"/>
    <x v="7"/>
    <x v="1"/>
    <s v="Downward goods Train"/>
    <x v="1"/>
    <s v="West Bengal"/>
    <n v="0"/>
    <n v="0"/>
    <s v="West Bengal"/>
  </r>
  <r>
    <x v="33"/>
    <x v="7"/>
    <x v="7"/>
    <s v="FalaknumaExpress"/>
    <x v="0"/>
    <s v="Telangana"/>
    <n v="0"/>
    <n v="0"/>
    <s v="Telangana"/>
  </r>
  <r>
    <x v="33"/>
    <x v="7"/>
    <x v="9"/>
    <s v="Unnamed"/>
    <x v="3"/>
    <s v="West Bengal"/>
    <n v="26"/>
    <n v="0"/>
    <s v="West Bengal"/>
  </r>
  <r>
    <x v="33"/>
    <x v="7"/>
    <x v="9"/>
    <s v="Lucknow-Rameshwaram Bharat Gaurav Train"/>
    <x v="0"/>
    <s v="Tamil Nadu"/>
    <n v="9"/>
    <n v="20"/>
    <s v="Tamil Nadu"/>
  </r>
  <r>
    <x v="33"/>
    <x v="7"/>
    <x v="5"/>
    <s v="Tiruchirappalli - Shri Ganganagar Humsafar SF Express"/>
    <x v="0"/>
    <s v="Gujarat"/>
    <n v="0"/>
    <n v="0"/>
    <s v="Gujarat"/>
  </r>
  <r>
    <x v="33"/>
    <x v="7"/>
    <x v="5"/>
    <s v="EMU Train"/>
    <x v="2"/>
    <s v="Uttar Pradesh"/>
    <n v="0"/>
    <n v="0"/>
    <s v="Uttar Pradesh"/>
  </r>
  <r>
    <x v="33"/>
    <x v="7"/>
    <x v="2"/>
    <s v="Anand Vihar Terminal-Kamakhya Junction NorthEast Express"/>
    <x v="2"/>
    <s v="Bihar"/>
    <n v="4"/>
    <n v="70"/>
    <s v="Bihar"/>
  </r>
  <r>
    <x v="33"/>
    <x v="7"/>
    <x v="2"/>
    <s v="Visakhapatnam-Rayagada Passenger Train"/>
    <x v="2"/>
    <s v="Andhra Pradesh"/>
    <n v="14"/>
    <n v="50"/>
    <s v="Andhra Pradesh"/>
  </r>
  <r>
    <x v="33"/>
    <x v="7"/>
    <x v="2"/>
    <s v="Suheldev Superfast Express"/>
    <x v="6"/>
    <s v="Uttar Pradesh"/>
    <n v="0"/>
    <n v="0"/>
    <s v="Uttar Pradesh"/>
  </r>
  <r>
    <x v="33"/>
    <x v="7"/>
    <x v="10"/>
    <s v="Delhi-Darbhanga Superfast Express "/>
    <x v="0"/>
    <s v="Uttar Pradesh"/>
    <n v="0"/>
    <n v="0"/>
    <s v="Uttar Pradesh"/>
  </r>
  <r>
    <x v="34"/>
    <x v="8"/>
    <x v="12"/>
    <m/>
    <x v="11"/>
    <m/>
    <m/>
    <m/>
    <m/>
  </r>
  <r>
    <x v="34"/>
    <x v="8"/>
    <x v="12"/>
    <m/>
    <x v="11"/>
    <m/>
    <m/>
    <m/>
    <m/>
  </r>
  <r>
    <x v="34"/>
    <x v="8"/>
    <x v="12"/>
    <m/>
    <x v="11"/>
    <m/>
    <m/>
    <m/>
    <m/>
  </r>
  <r>
    <x v="34"/>
    <x v="8"/>
    <x v="12"/>
    <m/>
    <x v="11"/>
    <m/>
    <m/>
    <m/>
    <m/>
  </r>
  <r>
    <x v="34"/>
    <x v="8"/>
    <x v="12"/>
    <m/>
    <x v="11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n v="1990"/>
    <s v="1990-95"/>
    <s v="April"/>
    <s v="Shuttle Train"/>
    <s v="Fire"/>
    <s v="Patna"/>
    <x v="0"/>
    <n v="0"/>
    <x v="0"/>
    <x v="0"/>
  </r>
  <r>
    <n v="1990"/>
    <s v="1990-95"/>
    <s v="June"/>
    <s v="Unnamed"/>
    <s v="Fire"/>
    <s v="Andhra Pradesh"/>
    <x v="1"/>
    <n v="0"/>
    <x v="1"/>
    <x v="0"/>
  </r>
  <r>
    <n v="1990"/>
    <s v="1990-95"/>
    <s v="June"/>
    <s v="Freight Train"/>
    <s v="Collided"/>
    <s v="Bihar"/>
    <x v="2"/>
    <n v="0"/>
    <x v="0"/>
    <x v="0"/>
  </r>
  <r>
    <n v="1990"/>
    <s v="1990-95"/>
    <s v="October"/>
    <s v="Unnamed"/>
    <s v="Fire"/>
    <s v="Andhra Pradesh "/>
    <x v="3"/>
    <n v="0"/>
    <x v="1"/>
    <x v="0"/>
  </r>
  <r>
    <n v="1991"/>
    <s v="1990-95"/>
    <s v="March"/>
    <s v="Karnataka Express"/>
    <s v="Derailed"/>
    <s v="Makalidurga ghats"/>
    <x v="4"/>
    <n v="0"/>
    <x v="2"/>
    <x v="0"/>
  </r>
  <r>
    <n v="1991"/>
    <s v="1990-95"/>
    <s v="December"/>
    <s v="Kangravalley Train"/>
    <s v="Collision"/>
    <s v="Himachal Pradesh"/>
    <x v="5"/>
    <n v="0"/>
    <x v="3"/>
    <x v="0"/>
  </r>
  <r>
    <n v="1992"/>
    <s v="1990-95"/>
    <s v="September"/>
    <s v="Unnamed"/>
    <s v="Collision"/>
    <s v="Raigarh"/>
    <x v="6"/>
    <n v="0"/>
    <x v="4"/>
    <x v="0"/>
  </r>
  <r>
    <n v="1993"/>
    <s v="1990-95"/>
    <s v="January"/>
    <s v="Howrah Rajdhani Express"/>
    <s v="Collided"/>
    <s v="Ambiyapur"/>
    <x v="7"/>
    <n v="0"/>
    <x v="4"/>
    <x v="0"/>
  </r>
  <r>
    <n v="1993"/>
    <s v="1990-95"/>
    <s v="July"/>
    <s v="Unnamed"/>
    <s v="unknown"/>
    <s v="Bihar"/>
    <x v="2"/>
    <n v="0"/>
    <x v="0"/>
    <x v="0"/>
  </r>
  <r>
    <n v="1993"/>
    <s v="1990-95"/>
    <s v="September"/>
    <s v="Kota–Bina Passenger Train."/>
    <s v="Collided"/>
    <s v="Rajasthan"/>
    <x v="8"/>
    <n v="0"/>
    <x v="5"/>
    <x v="0"/>
  </r>
  <r>
    <n v="1994"/>
    <s v="1990-95"/>
    <s v="May"/>
    <s v="Narayanadri Express"/>
    <s v="Collided"/>
    <s v="Nalgonda"/>
    <x v="9"/>
    <n v="0"/>
    <x v="6"/>
    <x v="0"/>
  </r>
  <r>
    <n v="1994"/>
    <s v="1990-95"/>
    <s v="October"/>
    <s v="Mumbai–Howrah Mail"/>
    <s v="Fire"/>
    <s v="Mumbai"/>
    <x v="5"/>
    <n v="0"/>
    <x v="7"/>
    <x v="0"/>
  </r>
  <r>
    <n v="1995"/>
    <s v="1990-95"/>
    <s v="May"/>
    <s v="Kanyakumari Express"/>
    <s v="Collided"/>
    <s v="Salem"/>
    <x v="10"/>
    <n v="0"/>
    <x v="8"/>
    <x v="0"/>
  </r>
  <r>
    <n v="1995"/>
    <s v="1990-95"/>
    <s v="June"/>
    <s v="Jammu Tawi Express"/>
    <s v="Collided"/>
    <s v="Kolkata"/>
    <x v="11"/>
    <n v="335"/>
    <x v="9"/>
    <x v="0"/>
  </r>
  <r>
    <n v="1995"/>
    <s v="1990-95"/>
    <s v="June"/>
    <s v="Hirakud Express"/>
    <s v="Derailed"/>
    <s v="Orissa"/>
    <x v="12"/>
    <n v="0"/>
    <x v="10"/>
    <x v="0"/>
  </r>
  <r>
    <n v="1995"/>
    <s v="1990-95"/>
    <s v="August"/>
    <s v="Kalindi Express"/>
    <s v="Collided"/>
    <s v="Firozabad"/>
    <x v="13"/>
    <n v="0"/>
    <x v="11"/>
    <x v="0"/>
  </r>
  <r>
    <n v="1996"/>
    <s v="1996-2000"/>
    <s v="April"/>
    <s v="Gorakhpur–Gonda Passenger Train"/>
    <s v="Collided"/>
    <s v="Gorakhpur"/>
    <x v="2"/>
    <n v="0"/>
    <x v="11"/>
    <x v="1"/>
  </r>
  <r>
    <n v="1996"/>
    <s v="1996-2000"/>
    <s v="May"/>
    <s v="Ernakulam–Kayamkulam Train"/>
    <s v="Collided"/>
    <s v="Kerala"/>
    <x v="9"/>
    <n v="0"/>
    <x v="12"/>
    <x v="1"/>
  </r>
  <r>
    <n v="1996"/>
    <s v="1996-2000"/>
    <s v="May"/>
    <s v="Allahabad-bound Passenger Train"/>
    <s v="Collided"/>
    <s v="Varanasi"/>
    <x v="14"/>
    <n v="0"/>
    <x v="11"/>
    <x v="1"/>
  </r>
  <r>
    <n v="1996"/>
    <s v="1996-2000"/>
    <s v="December"/>
    <s v="Brahmaputra Mail Train"/>
    <s v="Fire"/>
    <s v="Assam"/>
    <x v="15"/>
    <n v="0"/>
    <x v="13"/>
    <x v="1"/>
  </r>
  <r>
    <n v="1997"/>
    <s v="1996-2000"/>
    <s v="July"/>
    <s v="Passenger Train"/>
    <s v="Fire"/>
    <s v="Bhatinda"/>
    <x v="15"/>
    <n v="0"/>
    <x v="14"/>
    <x v="1"/>
  </r>
  <r>
    <n v="1997"/>
    <s v="1996-2000"/>
    <s v="July"/>
    <s v="Himsagar Express"/>
    <s v="Collided"/>
    <s v="Delhi"/>
    <x v="16"/>
    <n v="0"/>
    <x v="15"/>
    <x v="1"/>
  </r>
  <r>
    <n v="1997"/>
    <s v="1996-2000"/>
    <s v="August"/>
    <s v="Coromandel Express"/>
    <s v="Collided"/>
    <s v="Andhra Pradesh "/>
    <x v="17"/>
    <n v="0"/>
    <x v="1"/>
    <x v="1"/>
  </r>
  <r>
    <n v="1997"/>
    <s v="1996-2000"/>
    <s v="September"/>
    <s v="Howrah Express"/>
    <s v="Plunged"/>
    <s v="Madhya Pradesh"/>
    <x v="18"/>
    <n v="0"/>
    <x v="16"/>
    <x v="1"/>
  </r>
  <r>
    <n v="1997"/>
    <s v="1996-2000"/>
    <s v="October"/>
    <s v="Coromandel Express"/>
    <s v="Derailed"/>
    <s v="Rajahmundry "/>
    <x v="7"/>
    <n v="0"/>
    <x v="1"/>
    <x v="1"/>
  </r>
  <r>
    <n v="1997"/>
    <s v="1996-2000"/>
    <s v="December"/>
    <s v="Chennai-Alleppey Express"/>
    <s v="Fire"/>
    <s v="Thrissur"/>
    <x v="19"/>
    <n v="70"/>
    <x v="12"/>
    <x v="1"/>
  </r>
  <r>
    <n v="1998"/>
    <s v="1996-2000"/>
    <s v="January"/>
    <s v="Kashi Vishwanath Express"/>
    <s v="Collided"/>
    <s v="Uttar Pradesh"/>
    <x v="0"/>
    <n v="0"/>
    <x v="11"/>
    <x v="1"/>
  </r>
  <r>
    <n v="1998"/>
    <s v="1996-2000"/>
    <s v="April"/>
    <s v="Danapur Express"/>
    <s v="Derailed"/>
    <s v="Delhi"/>
    <x v="20"/>
    <n v="50"/>
    <x v="15"/>
    <x v="1"/>
  </r>
  <r>
    <n v="1998"/>
    <s v="1996-2000"/>
    <s v="April"/>
    <s v="Manmad–Kachiguda Express"/>
    <s v="Collided"/>
    <s v="Maharashtra"/>
    <x v="21"/>
    <n v="32"/>
    <x v="7"/>
    <x v="1"/>
  </r>
  <r>
    <n v="1998"/>
    <s v="1996-2000"/>
    <s v="August"/>
    <s v="Chennai–Madurai Express Train"/>
    <s v="Collided"/>
    <s v="Karur-Salem"/>
    <x v="22"/>
    <n v="27"/>
    <x v="8"/>
    <x v="1"/>
  </r>
  <r>
    <n v="1998"/>
    <s v="1996-2000"/>
    <s v="September"/>
    <s v="Unnamed"/>
    <s v="Collided"/>
    <s v="Andhra Pradesh "/>
    <x v="23"/>
    <n v="33"/>
    <x v="1"/>
    <x v="1"/>
  </r>
  <r>
    <n v="1998"/>
    <s v="1996-2000"/>
    <s v="November"/>
    <s v="Jammu Tawi–Sealdah Express "/>
    <s v="Collided"/>
    <s v="Punjab"/>
    <x v="24"/>
    <n v="0"/>
    <x v="14"/>
    <x v="1"/>
  </r>
  <r>
    <n v="1999"/>
    <s v="1996-2000"/>
    <s v="July"/>
    <s v="Grand Trunk Express"/>
    <s v="Collided"/>
    <s v="Agra-Mathura"/>
    <x v="25"/>
    <n v="200"/>
    <x v="11"/>
    <x v="1"/>
  </r>
  <r>
    <n v="1999"/>
    <s v="1996-2000"/>
    <s v="August"/>
    <s v="Avadh Assam Express"/>
    <s v="Collided"/>
    <s v="Katihar"/>
    <x v="26"/>
    <n v="300"/>
    <x v="0"/>
    <x v="1"/>
  </r>
  <r>
    <n v="1999"/>
    <s v="1996-2000"/>
    <s v="August"/>
    <s v="Coromandel Express"/>
    <s v="Derailed"/>
    <s v="Andhra Pradesh"/>
    <x v="27"/>
    <n v="500"/>
    <x v="1"/>
    <x v="1"/>
  </r>
  <r>
    <n v="1999"/>
    <s v="1996-2000"/>
    <s v="December"/>
    <s v="Coromandel Express"/>
    <s v="Derailed"/>
    <s v="Odisha"/>
    <x v="23"/>
    <n v="100"/>
    <x v="17"/>
    <x v="1"/>
  </r>
  <r>
    <n v="2000"/>
    <s v="1996-2000"/>
    <s v="December"/>
    <s v="Howrah Amritsar Mail Express"/>
    <s v="Collided"/>
    <s v="Ludhiana."/>
    <x v="11"/>
    <n v="150"/>
    <x v="18"/>
    <x v="1"/>
  </r>
  <r>
    <n v="2001"/>
    <s v="2001-2005"/>
    <s v="June"/>
    <s v="Mangalore–Chennai Mail Commuter Train"/>
    <s v="Derailment"/>
    <s v="kerala"/>
    <x v="10"/>
    <n v="300"/>
    <x v="12"/>
    <x v="2"/>
  </r>
  <r>
    <n v="2002"/>
    <s v="2001-2005"/>
    <s v="February"/>
    <s v="Sabarmati Express"/>
    <s v="Attacked"/>
    <s v="Gujarat"/>
    <x v="28"/>
    <n v="43"/>
    <x v="19"/>
    <x v="2"/>
  </r>
  <r>
    <n v="2002"/>
    <s v="2001-2005"/>
    <s v="February"/>
    <s v="Ahmedabad-Delhi AlaHazrat Express"/>
    <s v="Attacked"/>
    <s v="Gujarat"/>
    <x v="7"/>
    <n v="100"/>
    <x v="19"/>
    <x v="2"/>
  </r>
  <r>
    <n v="2002"/>
    <s v="2001-2005"/>
    <s v="May"/>
    <s v="Shramjeevi Express"/>
    <s v="Derailed"/>
    <s v="Jaunpur"/>
    <x v="16"/>
    <n v="80"/>
    <x v="11"/>
    <x v="2"/>
  </r>
  <r>
    <n v="2002"/>
    <s v="2001-2005"/>
    <s v="June"/>
    <s v="Kasganj Express"/>
    <s v="Collided"/>
    <s v="Kasganj"/>
    <x v="4"/>
    <n v="29"/>
    <x v="11"/>
    <x v="2"/>
  </r>
  <r>
    <n v="2002"/>
    <s v="2001-2005"/>
    <s v="September"/>
    <s v="Howrah Rajdhani Express"/>
    <s v="Derailed"/>
    <s v="Rafiganj"/>
    <x v="29"/>
    <n v="0"/>
    <x v="0"/>
    <x v="2"/>
  </r>
  <r>
    <n v="2003"/>
    <s v="2001-2005"/>
    <s v="May"/>
    <s v="Golden Temple Mail"/>
    <s v="Fire"/>
    <s v="Ludhiana"/>
    <x v="1"/>
    <n v="15"/>
    <x v="14"/>
    <x v="2"/>
  </r>
  <r>
    <n v="2003"/>
    <s v="2001-2005"/>
    <s v="June"/>
    <s v="Karwar–Mumbai Central Holiday Special"/>
    <s v="Derailed"/>
    <s v="Karwar"/>
    <x v="10"/>
    <n v="26"/>
    <x v="2"/>
    <x v="2"/>
  </r>
  <r>
    <n v="2003"/>
    <s v="2001-2005"/>
    <s v="July"/>
    <s v="Golconda Express"/>
    <s v="Derailed"/>
    <s v="Telangana"/>
    <x v="30"/>
    <n v="24"/>
    <x v="6"/>
    <x v="2"/>
  </r>
  <r>
    <n v="2004"/>
    <s v="2001-2005"/>
    <s v="June"/>
    <s v="Matsyagandha Express"/>
    <s v="Derailed"/>
    <s v="Mumbai"/>
    <x v="31"/>
    <n v="0"/>
    <x v="7"/>
    <x v="2"/>
  </r>
  <r>
    <n v="2004"/>
    <s v="2001-2005"/>
    <s v="December"/>
    <s v="Jammu Tawi Express"/>
    <s v="Collided"/>
    <s v="Punjab"/>
    <x v="32"/>
    <n v="50"/>
    <x v="14"/>
    <x v="2"/>
  </r>
  <r>
    <n v="2005"/>
    <s v="2001-2005"/>
    <s v="July"/>
    <s v="Shramjeevi Express"/>
    <s v="Collided"/>
    <s v="Jaunpur"/>
    <x v="33"/>
    <n v="50"/>
    <x v="11"/>
    <x v="2"/>
  </r>
  <r>
    <n v="2005"/>
    <s v="2001-2005"/>
    <s v="October"/>
    <s v="Bundelkhand Express"/>
    <s v="Derailed"/>
    <s v="Datia"/>
    <x v="34"/>
    <n v="100"/>
    <x v="16"/>
    <x v="2"/>
  </r>
  <r>
    <n v="2005"/>
    <s v="2001-2005"/>
    <s v="October"/>
    <s v="Island Express"/>
    <s v="Derail"/>
    <s v="Kamasamudram"/>
    <x v="7"/>
    <n v="0"/>
    <x v="1"/>
    <x v="2"/>
  </r>
  <r>
    <n v="2005"/>
    <s v="2001-2005"/>
    <s v="October"/>
    <s v="Delta Fast Passenge"/>
    <s v="Derailed"/>
    <s v="Valigonda"/>
    <x v="35"/>
    <n v="200"/>
    <x v="6"/>
    <x v="2"/>
  </r>
  <r>
    <n v="2006"/>
    <s v="2006-2010"/>
    <s v="July"/>
    <s v="Commuter Train "/>
    <s v="Bomb Attack"/>
    <s v="Mumbai"/>
    <x v="36"/>
    <n v="700"/>
    <x v="7"/>
    <x v="3"/>
  </r>
  <r>
    <n v="2006"/>
    <s v="2006-2010"/>
    <s v="November"/>
    <s v="Unnamed"/>
    <s v="Terrorist"/>
    <s v="West Bengal"/>
    <x v="37"/>
    <n v="53"/>
    <x v="9"/>
    <x v="3"/>
  </r>
  <r>
    <n v="2006"/>
    <s v="2006-2010"/>
    <s v="December"/>
    <s v="Eastern Railways Train"/>
    <s v="Collided"/>
    <s v="Bihar"/>
    <x v="9"/>
    <n v="17"/>
    <x v="0"/>
    <x v="3"/>
  </r>
  <r>
    <n v="2007"/>
    <s v="2006-2010"/>
    <s v="February"/>
    <s v="Delhi–Lahore Samjhauta Express "/>
    <s v="Terrorist"/>
    <s v="Unknown"/>
    <x v="38"/>
    <n v="0"/>
    <x v="20"/>
    <x v="3"/>
  </r>
  <r>
    <n v="2007"/>
    <s v="2006-2010"/>
    <s v="August"/>
    <s v="Howrah Express"/>
    <s v="Derailed"/>
    <s v="Kanpur"/>
    <x v="7"/>
    <n v="32"/>
    <x v="11"/>
    <x v="3"/>
  </r>
  <r>
    <n v="2008"/>
    <s v="2006-2010"/>
    <s v="August"/>
    <s v="Gowthami Express"/>
    <s v="Fire"/>
    <s v="Andhra Pradesh"/>
    <x v="3"/>
    <n v="0"/>
    <x v="1"/>
    <x v="3"/>
  </r>
  <r>
    <n v="2009"/>
    <s v="2006-2010"/>
    <s v="February"/>
    <s v="Coromandel Express"/>
    <s v="Fire"/>
    <s v="Orissa"/>
    <x v="7"/>
    <n v="0"/>
    <x v="10"/>
    <x v="3"/>
  </r>
  <r>
    <n v="2009"/>
    <s v="2006-2010"/>
    <s v="April"/>
    <s v="Unnamed"/>
    <s v="Collided"/>
    <s v="Chennai"/>
    <x v="39"/>
    <n v="0"/>
    <x v="8"/>
    <x v="3"/>
  </r>
  <r>
    <n v="2009"/>
    <s v="2006-2010"/>
    <s v="October"/>
    <s v="Mewar Express"/>
    <s v="Collision"/>
    <s v="Mathura"/>
    <x v="30"/>
    <n v="5"/>
    <x v="11"/>
    <x v="3"/>
  </r>
  <r>
    <n v="2010"/>
    <s v="2006-2010"/>
    <s v="January"/>
    <s v="Magadh Express"/>
    <s v="Collided"/>
    <s v="Lucknow"/>
    <x v="7"/>
    <n v="0"/>
    <x v="11"/>
    <x v="3"/>
  </r>
  <r>
    <n v="2010"/>
    <s v="2006-2010"/>
    <s v="January"/>
    <s v="Prayagraj Express"/>
    <s v="Collided"/>
    <s v="Kanpur"/>
    <x v="19"/>
    <n v="51"/>
    <x v="11"/>
    <x v="3"/>
  </r>
  <r>
    <n v="2010"/>
    <s v="2006-2010"/>
    <s v="January"/>
    <s v="Saryu Express"/>
    <s v="Collided"/>
    <s v="Pratapgarh"/>
    <x v="7"/>
    <n v="0"/>
    <x v="11"/>
    <x v="3"/>
  </r>
  <r>
    <n v="2010"/>
    <s v="2006-2010"/>
    <s v="January"/>
    <s v="Arunachal Pradesh Express"/>
    <s v="Derailed"/>
    <s v="Helem"/>
    <x v="7"/>
    <n v="0"/>
    <x v="13"/>
    <x v="3"/>
  </r>
  <r>
    <n v="2010"/>
    <s v="2006-2010"/>
    <s v="January"/>
    <s v="Kalindi–Shram Shakti Express"/>
    <s v="Collision"/>
    <s v="Tundla"/>
    <x v="7"/>
    <n v="0"/>
    <x v="11"/>
    <x v="3"/>
  </r>
  <r>
    <n v="2010"/>
    <s v="2006-2010"/>
    <s v="January"/>
    <s v="Harihar Express"/>
    <s v="Collision"/>
    <s v="Barabanki"/>
    <x v="7"/>
    <n v="0"/>
    <x v="11"/>
    <x v="3"/>
  </r>
  <r>
    <n v="2010"/>
    <s v="2006-2010"/>
    <s v="January"/>
    <s v="Goods Train "/>
    <s v="Derailment"/>
    <s v="Azamgarh"/>
    <x v="7"/>
    <n v="0"/>
    <x v="11"/>
    <x v="3"/>
  </r>
  <r>
    <n v="2010"/>
    <s v="2006-2010"/>
    <s v="May"/>
    <s v="Rajdhani Express"/>
    <s v="Derailed"/>
    <s v="Bihar"/>
    <x v="7"/>
    <n v="11"/>
    <x v="0"/>
    <x v="3"/>
  </r>
  <r>
    <n v="2010"/>
    <s v="2006-2010"/>
    <s v="May"/>
    <s v="SuperDeluxe Express"/>
    <s v="Derailment"/>
    <s v="Khemashuli"/>
    <x v="29"/>
    <n v="200"/>
    <x v="17"/>
    <x v="3"/>
  </r>
  <r>
    <n v="2010"/>
    <s v="2006-2010"/>
    <s v="June"/>
    <s v="Coimbatore–Mettupalayam Special Train"/>
    <s v="Collided"/>
    <s v="Idigarai"/>
    <x v="40"/>
    <n v="0"/>
    <x v="8"/>
    <x v="3"/>
  </r>
  <r>
    <n v="2010"/>
    <s v="2006-2010"/>
    <s v="June"/>
    <s v="Amaravati Express"/>
    <s v="Derailed"/>
    <s v="Karnataka"/>
    <x v="7"/>
    <n v="27"/>
    <x v="2"/>
    <x v="3"/>
  </r>
  <r>
    <n v="2010"/>
    <s v="2006-2010"/>
    <s v="July"/>
    <s v="Vananchal Express"/>
    <s v="Collision"/>
    <s v="Sainthia"/>
    <x v="41"/>
    <n v="0"/>
    <x v="9"/>
    <x v="3"/>
  </r>
  <r>
    <n v="2010"/>
    <s v="2006-2010"/>
    <s v="August"/>
    <s v="Chennai-Alappuzha Superfast Express"/>
    <s v="Collided"/>
    <s v="Ernakulam"/>
    <x v="39"/>
    <n v="0"/>
    <x v="12"/>
    <x v="3"/>
  </r>
  <r>
    <n v="2010"/>
    <s v="2006-2010"/>
    <s v="August"/>
    <s v="Unnamed"/>
    <s v="unknown"/>
    <s v="Barabanki"/>
    <x v="39"/>
    <n v="0"/>
    <x v="11"/>
    <x v="3"/>
  </r>
  <r>
    <n v="2011"/>
    <s v="2011-2015"/>
    <s v="January"/>
    <s v="Unnamed"/>
    <s v="Collision"/>
    <s v="Jaunpur"/>
    <x v="7"/>
    <n v="0"/>
    <x v="11"/>
    <x v="4"/>
  </r>
  <r>
    <n v="2011"/>
    <s v="2011-2015"/>
    <s v="January"/>
    <s v="Goods Train "/>
    <s v="Derailment"/>
    <s v="Ghaziabad"/>
    <x v="7"/>
    <n v="0"/>
    <x v="11"/>
    <x v="4"/>
  </r>
  <r>
    <n v="2011"/>
    <s v="2011-2015"/>
    <s v="July"/>
    <s v="Mathura–Chhapra Express "/>
    <s v="Collided"/>
    <s v="Kanshiram Nagar"/>
    <x v="42"/>
    <n v="30"/>
    <x v="21"/>
    <x v="4"/>
  </r>
  <r>
    <n v="2011"/>
    <s v="2011-2015"/>
    <s v="July"/>
    <s v=" Kalka Mail "/>
    <s v="Derailment"/>
    <s v="Fatehpur"/>
    <x v="0"/>
    <n v="300"/>
    <x v="11"/>
    <x v="4"/>
  </r>
  <r>
    <n v="2011"/>
    <s v="2011-2015"/>
    <s v="July"/>
    <s v="Puri Express"/>
    <s v="Derailed"/>
    <s v="Nalbari"/>
    <x v="7"/>
    <n v="100"/>
    <x v="13"/>
    <x v="4"/>
  </r>
  <r>
    <n v="2011"/>
    <s v="2011-2015"/>
    <s v="July"/>
    <s v="Freight Train"/>
    <s v="Derail"/>
    <s v="Nalbari"/>
    <x v="7"/>
    <n v="0"/>
    <x v="13"/>
    <x v="4"/>
  </r>
  <r>
    <n v="2011"/>
    <s v="2011-2015"/>
    <s v="July"/>
    <s v="Kaziranga Express"/>
    <s v="Derailed"/>
    <s v="West Bengal"/>
    <x v="43"/>
    <n v="200"/>
    <x v="9"/>
    <x v="4"/>
  </r>
  <r>
    <n v="2011"/>
    <s v="2011-2015"/>
    <s v="September"/>
    <s v="Chennai Suburban MEMU Commuter Train"/>
    <s v="Collided"/>
    <s v="Vellore"/>
    <x v="19"/>
    <n v="5"/>
    <x v="8"/>
    <x v="4"/>
  </r>
  <r>
    <n v="2011"/>
    <s v="2011-2015"/>
    <s v="November"/>
    <s v="Doon Express"/>
    <s v="Fire"/>
    <s v="Dehradun"/>
    <x v="37"/>
    <n v="0"/>
    <x v="22"/>
    <x v="4"/>
  </r>
  <r>
    <n v="2011"/>
    <s v="2011-2015"/>
    <s v="November"/>
    <s v="Passenger Train"/>
    <s v="Derailed"/>
    <s v="Jammu"/>
    <x v="7"/>
    <n v="20"/>
    <x v="23"/>
    <x v="4"/>
  </r>
  <r>
    <n v="2012"/>
    <s v="2011-2015"/>
    <s v="January"/>
    <s v="Brahmaputra Mail Train"/>
    <s v="Collided"/>
    <s v="Unknown"/>
    <x v="40"/>
    <n v="9"/>
    <x v="20"/>
    <x v="4"/>
  </r>
  <r>
    <n v="2012"/>
    <s v="2011-2015"/>
    <s v="February"/>
    <s v="Shatabdi Express"/>
    <s v="unknown"/>
    <s v="Unknown"/>
    <x v="43"/>
    <n v="1"/>
    <x v="20"/>
    <x v="4"/>
  </r>
  <r>
    <n v="2012"/>
    <s v="2011-2015"/>
    <s v="March"/>
    <s v="Unnamed"/>
    <s v="Collided"/>
    <s v="Uttar Pradesh"/>
    <x v="12"/>
    <n v="0"/>
    <x v="11"/>
    <x v="4"/>
  </r>
  <r>
    <n v="2012"/>
    <s v="2011-2015"/>
    <s v="March"/>
    <s v="MEMU Commuter Train"/>
    <s v="Collided"/>
    <s v="Karnataka"/>
    <x v="44"/>
    <n v="0"/>
    <x v="2"/>
    <x v="4"/>
  </r>
  <r>
    <n v="2012"/>
    <s v="2011-2015"/>
    <s v="May"/>
    <s v="The Hubli-Bangalore Hampi Express"/>
    <s v="Collided"/>
    <s v="Andhra Pradesh"/>
    <x v="14"/>
    <n v="43"/>
    <x v="1"/>
    <x v="4"/>
  </r>
  <r>
    <n v="2012"/>
    <s v="2011-2015"/>
    <s v="May"/>
    <s v="Doon Express"/>
    <s v="Derailed"/>
    <s v="Uttar Pradesh"/>
    <x v="40"/>
    <n v="15"/>
    <x v="11"/>
    <x v="4"/>
  </r>
  <r>
    <n v="2012"/>
    <s v="2011-2015"/>
    <s v="July"/>
    <s v="Vidarbha Express"/>
    <s v="Collided"/>
    <s v="Maharashtra"/>
    <x v="45"/>
    <n v="4"/>
    <x v="7"/>
    <x v="4"/>
  </r>
  <r>
    <n v="2012"/>
    <s v="2011-2015"/>
    <s v="July"/>
    <s v="Tamil Nadu Express"/>
    <s v="Fire"/>
    <s v="Andhra Pradesh"/>
    <x v="46"/>
    <n v="25"/>
    <x v="1"/>
    <x v="4"/>
  </r>
  <r>
    <n v="2012"/>
    <s v="2011-2015"/>
    <s v="November"/>
    <s v="Grand Trunk Express"/>
    <s v="Fire"/>
    <s v="Madhya Pradesh"/>
    <x v="19"/>
    <n v="0"/>
    <x v="16"/>
    <x v="4"/>
  </r>
  <r>
    <n v="2012"/>
    <s v="2011-2015"/>
    <s v="December"/>
    <s v="Yesvantpur Express"/>
    <s v="Collided"/>
    <s v="Telangana"/>
    <x v="7"/>
    <n v="0"/>
    <x v="6"/>
    <x v="4"/>
  </r>
  <r>
    <n v="2012"/>
    <s v="2011-2015"/>
    <s v="December"/>
    <s v="Pune–Ernakulam Superfast Express"/>
    <s v="Derailed"/>
    <s v="Maharashtra"/>
    <x v="7"/>
    <n v="0"/>
    <x v="7"/>
    <x v="4"/>
  </r>
  <r>
    <n v="2012"/>
    <s v="2011-2015"/>
    <s v="December"/>
    <s v="Dibrugarh Town Passenger Train"/>
    <s v="Collision"/>
    <s v="Assam"/>
    <x v="7"/>
    <n v="71"/>
    <x v="13"/>
    <x v="4"/>
  </r>
  <r>
    <n v="2013"/>
    <s v="2011-2015"/>
    <s v="April"/>
    <s v="Yesvantpur Weekly Express"/>
    <s v="Derailed"/>
    <s v="Tamil Nadu"/>
    <x v="45"/>
    <n v="1"/>
    <x v="8"/>
    <x v="4"/>
  </r>
  <r>
    <n v="2013"/>
    <s v="2011-2015"/>
    <s v="August"/>
    <s v="Saharsa–Patna Rajya Rani Superfast Express"/>
    <s v="Collision"/>
    <s v="Bihar"/>
    <x v="9"/>
    <n v="0"/>
    <x v="0"/>
    <x v="4"/>
  </r>
  <r>
    <n v="2013"/>
    <s v="2011-2015"/>
    <s v="November"/>
    <s v="Alappuzha–Dhanbad Express"/>
    <s v="Fire"/>
    <s v="Odisha"/>
    <x v="19"/>
    <n v="20"/>
    <x v="17"/>
    <x v="4"/>
  </r>
  <r>
    <n v="2013"/>
    <s v="2011-2015"/>
    <s v="November"/>
    <s v="Passenger Train"/>
    <s v="unknown"/>
    <s v="West Bengal"/>
    <x v="37"/>
    <n v="10"/>
    <x v="9"/>
    <x v="4"/>
  </r>
  <r>
    <n v="2013"/>
    <s v="2011-2015"/>
    <s v="November"/>
    <s v="Mangala Lakshadweep Superfast Express"/>
    <s v="Derail"/>
    <s v="Maharashtra"/>
    <x v="43"/>
    <n v="12"/>
    <x v="7"/>
    <x v="4"/>
  </r>
  <r>
    <n v="2013"/>
    <s v="2011-2015"/>
    <s v="December"/>
    <s v="Hazur Sahib Nanded Express"/>
    <s v="Fire"/>
    <s v="Andhra Pradesh"/>
    <x v="47"/>
    <n v="12"/>
    <x v="1"/>
    <x v="4"/>
  </r>
  <r>
    <n v="2014"/>
    <s v="2011-2015"/>
    <s v="March"/>
    <s v="Local Train"/>
    <s v="Derail"/>
    <s v="Maharashtra"/>
    <x v="45"/>
    <n v="9"/>
    <x v="7"/>
    <x v="4"/>
  </r>
  <r>
    <n v="2014"/>
    <s v="2011-2015"/>
    <s v="May"/>
    <s v="Bangalore Kaziranga Express"/>
    <s v="Bomb Attack"/>
    <s v="Tamil Nadu"/>
    <x v="45"/>
    <n v="14"/>
    <x v="8"/>
    <x v="4"/>
  </r>
  <r>
    <n v="2014"/>
    <s v="2011-2015"/>
    <s v="May"/>
    <s v="Diva-Sawantvadi Passenger Train"/>
    <s v="Derailed"/>
    <s v="Maharashtra"/>
    <x v="23"/>
    <n v="100"/>
    <x v="7"/>
    <x v="4"/>
  </r>
  <r>
    <n v="2014"/>
    <s v="2011-2015"/>
    <s v="May"/>
    <s v="Gorakhdham Express"/>
    <s v="Collided"/>
    <s v="Uttar Pradesh"/>
    <x v="14"/>
    <n v="50"/>
    <x v="11"/>
    <x v="4"/>
  </r>
  <r>
    <n v="2014"/>
    <s v="2011-2015"/>
    <s v="June"/>
    <s v="Dibrugarh Rajdhani Express"/>
    <s v="Derailed"/>
    <s v="Bihar"/>
    <x v="39"/>
    <n v="8"/>
    <x v="0"/>
    <x v="4"/>
  </r>
  <r>
    <n v="2014"/>
    <s v="2011-2015"/>
    <s v="July"/>
    <s v="Nanded-Secunderabad Passenger Train"/>
    <s v="Collision"/>
    <s v="Telangana"/>
    <x v="23"/>
    <n v="0"/>
    <x v="6"/>
    <x v="4"/>
  </r>
  <r>
    <n v="2015"/>
    <s v="2011-2015"/>
    <s v="February"/>
    <s v="KSR Bengaluru InterCity SF Express"/>
    <s v="Derailment"/>
    <s v="Karnataka"/>
    <x v="16"/>
    <n v="100"/>
    <x v="2"/>
    <x v="4"/>
  </r>
  <r>
    <n v="2015"/>
    <s v="2011-2015"/>
    <s v="March"/>
    <s v="Janta Express"/>
    <s v="Derailed"/>
    <s v="Uttarakhand"/>
    <x v="28"/>
    <n v="150"/>
    <x v="22"/>
    <x v="4"/>
  </r>
  <r>
    <n v="2015"/>
    <s v="2011-2015"/>
    <s v="May"/>
    <s v="Muri Express"/>
    <s v="Derailed"/>
    <s v="Uttar Pradesh"/>
    <x v="40"/>
    <n v="50"/>
    <x v="11"/>
    <x v="4"/>
  </r>
  <r>
    <n v="2015"/>
    <s v="2011-2015"/>
    <s v="August"/>
    <s v="Kamayani  Express"/>
    <s v="Derailment"/>
    <s v="Madhya Pradesh"/>
    <x v="48"/>
    <n v="100"/>
    <x v="16"/>
    <x v="4"/>
  </r>
  <r>
    <n v="2015"/>
    <s v="2011-2015"/>
    <s v="September"/>
    <s v="Central Express"/>
    <s v="Derailed"/>
    <s v="Tamil Nadu"/>
    <x v="7"/>
    <n v="39"/>
    <x v="8"/>
    <x v="4"/>
  </r>
  <r>
    <n v="2015"/>
    <s v="2011-2015"/>
    <s v="September"/>
    <s v="Duronto Express"/>
    <s v="unknown"/>
    <s v="Karnataka"/>
    <x v="44"/>
    <n v="7"/>
    <x v="2"/>
    <x v="4"/>
  </r>
  <r>
    <n v="2015"/>
    <s v="2011-2015"/>
    <s v="September"/>
    <s v="Unnamed"/>
    <s v="Derailed"/>
    <s v="Himachal pradesh"/>
    <x v="44"/>
    <n v="13"/>
    <x v="3"/>
    <x v="4"/>
  </r>
  <r>
    <n v="2016"/>
    <s v="2016-2020"/>
    <s v="February"/>
    <s v="The Kanyakumari-Bengaluru Island Express"/>
    <s v="Derailed"/>
    <s v="Tamil Nadu"/>
    <x v="7"/>
    <n v="5"/>
    <x v="8"/>
    <x v="5"/>
  </r>
  <r>
    <n v="2016"/>
    <s v="2016-2020"/>
    <s v="May"/>
    <s v="Chennai–Thiruvananthapuram Superfast Express"/>
    <s v="Collision"/>
    <s v="Tamil Nadu"/>
    <x v="7"/>
    <n v="7"/>
    <x v="8"/>
    <x v="5"/>
  </r>
  <r>
    <n v="2016"/>
    <s v="2016-2020"/>
    <s v="August"/>
    <s v="The Thiruvananthapuram-Mangaluru Express"/>
    <s v="Derailed"/>
    <s v="Kerala"/>
    <x v="7"/>
    <n v="0"/>
    <x v="12"/>
    <x v="5"/>
  </r>
  <r>
    <n v="2016"/>
    <s v="2016-2020"/>
    <s v="September"/>
    <s v="Passenger Train"/>
    <s v="Collision"/>
    <s v="Odisha"/>
    <x v="45"/>
    <n v="22"/>
    <x v="17"/>
    <x v="5"/>
  </r>
  <r>
    <n v="2016"/>
    <s v="2016-2020"/>
    <s v="November"/>
    <s v="Rajendra Nagar Express"/>
    <s v="Derailment"/>
    <s v="Uttar Pradesh"/>
    <x v="49"/>
    <n v="260"/>
    <x v="11"/>
    <x v="5"/>
  </r>
  <r>
    <n v="2016"/>
    <s v="2016-2020"/>
    <s v="December"/>
    <s v="Rajendra Nagar-Guwahati Capital Express"/>
    <s v="Derailed"/>
    <s v="West Bengal"/>
    <x v="44"/>
    <n v="6"/>
    <x v="9"/>
    <x v="5"/>
  </r>
  <r>
    <n v="2016"/>
    <s v="2016-2020"/>
    <s v="December"/>
    <s v="Local Train"/>
    <s v="Derailed"/>
    <s v="Maharashtra"/>
    <x v="7"/>
    <n v="0"/>
    <x v="7"/>
    <x v="5"/>
  </r>
  <r>
    <n v="2016"/>
    <s v="2016-2020"/>
    <s v="December"/>
    <s v="Ajmer-Sealdah Express"/>
    <s v="Derailed"/>
    <s v="Uttar Pradesh"/>
    <x v="7"/>
    <n v="44"/>
    <x v="11"/>
    <x v="5"/>
  </r>
  <r>
    <n v="2017"/>
    <s v="2016-2020"/>
    <s v="January"/>
    <s v="Jagdalpur–Bhubaneswar Hirakhand Express"/>
    <s v="Derailment"/>
    <s v="Andhra Pradesh"/>
    <x v="6"/>
    <n v="69"/>
    <x v="1"/>
    <x v="5"/>
  </r>
  <r>
    <n v="2017"/>
    <s v="2016-2020"/>
    <s v="March"/>
    <s v="Passenger Train"/>
    <s v="Bomb Attack"/>
    <s v="Madhya Pradesh"/>
    <x v="7"/>
    <n v="10"/>
    <x v="16"/>
    <x v="5"/>
  </r>
  <r>
    <n v="2017"/>
    <s v="2016-2020"/>
    <s v="March"/>
    <s v="Mahakaushal Express"/>
    <s v="Derailed"/>
    <s v="Uttar Pradesh"/>
    <x v="7"/>
    <n v="52"/>
    <x v="11"/>
    <x v="5"/>
  </r>
  <r>
    <n v="2017"/>
    <s v="2016-2020"/>
    <s v="April"/>
    <s v="Meerut–Lucknow Rajya Rani Express"/>
    <s v="Derailed"/>
    <s v="Uttar Pradesh"/>
    <x v="7"/>
    <n v="24"/>
    <x v="11"/>
    <x v="5"/>
  </r>
  <r>
    <n v="2017"/>
    <s v="2016-2020"/>
    <s v="August"/>
    <s v="Kalinga Utkal Express"/>
    <s v="Derailed"/>
    <s v="Uttar Pradesh"/>
    <x v="50"/>
    <n v="97"/>
    <x v="11"/>
    <x v="5"/>
  </r>
  <r>
    <n v="2017"/>
    <s v="2016-2020"/>
    <s v="August"/>
    <s v="Kaifiyat Express"/>
    <s v="Derailment"/>
    <s v="Uttar Pradesh"/>
    <x v="7"/>
    <n v="100"/>
    <x v="11"/>
    <x v="5"/>
  </r>
  <r>
    <n v="2017"/>
    <s v="2016-2020"/>
    <s v="November"/>
    <s v="Vasco da Gama–Patna Superfast Express"/>
    <s v="Derailment"/>
    <s v="Uttar Pradesh"/>
    <x v="43"/>
    <n v="9"/>
    <x v="11"/>
    <x v="5"/>
  </r>
  <r>
    <n v="2017"/>
    <s v="2016-2020"/>
    <s v="November"/>
    <s v="Goods Train"/>
    <s v="Derailed"/>
    <s v="Odisha"/>
    <x v="7"/>
    <n v="0"/>
    <x v="17"/>
    <x v="5"/>
  </r>
  <r>
    <n v="2018"/>
    <s v="2016-2020"/>
    <s v="April"/>
    <s v="Pallavan Superfast Express"/>
    <s v="Derailed"/>
    <s v="Tamil Nadu"/>
    <x v="7"/>
    <n v="0"/>
    <x v="8"/>
    <x v="5"/>
  </r>
  <r>
    <n v="2018"/>
    <s v="2016-2020"/>
    <s v="May"/>
    <s v="Howrah–Mumbai Mail"/>
    <s v="Fire"/>
    <s v="Maharashtra"/>
    <x v="45"/>
    <n v="1"/>
    <x v="7"/>
    <x v="5"/>
  </r>
  <r>
    <n v="2018"/>
    <s v="2016-2020"/>
    <s v="July"/>
    <s v="Local Train"/>
    <s v="Collided"/>
    <s v="Tamil Nadu"/>
    <x v="40"/>
    <n v="4"/>
    <x v="8"/>
    <x v="5"/>
  </r>
  <r>
    <n v="2018"/>
    <s v="2016-2020"/>
    <s v="October"/>
    <s v="Farakka Express"/>
    <s v="Derailed"/>
    <s v="Uttar Pradesh"/>
    <x v="37"/>
    <n v="0"/>
    <x v="11"/>
    <x v="5"/>
  </r>
  <r>
    <n v="2018"/>
    <s v="2016-2020"/>
    <s v="October"/>
    <s v="Unnamed"/>
    <s v="Collided"/>
    <s v="Punjab"/>
    <x v="51"/>
    <n v="100"/>
    <x v="14"/>
    <x v="5"/>
  </r>
  <r>
    <n v="2019"/>
    <s v="2016-2020"/>
    <s v="February"/>
    <s v="Seemanchal Express"/>
    <s v="Derailment"/>
    <s v="Uttar Pradesh"/>
    <x v="7"/>
    <n v="0"/>
    <x v="11"/>
    <x v="5"/>
  </r>
  <r>
    <n v="2019"/>
    <s v="2016-2020"/>
    <s v="March"/>
    <s v="Tapti Ganga Express"/>
    <s v="Derailed"/>
    <s v="Uttar Pradesh"/>
    <x v="7"/>
    <n v="0"/>
    <x v="11"/>
    <x v="5"/>
  </r>
  <r>
    <n v="2019"/>
    <s v="2016-2020"/>
    <s v="April"/>
    <s v="Poorva Express"/>
    <s v="Derailed"/>
    <s v="Uttar Pradesh"/>
    <x v="7"/>
    <n v="15"/>
    <x v="11"/>
    <x v="5"/>
  </r>
  <r>
    <n v="2019"/>
    <s v="2016-2020"/>
    <s v="August"/>
    <s v="Telangana Express"/>
    <s v="Fire"/>
    <s v="Haryana"/>
    <x v="7"/>
    <n v="0"/>
    <x v="24"/>
    <x v="5"/>
  </r>
  <r>
    <n v="2019"/>
    <s v="2016-2020"/>
    <s v="November"/>
    <s v="Hundry Express"/>
    <s v="Collision"/>
    <s v="Telangana"/>
    <x v="7"/>
    <n v="16"/>
    <x v="6"/>
    <x v="5"/>
  </r>
  <r>
    <n v="2020"/>
    <s v="2016-2020"/>
    <s v="May"/>
    <s v="Goods Train"/>
    <s v="Collision"/>
    <s v="Maharashtra"/>
    <x v="34"/>
    <n v="0"/>
    <x v="7"/>
    <x v="5"/>
  </r>
  <r>
    <n v="2020"/>
    <s v="2016-2020"/>
    <s v="July"/>
    <s v="Unnamed"/>
    <s v="Collision"/>
    <s v="Telangana"/>
    <x v="43"/>
    <n v="0"/>
    <x v="6"/>
    <x v="5"/>
  </r>
  <r>
    <n v="2021"/>
    <s v="2020-2023"/>
    <s v="July"/>
    <s v="Malabar Express"/>
    <s v="Fire"/>
    <s v="Kerala"/>
    <x v="7"/>
    <n v="0"/>
    <x v="12"/>
    <x v="6"/>
  </r>
  <r>
    <n v="2021"/>
    <s v="2020-2023"/>
    <s v="July"/>
    <s v="Konark Superfast Express"/>
    <s v="Collision"/>
    <s v="Telangana"/>
    <x v="44"/>
    <n v="0"/>
    <x v="6"/>
    <x v="6"/>
  </r>
  <r>
    <n v="2021"/>
    <s v="2020-2023"/>
    <s v="July"/>
    <s v="Goods Train"/>
    <s v="Collision"/>
    <s v="Tamil Nadu"/>
    <x v="44"/>
    <n v="0"/>
    <x v="8"/>
    <x v="6"/>
  </r>
  <r>
    <n v="2021"/>
    <s v="2020-2023"/>
    <s v="August"/>
    <s v="Saraighat COVID Special Train"/>
    <s v="Derailed"/>
    <s v="Assam"/>
    <x v="7"/>
    <n v="0"/>
    <x v="13"/>
    <x v="6"/>
  </r>
  <r>
    <n v="2022"/>
    <s v="2020-2023"/>
    <s v="January"/>
    <s v="Guwahati Express"/>
    <s v="Derailed"/>
    <s v="West Bengal"/>
    <x v="52"/>
    <n v="0"/>
    <x v="9"/>
    <x v="6"/>
  </r>
  <r>
    <n v="2022"/>
    <s v="2020-2023"/>
    <s v="April"/>
    <s v="Pawan Express"/>
    <s v="Derailed"/>
    <s v="Maharashtra"/>
    <x v="7"/>
    <n v="2"/>
    <x v="7"/>
    <x v="6"/>
  </r>
  <r>
    <n v="2022"/>
    <s v="2020-2023"/>
    <s v="March"/>
    <s v="Duronto Express"/>
    <s v="Collision"/>
    <s v="Gujarat"/>
    <x v="44"/>
    <n v="0"/>
    <x v="19"/>
    <x v="6"/>
  </r>
  <r>
    <n v="2023"/>
    <s v="2020-2023"/>
    <s v="January"/>
    <s v="Express Train"/>
    <s v="Derailed"/>
    <s v="Rajasthan"/>
    <x v="7"/>
    <n v="10"/>
    <x v="5"/>
    <x v="6"/>
  </r>
  <r>
    <n v="2023"/>
    <s v="2020-2023"/>
    <s v="April"/>
    <s v="Suryanagri Express"/>
    <s v="Fire"/>
    <s v="Kerala"/>
    <x v="43"/>
    <n v="8"/>
    <x v="12"/>
    <x v="6"/>
  </r>
  <r>
    <n v="2023"/>
    <s v="2020-2023"/>
    <s v="May"/>
    <s v="Chennai-Bangalore Double Decker Express"/>
    <s v="Derailed"/>
    <s v="Tamil Nadu"/>
    <x v="7"/>
    <n v="0"/>
    <x v="8"/>
    <x v="6"/>
  </r>
  <r>
    <n v="2023"/>
    <s v="2020-2023"/>
    <s v="June"/>
    <s v="Bengaluru-HowrahSF Express"/>
    <s v="Collision"/>
    <s v="Odisha"/>
    <x v="53"/>
    <n v="1200"/>
    <x v="17"/>
    <x v="6"/>
  </r>
  <r>
    <n v="2023"/>
    <s v="2020-2023"/>
    <s v="June"/>
    <s v="Unnamed"/>
    <s v="Derailment"/>
    <s v="Tamil Nadu"/>
    <x v="7"/>
    <n v="0"/>
    <x v="8"/>
    <x v="6"/>
  </r>
  <r>
    <n v="2023"/>
    <s v="2020-2023"/>
    <s v="June"/>
    <s v="Jan Shatabdi Express"/>
    <s v="Derailed"/>
    <s v="Tamil Nadu"/>
    <x v="7"/>
    <n v="0"/>
    <x v="8"/>
    <x v="6"/>
  </r>
  <r>
    <n v="2023"/>
    <s v="2020-2023"/>
    <s v="June"/>
    <s v="Chennai suburban local Train"/>
    <s v="Derailed"/>
    <s v="Tamil Nadu"/>
    <x v="7"/>
    <n v="0"/>
    <x v="8"/>
    <x v="6"/>
  </r>
  <r>
    <n v="2023"/>
    <s v="2020-2023"/>
    <s v="June"/>
    <s v="Lokmanya Tilak Express"/>
    <s v="Fire"/>
    <s v="Tamil Nadu"/>
    <x v="7"/>
    <n v="0"/>
    <x v="8"/>
    <x v="6"/>
  </r>
  <r>
    <n v="2023"/>
    <s v="2020-2023"/>
    <s v="June"/>
    <s v="Downward goods Train"/>
    <s v="Collided"/>
    <s v="West Bengal"/>
    <x v="7"/>
    <n v="0"/>
    <x v="9"/>
    <x v="6"/>
  </r>
  <r>
    <n v="2023"/>
    <s v="2020-2023"/>
    <s v="July"/>
    <s v="FalaknumaExpress"/>
    <s v="Fire"/>
    <s v="Telangana"/>
    <x v="7"/>
    <n v="0"/>
    <x v="6"/>
    <x v="6"/>
  </r>
  <r>
    <n v="2023"/>
    <s v="2020-2023"/>
    <s v="August"/>
    <s v="Unnamed"/>
    <s v="Collision"/>
    <s v="West Bengal"/>
    <x v="47"/>
    <n v="0"/>
    <x v="9"/>
    <x v="6"/>
  </r>
  <r>
    <n v="2023"/>
    <s v="2020-2023"/>
    <s v="August"/>
    <s v="Lucknow-Rameshwaram Bharat Gaurav Train"/>
    <s v="Fire"/>
    <s v="Tamil Nadu"/>
    <x v="52"/>
    <n v="20"/>
    <x v="8"/>
    <x v="6"/>
  </r>
  <r>
    <n v="2023"/>
    <s v="2020-2023"/>
    <s v="September"/>
    <s v="Tiruchirappalli - Shri Ganganagar Humsafar SF Express"/>
    <s v="Fire"/>
    <s v="Gujarat"/>
    <x v="7"/>
    <n v="0"/>
    <x v="19"/>
    <x v="6"/>
  </r>
  <r>
    <n v="2023"/>
    <s v="2020-2023"/>
    <s v="September"/>
    <s v="EMU Train"/>
    <s v="Derailed"/>
    <s v="Uttar Pradesh"/>
    <x v="7"/>
    <n v="0"/>
    <x v="11"/>
    <x v="6"/>
  </r>
  <r>
    <n v="2023"/>
    <s v="2020-2023"/>
    <s v="October"/>
    <s v="Anand Vihar Terminal-Kamakhya Junction NorthEast Express"/>
    <s v="Derailed"/>
    <s v="Bihar"/>
    <x v="39"/>
    <n v="70"/>
    <x v="0"/>
    <x v="6"/>
  </r>
  <r>
    <n v="2023"/>
    <s v="2020-2023"/>
    <s v="October"/>
    <s v="Visakhapatnam-Rayagada Passenger Train"/>
    <s v="Derailed"/>
    <s v="Andhra Pradesh"/>
    <x v="31"/>
    <n v="50"/>
    <x v="1"/>
    <x v="6"/>
  </r>
  <r>
    <n v="2023"/>
    <s v="2020-2023"/>
    <s v="October"/>
    <s v="Suheldev Superfast Express"/>
    <s v="Derailment"/>
    <s v="Uttar Pradesh"/>
    <x v="7"/>
    <n v="0"/>
    <x v="11"/>
    <x v="6"/>
  </r>
  <r>
    <n v="2023"/>
    <s v="2020-2023"/>
    <s v="November"/>
    <s v="Delhi-Darbhanga Superfast Express "/>
    <s v="Fire"/>
    <s v="Uttar Pradesh"/>
    <x v="7"/>
    <n v="0"/>
    <x v="11"/>
    <x v="6"/>
  </r>
  <r>
    <m/>
    <m/>
    <m/>
    <m/>
    <m/>
    <m/>
    <x v="54"/>
    <m/>
    <x v="25"/>
    <x v="7"/>
  </r>
  <r>
    <m/>
    <m/>
    <m/>
    <m/>
    <m/>
    <m/>
    <x v="54"/>
    <m/>
    <x v="25"/>
    <x v="7"/>
  </r>
  <r>
    <m/>
    <m/>
    <m/>
    <m/>
    <m/>
    <m/>
    <x v="54"/>
    <m/>
    <x v="25"/>
    <x v="7"/>
  </r>
  <r>
    <m/>
    <m/>
    <m/>
    <m/>
    <m/>
    <m/>
    <x v="54"/>
    <m/>
    <x v="25"/>
    <x v="7"/>
  </r>
  <r>
    <m/>
    <m/>
    <m/>
    <m/>
    <m/>
    <m/>
    <x v="54"/>
    <m/>
    <x v="2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3AC69-421A-4735-BAA6-E55BAB43B18C}" name="PivotTable1" cacheId="158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C29" firstHeaderRow="0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56">
        <item x="7"/>
        <item x="45"/>
        <item x="44"/>
        <item x="43"/>
        <item x="39"/>
        <item x="40"/>
        <item x="37"/>
        <item x="52"/>
        <item x="19"/>
        <item x="20"/>
        <item x="16"/>
        <item x="33"/>
        <item x="31"/>
        <item x="12"/>
        <item x="34"/>
        <item x="25"/>
        <item x="22"/>
        <item x="23"/>
        <item x="30"/>
        <item x="50"/>
        <item x="21"/>
        <item x="14"/>
        <item x="47"/>
        <item x="5"/>
        <item x="4"/>
        <item x="48"/>
        <item x="15"/>
        <item x="9"/>
        <item x="1"/>
        <item x="32"/>
        <item x="42"/>
        <item x="3"/>
        <item x="6"/>
        <item x="11"/>
        <item x="46"/>
        <item x="27"/>
        <item x="10"/>
        <item x="28"/>
        <item x="51"/>
        <item x="2"/>
        <item x="41"/>
        <item x="38"/>
        <item x="0"/>
        <item x="8"/>
        <item x="17"/>
        <item x="18"/>
        <item x="35"/>
        <item x="29"/>
        <item x="49"/>
        <item x="36"/>
        <item x="24"/>
        <item x="26"/>
        <item x="53"/>
        <item x="13"/>
        <item x="54"/>
        <item t="default"/>
      </items>
    </pivotField>
    <pivotField dataField="1" compact="0" outline="0" showAll="0"/>
    <pivotField axis="axisRow" compact="0" outline="0" showAll="0">
      <items count="27">
        <item x="1"/>
        <item x="13"/>
        <item x="0"/>
        <item x="4"/>
        <item x="15"/>
        <item x="19"/>
        <item x="24"/>
        <item x="3"/>
        <item x="23"/>
        <item x="21"/>
        <item x="2"/>
        <item x="12"/>
        <item x="16"/>
        <item x="7"/>
        <item x="17"/>
        <item x="10"/>
        <item x="14"/>
        <item x="18"/>
        <item x="5"/>
        <item x="8"/>
        <item x="6"/>
        <item x="20"/>
        <item x="11"/>
        <item x="22"/>
        <item x="9"/>
        <item h="1" x="25"/>
        <item t="default"/>
      </items>
    </pivotField>
    <pivotField compact="0" outline="0" showAll="0">
      <items count="9">
        <item n="1990-1995" x="0"/>
        <item x="1"/>
        <item x="2"/>
        <item x="3"/>
        <item x="4"/>
        <item x="5"/>
        <item x="6"/>
        <item x="7"/>
        <item t="default"/>
      </items>
    </pivotField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aths" fld="6" baseField="0" baseItem="0"/>
    <dataField name="Sum of Injury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454DB-010C-4FCF-A481-895085C90A02}" name="PivotTable1" cacheId="158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133" firstHeaderRow="0" firstDataRow="1" firstDataCol="2"/>
  <pivotFields count="9"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h="1" x="34"/>
        <item t="default"/>
      </items>
    </pivotField>
    <pivotField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>
      <items count="14">
        <item x="6"/>
        <item x="11"/>
        <item x="3"/>
        <item x="0"/>
        <item x="8"/>
        <item x="1"/>
        <item x="7"/>
        <item x="9"/>
        <item x="5"/>
        <item x="2"/>
        <item x="10"/>
        <item x="4"/>
        <item x="12"/>
        <item t="default"/>
      </items>
    </pivotField>
    <pivotField compact="0" outline="0" showAll="0"/>
    <pivotField axis="axisRow" compact="0" outline="0" showAll="0">
      <items count="13">
        <item x="7"/>
        <item x="9"/>
        <item x="1"/>
        <item x="3"/>
        <item x="8"/>
        <item x="2"/>
        <item x="6"/>
        <item x="0"/>
        <item x="5"/>
        <item x="10"/>
        <item x="4"/>
        <item x="11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2">
    <field x="0"/>
    <field x="4"/>
  </rowFields>
  <rowItems count="130">
    <i>
      <x/>
      <x v="2"/>
    </i>
    <i r="1">
      <x v="7"/>
    </i>
    <i t="default">
      <x/>
    </i>
    <i>
      <x v="1"/>
      <x v="3"/>
    </i>
    <i r="1">
      <x v="5"/>
    </i>
    <i t="default">
      <x v="1"/>
    </i>
    <i>
      <x v="2"/>
      <x v="3"/>
    </i>
    <i t="default">
      <x v="2"/>
    </i>
    <i>
      <x v="3"/>
      <x v="2"/>
    </i>
    <i r="1">
      <x v="10"/>
    </i>
    <i t="default">
      <x v="3"/>
    </i>
    <i>
      <x v="4"/>
      <x v="2"/>
    </i>
    <i r="1">
      <x v="7"/>
    </i>
    <i t="default">
      <x v="4"/>
    </i>
    <i>
      <x v="5"/>
      <x v="2"/>
    </i>
    <i r="1">
      <x v="5"/>
    </i>
    <i t="default">
      <x v="5"/>
    </i>
    <i>
      <x v="6"/>
      <x v="2"/>
    </i>
    <i r="1">
      <x v="7"/>
    </i>
    <i t="default">
      <x v="6"/>
    </i>
    <i>
      <x v="7"/>
      <x v="2"/>
    </i>
    <i r="1">
      <x v="5"/>
    </i>
    <i r="1">
      <x v="7"/>
    </i>
    <i r="1">
      <x v="8"/>
    </i>
    <i t="default">
      <x v="7"/>
    </i>
    <i>
      <x v="8"/>
      <x v="2"/>
    </i>
    <i r="1">
      <x v="5"/>
    </i>
    <i t="default">
      <x v="8"/>
    </i>
    <i>
      <x v="9"/>
      <x v="2"/>
    </i>
    <i r="1">
      <x v="5"/>
    </i>
    <i t="default">
      <x v="9"/>
    </i>
    <i>
      <x v="10"/>
      <x v="2"/>
    </i>
    <i t="default">
      <x v="10"/>
    </i>
    <i>
      <x v="11"/>
      <x v="6"/>
    </i>
    <i t="default">
      <x v="11"/>
    </i>
    <i>
      <x v="12"/>
      <x/>
    </i>
    <i r="1">
      <x v="2"/>
    </i>
    <i r="1">
      <x v="5"/>
    </i>
    <i t="default">
      <x v="12"/>
    </i>
    <i>
      <x v="13"/>
      <x v="5"/>
    </i>
    <i r="1">
      <x v="7"/>
    </i>
    <i t="default">
      <x v="13"/>
    </i>
    <i>
      <x v="14"/>
      <x v="2"/>
    </i>
    <i r="1">
      <x v="5"/>
    </i>
    <i t="default">
      <x v="14"/>
    </i>
    <i>
      <x v="15"/>
      <x v="2"/>
    </i>
    <i r="1">
      <x v="4"/>
    </i>
    <i r="1">
      <x v="5"/>
    </i>
    <i t="default">
      <x v="15"/>
    </i>
    <i>
      <x v="16"/>
      <x v="1"/>
    </i>
    <i r="1">
      <x v="2"/>
    </i>
    <i r="1">
      <x v="9"/>
    </i>
    <i t="default">
      <x v="16"/>
    </i>
    <i>
      <x v="17"/>
      <x v="5"/>
    </i>
    <i r="1">
      <x v="9"/>
    </i>
    <i t="default">
      <x v="17"/>
    </i>
    <i>
      <x v="18"/>
      <x v="7"/>
    </i>
    <i t="default">
      <x v="18"/>
    </i>
    <i>
      <x v="19"/>
      <x v="2"/>
    </i>
    <i r="1">
      <x v="3"/>
    </i>
    <i r="1">
      <x v="7"/>
    </i>
    <i t="default">
      <x v="19"/>
    </i>
    <i>
      <x v="20"/>
      <x v="2"/>
    </i>
    <i r="1">
      <x v="3"/>
    </i>
    <i r="1">
      <x v="5"/>
    </i>
    <i r="1">
      <x v="6"/>
    </i>
    <i r="1">
      <x v="10"/>
    </i>
    <i t="default">
      <x v="20"/>
    </i>
    <i>
      <x v="21"/>
      <x v="2"/>
    </i>
    <i r="1">
      <x v="3"/>
    </i>
    <i r="1">
      <x v="4"/>
    </i>
    <i r="1">
      <x v="5"/>
    </i>
    <i r="1">
      <x v="6"/>
    </i>
    <i r="1">
      <x v="7"/>
    </i>
    <i t="default">
      <x v="21"/>
    </i>
    <i>
      <x v="22"/>
      <x v="2"/>
    </i>
    <i r="1">
      <x v="3"/>
    </i>
    <i r="1">
      <x v="5"/>
    </i>
    <i r="1">
      <x v="7"/>
    </i>
    <i r="1">
      <x v="10"/>
    </i>
    <i t="default">
      <x v="22"/>
    </i>
    <i>
      <x v="23"/>
      <x v="3"/>
    </i>
    <i r="1">
      <x v="4"/>
    </i>
    <i r="1">
      <x v="5"/>
    </i>
    <i r="1">
      <x v="7"/>
    </i>
    <i r="1">
      <x v="10"/>
    </i>
    <i t="default">
      <x v="23"/>
    </i>
    <i>
      <x v="24"/>
      <x v="1"/>
    </i>
    <i r="1">
      <x v="2"/>
    </i>
    <i r="1">
      <x v="3"/>
    </i>
    <i r="1">
      <x v="4"/>
    </i>
    <i r="1">
      <x v="5"/>
    </i>
    <i t="default">
      <x v="24"/>
    </i>
    <i>
      <x v="25"/>
      <x v="5"/>
    </i>
    <i r="1">
      <x v="6"/>
    </i>
    <i r="1">
      <x v="10"/>
    </i>
    <i t="default">
      <x v="25"/>
    </i>
    <i>
      <x v="26"/>
      <x v="3"/>
    </i>
    <i r="1">
      <x v="5"/>
    </i>
    <i r="1">
      <x v="6"/>
    </i>
    <i t="default">
      <x v="26"/>
    </i>
    <i>
      <x v="27"/>
      <x v="1"/>
    </i>
    <i r="1">
      <x v="5"/>
    </i>
    <i r="1">
      <x v="6"/>
    </i>
    <i t="default">
      <x v="27"/>
    </i>
    <i>
      <x v="28"/>
      <x v="2"/>
    </i>
    <i r="1">
      <x v="5"/>
    </i>
    <i r="1">
      <x v="7"/>
    </i>
    <i t="default">
      <x v="28"/>
    </i>
    <i>
      <x v="29"/>
      <x v="3"/>
    </i>
    <i r="1">
      <x v="5"/>
    </i>
    <i r="1">
      <x v="6"/>
    </i>
    <i r="1">
      <x v="7"/>
    </i>
    <i t="default">
      <x v="29"/>
    </i>
    <i>
      <x v="30"/>
      <x v="3"/>
    </i>
    <i t="default">
      <x v="30"/>
    </i>
    <i>
      <x v="31"/>
      <x v="3"/>
    </i>
    <i r="1">
      <x v="5"/>
    </i>
    <i r="1">
      <x v="7"/>
    </i>
    <i t="default">
      <x v="31"/>
    </i>
    <i>
      <x v="32"/>
      <x v="3"/>
    </i>
    <i r="1">
      <x v="5"/>
    </i>
    <i t="default">
      <x v="32"/>
    </i>
    <i>
      <x v="33"/>
      <x v="2"/>
    </i>
    <i r="1">
      <x v="3"/>
    </i>
    <i r="1">
      <x v="5"/>
    </i>
    <i r="1">
      <x v="6"/>
    </i>
    <i r="1">
      <x v="7"/>
    </i>
    <i t="default"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jury" fld="7" baseField="0" baseItem="0"/>
    <dataField name="Sum of Death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D2B01-6FBD-4D50-BC3F-A5F3CFE01D8F}" name="PivotTable1" cacheId="158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M14" firstHeaderRow="1" firstDataRow="2" firstDataCol="1"/>
  <pivotFields count="8">
    <pivotField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howAll="0"/>
    <pivotField compact="0" outline="0" showAll="0"/>
    <pivotField axis="axisCol" dataField="1" compact="0" outline="0" showAll="0">
      <items count="13">
        <item x="7"/>
        <item x="9"/>
        <item x="1"/>
        <item x="3"/>
        <item x="8"/>
        <item x="2"/>
        <item x="6"/>
        <item x="0"/>
        <item x="5"/>
        <item x="10"/>
        <item x="4"/>
        <item h="1" x="11"/>
        <item t="default"/>
      </items>
    </pivotField>
    <pivotField compact="0" outline="0" showAll="0">
      <items count="77">
        <item x="28"/>
        <item x="7"/>
        <item x="67"/>
        <item x="1"/>
        <item x="3"/>
        <item x="45"/>
        <item x="18"/>
        <item x="53"/>
        <item x="52"/>
        <item x="19"/>
        <item x="2"/>
        <item x="46"/>
        <item x="39"/>
        <item x="64"/>
        <item x="20"/>
        <item x="58"/>
        <item x="61"/>
        <item x="14"/>
        <item x="59"/>
        <item x="15"/>
        <item x="32"/>
        <item x="72"/>
        <item x="50"/>
        <item x="5"/>
        <item x="55"/>
        <item x="65"/>
        <item x="33"/>
        <item x="40"/>
        <item x="66"/>
        <item x="44"/>
        <item x="60"/>
        <item x="56"/>
        <item x="26"/>
        <item x="37"/>
        <item x="68"/>
        <item x="34"/>
        <item x="29"/>
        <item x="16"/>
        <item x="54"/>
        <item x="12"/>
        <item x="48"/>
        <item x="36"/>
        <item x="31"/>
        <item x="21"/>
        <item x="25"/>
        <item x="4"/>
        <item x="47"/>
        <item x="10"/>
        <item x="62"/>
        <item x="9"/>
        <item x="69"/>
        <item x="30"/>
        <item x="13"/>
        <item x="0"/>
        <item x="49"/>
        <item x="27"/>
        <item x="35"/>
        <item x="6"/>
        <item x="22"/>
        <item x="8"/>
        <item x="57"/>
        <item x="11"/>
        <item x="70"/>
        <item x="38"/>
        <item x="23"/>
        <item x="51"/>
        <item x="43"/>
        <item x="24"/>
        <item x="71"/>
        <item x="41"/>
        <item x="73"/>
        <item x="17"/>
        <item x="63"/>
        <item x="74"/>
        <item x="42"/>
        <item x="75"/>
        <item t="default"/>
      </items>
    </pivotField>
    <pivotField compact="0" outline="0" showAll="0"/>
    <pivotField compact="0" outline="0" showAll="0"/>
    <pivotField axis="axisRow" compact="0" outline="0" showAll="0" measureFilter="1">
      <items count="29">
        <item x="25"/>
        <item x="21"/>
        <item x="1"/>
        <item x="13"/>
        <item x="0"/>
        <item x="4"/>
        <item x="15"/>
        <item x="19"/>
        <item x="26"/>
        <item x="3"/>
        <item x="24"/>
        <item x="22"/>
        <item x="2"/>
        <item x="12"/>
        <item x="16"/>
        <item x="7"/>
        <item x="17"/>
        <item x="10"/>
        <item x="18"/>
        <item x="14"/>
        <item x="5"/>
        <item x="8"/>
        <item x="6"/>
        <item x="20"/>
        <item x="11"/>
        <item x="23"/>
        <item x="9"/>
        <item x="27"/>
        <item t="default"/>
      </items>
    </pivotField>
  </pivotFields>
  <rowFields count="1">
    <field x="7"/>
  </rowFields>
  <rowItems count="12">
    <i>
      <x v="2"/>
    </i>
    <i>
      <x v="3"/>
    </i>
    <i>
      <x v="4"/>
    </i>
    <i>
      <x v="12"/>
    </i>
    <i>
      <x v="13"/>
    </i>
    <i>
      <x v="15"/>
    </i>
    <i>
      <x v="16"/>
    </i>
    <i>
      <x v="21"/>
    </i>
    <i>
      <x v="22"/>
    </i>
    <i>
      <x v="24"/>
    </i>
    <i>
      <x v="26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Reason" fld="3" subtotal="count" baseField="0" baseItem="0"/>
  </dataFields>
  <chartFormats count="11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2DDA7-BD55-46BC-87A3-8BFE0D6EFDEC}" name="PivotTable1" cacheId="158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M16" firstHeaderRow="1" firstDataRow="2" firstDataCol="1"/>
  <pivotFields count="8">
    <pivotField axis="axisRow" compact="0" outline="0" showAll="0" measureFilter="1" sortType="de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dataField="1" compact="0" outline="0" showAll="0" sortType="descending">
      <items count="13">
        <item h="1" x="11"/>
        <item x="4"/>
        <item x="10"/>
        <item x="5"/>
        <item x="0"/>
        <item x="6"/>
        <item x="2"/>
        <item x="8"/>
        <item x="3"/>
        <item x="1"/>
        <item x="9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2">
    <i>
      <x v="33"/>
    </i>
    <i>
      <x v="20"/>
    </i>
    <i>
      <x v="22"/>
    </i>
    <i>
      <x v="21"/>
    </i>
    <i>
      <x v="26"/>
    </i>
    <i>
      <x v="27"/>
    </i>
    <i>
      <x v="25"/>
    </i>
    <i>
      <x v="8"/>
    </i>
    <i>
      <x v="7"/>
    </i>
    <i>
      <x v="24"/>
    </i>
    <i>
      <x v="23"/>
    </i>
    <i t="grand">
      <x/>
    </i>
  </rowItems>
  <colFields count="1">
    <field x="3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Reason" fld="3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_5_Year_Gap_" xr10:uid="{39AADD85-1D65-4D09-839B-45D4AED7EF63}" sourceName="&quot;5-Year Gap&quot; ">
  <pivotTables>
    <pivotTable tabId="6" name="PivotTable1"/>
  </pivotTables>
  <data>
    <tabular pivotCacheId="2126903934">
      <items count="9">
        <i x="0" s="1"/>
        <i x="1" s="1"/>
        <i x="2" s="1"/>
        <i x="3" s="1"/>
        <i x="4" s="1"/>
        <i x="5" s="1"/>
        <i x="6" s="1"/>
        <i x="7" s="1"/>
        <i x="8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lumn12" xr10:uid="{A3C0E985-F258-46B7-9A0F-6F3B50FD6D5F}" sourceName="Column12">
  <pivotTables>
    <pivotTable tabId="5" name="PivotTable1"/>
  </pivotTables>
  <data>
    <tabular pivotCacheId="1218038646">
      <items count="8">
        <i x="0" s="1"/>
        <i x="1" s="1"/>
        <i x="2" s="1"/>
        <i x="3" s="1"/>
        <i x="4" s="1"/>
        <i x="5" s="1"/>
        <i x="6" s="1"/>
        <i x="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umn12" xr10:uid="{66A439C7-B8CA-4455-A1E0-CB164BA1F87A}" cache="Slicer_Column12" caption="Column12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&quot;5-Year Gap&quot; " xr10:uid="{5D398822-ACD3-4A60-89EE-EB05A679B2E7}" cache="Slicer__5_Year_Gap_" caption="&quot;5-Year Gap&quot; 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E818CD-8A8A-4D39-8B9F-274641DACE48}" name="Table1" displayName="Table1" ref="A1:H170" totalsRowShown="0" headerRowDxfId="20" dataDxfId="19">
  <autoFilter ref="A1:H170" xr:uid="{B3E818CD-8A8A-4D39-8B9F-274641DACE48}"/>
  <tableColumns count="8">
    <tableColumn id="1" xr3:uid="{A58EC0CB-7596-4406-8F68-871285A8B4A7}" name="Years" dataDxfId="18"/>
    <tableColumn id="2" xr3:uid="{2140C1BC-290D-4538-9E8F-6D0DA411E681}" name="Months" dataDxfId="17"/>
    <tableColumn id="3" xr3:uid="{CCBDA824-948C-45BE-A28D-D32A206F120E}" name="TrainName" dataDxfId="16"/>
    <tableColumn id="4" xr3:uid="{D0B18C46-455D-4E0F-A742-B79328EE1E6D}" name="Reason" dataDxfId="15"/>
    <tableColumn id="5" xr3:uid="{4E44DBB8-8CD7-4A9D-8EAF-29A0FD10F3DB}" name="Region" dataDxfId="14"/>
    <tableColumn id="6" xr3:uid="{DFA7979D-46E1-44B3-9D6A-D4B9DD3FE841}" name="Deaths" dataDxfId="13"/>
    <tableColumn id="7" xr3:uid="{F908B918-D2DF-43CA-89D4-25F9C8EE40D2}" name="Injury" dataDxfId="12"/>
    <tableColumn id="8" xr3:uid="{B23FC5A5-B600-45F9-B793-A2E14736CDE1}" name="States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89027-0CBE-45BB-825B-3C6CF038845D}" name="Table13" displayName="Table13" ref="A1:I170" totalsRowShown="0" headerRowDxfId="10" dataDxfId="9">
  <autoFilter ref="A1:I170" xr:uid="{5CC89027-0CBE-45BB-825B-3C6CF038845D}"/>
  <tableColumns count="9">
    <tableColumn id="1" xr3:uid="{8ABA121C-05B0-42F0-995C-F2CEEDC81573}" name="Years" dataDxfId="8"/>
    <tableColumn id="10" xr3:uid="{6A32FD8D-05E0-48A2-9397-A705B431DE6E}" name="Column1" dataDxfId="7">
      <calculatedColumnFormula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calculatedColumnFormula>
    </tableColumn>
    <tableColumn id="2" xr3:uid="{53492E1A-C5E0-4A4C-8289-BE4BB28AE468}" name="Months" dataDxfId="6"/>
    <tableColumn id="3" xr3:uid="{B7E48707-D3D4-4F6B-81B9-FAFC63399F89}" name="TrainName" dataDxfId="5"/>
    <tableColumn id="4" xr3:uid="{9ECACB4A-08F0-4C82-942A-269AD0EF8CB8}" name="Reason" dataDxfId="4"/>
    <tableColumn id="5" xr3:uid="{1EB64F8C-02B0-4F4A-AEB7-199203479B1C}" name="Region" dataDxfId="3"/>
    <tableColumn id="6" xr3:uid="{97E7AAEB-3AA5-497B-8278-379EBB4CAC9E}" name="Deaths" dataDxfId="2"/>
    <tableColumn id="7" xr3:uid="{3D197829-9054-4CDB-95DF-A7DAB2D99B8A}" name="Injury" dataDxfId="1"/>
    <tableColumn id="8" xr3:uid="{EB6985B7-694B-4E6F-9B7C-001E1FE415BC}" name="Sta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umbai%E2%80%93New_Delhi_Duronto_Express" TargetMode="External"/><Relationship Id="rId3" Type="http://schemas.openxmlformats.org/officeDocument/2006/relationships/hyperlink" Target="https://en.wikipedia.org/wiki/Samjhauta_Express" TargetMode="External"/><Relationship Id="rId7" Type="http://schemas.openxmlformats.org/officeDocument/2006/relationships/hyperlink" Target="https://en.wikipedia.org/wiki/Pune%E2%80%93Ernakulam_Express" TargetMode="External"/><Relationship Id="rId2" Type="http://schemas.openxmlformats.org/officeDocument/2006/relationships/hyperlink" Target="https://en.wikipedia.org/wiki/Mumbai_Suburban_Railway" TargetMode="External"/><Relationship Id="rId1" Type="http://schemas.openxmlformats.org/officeDocument/2006/relationships/hyperlink" Target="https://en.wikipedia.org/wiki/Darbhanga_district" TargetMode="External"/><Relationship Id="rId6" Type="http://schemas.openxmlformats.org/officeDocument/2006/relationships/hyperlink" Target="https://en.wikipedia.org/wiki/Harihar_Express" TargetMode="External"/><Relationship Id="rId5" Type="http://schemas.openxmlformats.org/officeDocument/2006/relationships/hyperlink" Target="https://en.wikipedia.org/wiki/Kanshiram_Nagar" TargetMode="External"/><Relationship Id="rId4" Type="http://schemas.openxmlformats.org/officeDocument/2006/relationships/hyperlink" Target="https://en.wikipedia.org/wiki/Kalka_Mail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arbhanga_district" TargetMode="External"/><Relationship Id="rId3" Type="http://schemas.openxmlformats.org/officeDocument/2006/relationships/hyperlink" Target="https://en.wikipedia.org/wiki/Harihar_Express" TargetMode="External"/><Relationship Id="rId7" Type="http://schemas.openxmlformats.org/officeDocument/2006/relationships/hyperlink" Target="https://en.wikipedia.org/wiki/Mumbai_Suburban_Railway" TargetMode="External"/><Relationship Id="rId2" Type="http://schemas.openxmlformats.org/officeDocument/2006/relationships/hyperlink" Target="https://en.wikipedia.org/wiki/Pune%E2%80%93Ernakulam_Express" TargetMode="External"/><Relationship Id="rId1" Type="http://schemas.openxmlformats.org/officeDocument/2006/relationships/hyperlink" Target="https://en.wikipedia.org/wiki/Mumbai%E2%80%93New_Delhi_Duronto_Express" TargetMode="External"/><Relationship Id="rId6" Type="http://schemas.openxmlformats.org/officeDocument/2006/relationships/hyperlink" Target="https://en.wikipedia.org/wiki/Samjhauta_Express" TargetMode="External"/><Relationship Id="rId5" Type="http://schemas.openxmlformats.org/officeDocument/2006/relationships/hyperlink" Target="https://en.wikipedia.org/wiki/Kalka_Mail" TargetMode="External"/><Relationship Id="rId4" Type="http://schemas.openxmlformats.org/officeDocument/2006/relationships/hyperlink" Target="https://en.wikipedia.org/wiki/Kanshiram_Nagar" TargetMode="External"/><Relationship Id="rId9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0"/>
  <sheetViews>
    <sheetView topLeftCell="A18" workbookViewId="0">
      <selection activeCell="I158" sqref="I158"/>
    </sheetView>
  </sheetViews>
  <sheetFormatPr defaultRowHeight="15"/>
  <cols>
    <col min="1" max="1" width="8.28515625" bestFit="1" customWidth="1"/>
    <col min="2" max="2" width="11.42578125" bestFit="1" customWidth="1"/>
    <col min="3" max="3" width="58.7109375" style="1" bestFit="1" customWidth="1"/>
    <col min="4" max="4" width="13.140625" bestFit="1" customWidth="1"/>
    <col min="5" max="5" width="18.42578125" bestFit="1" customWidth="1"/>
    <col min="6" max="6" width="9.7109375" bestFit="1" customWidth="1"/>
    <col min="7" max="7" width="10.7109375" customWidth="1"/>
    <col min="8" max="8" width="18" bestFit="1" customWidth="1"/>
    <col min="10" max="10" width="20.7109375" customWidth="1"/>
    <col min="12" max="12" width="18.28515625" customWidth="1"/>
  </cols>
  <sheetData>
    <row r="1" spans="1:8">
      <c r="A1" s="21" t="s">
        <v>0</v>
      </c>
      <c r="B1" s="21" t="s">
        <v>1</v>
      </c>
      <c r="C1" s="22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</row>
    <row r="2" spans="1:8">
      <c r="A2" s="3">
        <v>1990</v>
      </c>
      <c r="B2" s="3" t="s">
        <v>8</v>
      </c>
      <c r="C2" s="4" t="s">
        <v>9</v>
      </c>
      <c r="D2" s="3" t="s">
        <v>10</v>
      </c>
      <c r="E2" s="3" t="s">
        <v>11</v>
      </c>
      <c r="F2" s="3">
        <v>70</v>
      </c>
      <c r="G2" s="3">
        <v>0</v>
      </c>
      <c r="H2" s="3" t="s">
        <v>12</v>
      </c>
    </row>
    <row r="3" spans="1:8">
      <c r="A3" s="3">
        <v>1990</v>
      </c>
      <c r="B3" s="3" t="s">
        <v>13</v>
      </c>
      <c r="C3" s="4" t="s">
        <v>14</v>
      </c>
      <c r="D3" s="3" t="s">
        <v>10</v>
      </c>
      <c r="E3" s="3" t="s">
        <v>15</v>
      </c>
      <c r="F3" s="3">
        <v>36</v>
      </c>
      <c r="G3" s="3">
        <v>0</v>
      </c>
      <c r="H3" s="3" t="s">
        <v>15</v>
      </c>
    </row>
    <row r="4" spans="1:8">
      <c r="A4" s="3">
        <v>1990</v>
      </c>
      <c r="B4" s="3" t="s">
        <v>13</v>
      </c>
      <c r="C4" s="4" t="s">
        <v>16</v>
      </c>
      <c r="D4" s="3" t="s">
        <v>17</v>
      </c>
      <c r="E4" s="3" t="s">
        <v>12</v>
      </c>
      <c r="F4" s="3">
        <v>60</v>
      </c>
      <c r="G4" s="3">
        <v>0</v>
      </c>
      <c r="H4" s="3" t="s">
        <v>12</v>
      </c>
    </row>
    <row r="5" spans="1:8">
      <c r="A5" s="3">
        <v>1990</v>
      </c>
      <c r="B5" s="3" t="s">
        <v>18</v>
      </c>
      <c r="C5" s="4" t="s">
        <v>14</v>
      </c>
      <c r="D5" s="3" t="s">
        <v>10</v>
      </c>
      <c r="E5" s="3" t="s">
        <v>19</v>
      </c>
      <c r="F5" s="3">
        <v>40</v>
      </c>
      <c r="G5" s="3">
        <v>0</v>
      </c>
      <c r="H5" s="3" t="s">
        <v>15</v>
      </c>
    </row>
    <row r="6" spans="1:8">
      <c r="A6" s="3">
        <v>1991</v>
      </c>
      <c r="B6" s="3" t="s">
        <v>20</v>
      </c>
      <c r="C6" s="4" t="s">
        <v>21</v>
      </c>
      <c r="D6" s="3" t="s">
        <v>22</v>
      </c>
      <c r="E6" s="3" t="s">
        <v>23</v>
      </c>
      <c r="F6" s="3">
        <v>30</v>
      </c>
      <c r="G6" s="3">
        <v>0</v>
      </c>
      <c r="H6" s="3" t="s">
        <v>24</v>
      </c>
    </row>
    <row r="7" spans="1:8">
      <c r="A7" s="3">
        <v>1991</v>
      </c>
      <c r="B7" s="3" t="s">
        <v>25</v>
      </c>
      <c r="C7" s="4" t="s">
        <v>26</v>
      </c>
      <c r="D7" s="3" t="s">
        <v>27</v>
      </c>
      <c r="E7" s="3" t="s">
        <v>28</v>
      </c>
      <c r="F7" s="3">
        <v>27</v>
      </c>
      <c r="G7" s="3">
        <v>0</v>
      </c>
      <c r="H7" s="3" t="s">
        <v>28</v>
      </c>
    </row>
    <row r="8" spans="1:8">
      <c r="A8" s="3">
        <v>1992</v>
      </c>
      <c r="B8" s="3" t="s">
        <v>29</v>
      </c>
      <c r="C8" s="4" t="s">
        <v>14</v>
      </c>
      <c r="D8" s="3" t="s">
        <v>27</v>
      </c>
      <c r="E8" s="3" t="s">
        <v>30</v>
      </c>
      <c r="F8" s="3">
        <v>41</v>
      </c>
      <c r="G8" s="3">
        <v>0</v>
      </c>
      <c r="H8" s="3" t="s">
        <v>31</v>
      </c>
    </row>
    <row r="9" spans="1:8">
      <c r="A9" s="3">
        <v>1993</v>
      </c>
      <c r="B9" s="3" t="s">
        <v>32</v>
      </c>
      <c r="C9" s="4" t="s">
        <v>33</v>
      </c>
      <c r="D9" s="3" t="s">
        <v>17</v>
      </c>
      <c r="E9" s="3" t="s">
        <v>34</v>
      </c>
      <c r="F9" s="3">
        <v>0</v>
      </c>
      <c r="G9" s="3">
        <v>0</v>
      </c>
      <c r="H9" s="3" t="s">
        <v>35</v>
      </c>
    </row>
    <row r="10" spans="1:8">
      <c r="A10" s="3">
        <v>1993</v>
      </c>
      <c r="B10" s="3" t="s">
        <v>36</v>
      </c>
      <c r="C10" s="5" t="s">
        <v>14</v>
      </c>
      <c r="D10" s="3" t="s">
        <v>37</v>
      </c>
      <c r="E10" s="3" t="s">
        <v>12</v>
      </c>
      <c r="F10" s="3">
        <v>60</v>
      </c>
      <c r="G10" s="3">
        <v>0</v>
      </c>
      <c r="H10" s="3" t="s">
        <v>12</v>
      </c>
    </row>
    <row r="11" spans="1:8">
      <c r="A11" s="3">
        <v>1993</v>
      </c>
      <c r="B11" s="3" t="s">
        <v>29</v>
      </c>
      <c r="C11" s="4" t="s">
        <v>38</v>
      </c>
      <c r="D11" s="3" t="s">
        <v>17</v>
      </c>
      <c r="E11" s="3" t="s">
        <v>39</v>
      </c>
      <c r="F11" s="3">
        <v>71</v>
      </c>
      <c r="G11" s="3">
        <v>0</v>
      </c>
      <c r="H11" s="3" t="s">
        <v>39</v>
      </c>
    </row>
    <row r="12" spans="1:8">
      <c r="A12" s="3">
        <v>1994</v>
      </c>
      <c r="B12" s="3" t="s">
        <v>40</v>
      </c>
      <c r="C12" s="4" t="s">
        <v>41</v>
      </c>
      <c r="D12" s="3" t="s">
        <v>17</v>
      </c>
      <c r="E12" s="3" t="s">
        <v>42</v>
      </c>
      <c r="F12" s="3">
        <v>35</v>
      </c>
      <c r="G12" s="3">
        <v>0</v>
      </c>
      <c r="H12" s="3" t="s">
        <v>43</v>
      </c>
    </row>
    <row r="13" spans="1:8">
      <c r="A13" s="3">
        <v>1994</v>
      </c>
      <c r="B13" s="3" t="s">
        <v>18</v>
      </c>
      <c r="C13" s="4" t="s">
        <v>44</v>
      </c>
      <c r="D13" s="3" t="s">
        <v>10</v>
      </c>
      <c r="E13" s="3" t="s">
        <v>45</v>
      </c>
      <c r="F13" s="3">
        <v>27</v>
      </c>
      <c r="G13" s="3">
        <v>0</v>
      </c>
      <c r="H13" s="3" t="s">
        <v>46</v>
      </c>
    </row>
    <row r="14" spans="1:8">
      <c r="A14" s="3">
        <v>1995</v>
      </c>
      <c r="B14" s="3" t="s">
        <v>40</v>
      </c>
      <c r="C14" s="4" t="s">
        <v>47</v>
      </c>
      <c r="D14" s="3" t="s">
        <v>17</v>
      </c>
      <c r="E14" s="3" t="s">
        <v>48</v>
      </c>
      <c r="F14" s="3">
        <v>52</v>
      </c>
      <c r="G14" s="3">
        <v>0</v>
      </c>
      <c r="H14" s="3" t="s">
        <v>49</v>
      </c>
    </row>
    <row r="15" spans="1:8">
      <c r="A15" s="3">
        <v>1995</v>
      </c>
      <c r="B15" s="3" t="s">
        <v>13</v>
      </c>
      <c r="C15" s="4" t="s">
        <v>50</v>
      </c>
      <c r="D15" s="3" t="s">
        <v>17</v>
      </c>
      <c r="E15" s="3" t="s">
        <v>51</v>
      </c>
      <c r="F15" s="3">
        <v>45</v>
      </c>
      <c r="G15" s="3">
        <v>335</v>
      </c>
      <c r="H15" s="3" t="s">
        <v>52</v>
      </c>
    </row>
    <row r="16" spans="1:8">
      <c r="A16" s="3">
        <v>1995</v>
      </c>
      <c r="B16" s="3" t="s">
        <v>13</v>
      </c>
      <c r="C16" s="4" t="s">
        <v>53</v>
      </c>
      <c r="D16" s="3" t="s">
        <v>22</v>
      </c>
      <c r="E16" s="3" t="s">
        <v>54</v>
      </c>
      <c r="F16" s="3">
        <v>15</v>
      </c>
      <c r="G16" s="3">
        <v>0</v>
      </c>
      <c r="H16" s="3" t="s">
        <v>54</v>
      </c>
    </row>
    <row r="17" spans="1:8">
      <c r="A17" s="3">
        <v>1995</v>
      </c>
      <c r="B17" s="3" t="s">
        <v>55</v>
      </c>
      <c r="C17" s="4" t="s">
        <v>56</v>
      </c>
      <c r="D17" s="3" t="s">
        <v>17</v>
      </c>
      <c r="E17" s="3" t="s">
        <v>57</v>
      </c>
      <c r="F17" s="3">
        <v>400</v>
      </c>
      <c r="G17" s="3">
        <v>0</v>
      </c>
      <c r="H17" s="3" t="s">
        <v>35</v>
      </c>
    </row>
    <row r="18" spans="1:8">
      <c r="A18" s="3">
        <v>1996</v>
      </c>
      <c r="B18" s="3" t="s">
        <v>8</v>
      </c>
      <c r="C18" s="4" t="s">
        <v>58</v>
      </c>
      <c r="D18" s="3" t="s">
        <v>17</v>
      </c>
      <c r="E18" s="3" t="s">
        <v>59</v>
      </c>
      <c r="F18" s="3">
        <v>60</v>
      </c>
      <c r="G18" s="3">
        <v>0</v>
      </c>
      <c r="H18" s="3" t="s">
        <v>35</v>
      </c>
    </row>
    <row r="19" spans="1:8">
      <c r="A19" s="3">
        <v>1996</v>
      </c>
      <c r="B19" s="3" t="s">
        <v>40</v>
      </c>
      <c r="C19" s="4" t="s">
        <v>60</v>
      </c>
      <c r="D19" s="3" t="s">
        <v>17</v>
      </c>
      <c r="E19" s="3" t="s">
        <v>61</v>
      </c>
      <c r="F19" s="3">
        <v>35</v>
      </c>
      <c r="G19" s="3">
        <v>0</v>
      </c>
      <c r="H19" s="3" t="s">
        <v>61</v>
      </c>
    </row>
    <row r="20" spans="1:8">
      <c r="A20" s="3">
        <v>1996</v>
      </c>
      <c r="B20" s="3" t="s">
        <v>40</v>
      </c>
      <c r="C20" s="4" t="s">
        <v>62</v>
      </c>
      <c r="D20" s="3" t="s">
        <v>17</v>
      </c>
      <c r="E20" s="3" t="s">
        <v>63</v>
      </c>
      <c r="F20" s="3">
        <v>25</v>
      </c>
      <c r="G20" s="3">
        <v>0</v>
      </c>
      <c r="H20" s="3" t="s">
        <v>35</v>
      </c>
    </row>
    <row r="21" spans="1:8">
      <c r="A21" s="3">
        <v>1996</v>
      </c>
      <c r="B21" s="3" t="s">
        <v>25</v>
      </c>
      <c r="C21" s="4" t="s">
        <v>64</v>
      </c>
      <c r="D21" s="3" t="s">
        <v>10</v>
      </c>
      <c r="E21" s="3" t="s">
        <v>65</v>
      </c>
      <c r="F21" s="3">
        <v>33</v>
      </c>
      <c r="G21" s="3">
        <v>0</v>
      </c>
      <c r="H21" s="3" t="s">
        <v>65</v>
      </c>
    </row>
    <row r="22" spans="1:8">
      <c r="A22" s="3">
        <v>1997</v>
      </c>
      <c r="B22" s="3" t="s">
        <v>36</v>
      </c>
      <c r="C22" s="4" t="s">
        <v>66</v>
      </c>
      <c r="D22" s="3" t="s">
        <v>10</v>
      </c>
      <c r="E22" s="3" t="s">
        <v>67</v>
      </c>
      <c r="F22" s="3">
        <v>33</v>
      </c>
      <c r="G22" s="3">
        <v>0</v>
      </c>
      <c r="H22" s="3" t="s">
        <v>68</v>
      </c>
    </row>
    <row r="23" spans="1:8">
      <c r="A23" s="3">
        <v>1997</v>
      </c>
      <c r="B23" s="3" t="s">
        <v>36</v>
      </c>
      <c r="C23" s="4" t="s">
        <v>69</v>
      </c>
      <c r="D23" s="3" t="s">
        <v>17</v>
      </c>
      <c r="E23" s="3" t="s">
        <v>70</v>
      </c>
      <c r="F23" s="3">
        <v>12</v>
      </c>
      <c r="G23" s="3">
        <v>0</v>
      </c>
      <c r="H23" s="3" t="s">
        <v>70</v>
      </c>
    </row>
    <row r="24" spans="1:8">
      <c r="A24" s="3">
        <v>1997</v>
      </c>
      <c r="B24" s="3" t="s">
        <v>55</v>
      </c>
      <c r="C24" s="4" t="s">
        <v>71</v>
      </c>
      <c r="D24" s="3" t="s">
        <v>17</v>
      </c>
      <c r="E24" s="3" t="s">
        <v>19</v>
      </c>
      <c r="F24" s="3">
        <v>75</v>
      </c>
      <c r="G24" s="3">
        <v>0</v>
      </c>
      <c r="H24" s="3" t="s">
        <v>15</v>
      </c>
    </row>
    <row r="25" spans="1:8">
      <c r="A25" s="3">
        <v>1997</v>
      </c>
      <c r="B25" s="3" t="s">
        <v>29</v>
      </c>
      <c r="C25" s="4" t="s">
        <v>72</v>
      </c>
      <c r="D25" s="3" t="s">
        <v>73</v>
      </c>
      <c r="E25" s="3" t="s">
        <v>74</v>
      </c>
      <c r="F25" s="3">
        <v>81</v>
      </c>
      <c r="G25" s="3">
        <v>0</v>
      </c>
      <c r="H25" s="3" t="s">
        <v>74</v>
      </c>
    </row>
    <row r="26" spans="1:8">
      <c r="A26" s="3">
        <v>1997</v>
      </c>
      <c r="B26" s="3" t="s">
        <v>18</v>
      </c>
      <c r="C26" s="4" t="s">
        <v>71</v>
      </c>
      <c r="D26" s="3" t="s">
        <v>22</v>
      </c>
      <c r="E26" s="3" t="s">
        <v>75</v>
      </c>
      <c r="F26" s="3">
        <v>0</v>
      </c>
      <c r="G26" s="3">
        <v>0</v>
      </c>
      <c r="H26" s="3" t="s">
        <v>15</v>
      </c>
    </row>
    <row r="27" spans="1:8">
      <c r="A27" s="3">
        <v>1997</v>
      </c>
      <c r="B27" s="3" t="s">
        <v>25</v>
      </c>
      <c r="C27" s="4" t="s">
        <v>76</v>
      </c>
      <c r="D27" s="3" t="s">
        <v>10</v>
      </c>
      <c r="E27" s="3" t="s">
        <v>77</v>
      </c>
      <c r="F27" s="3">
        <v>10</v>
      </c>
      <c r="G27" s="3">
        <v>70</v>
      </c>
      <c r="H27" s="3" t="s">
        <v>61</v>
      </c>
    </row>
    <row r="28" spans="1:8">
      <c r="A28" s="3">
        <v>1998</v>
      </c>
      <c r="B28" s="3" t="s">
        <v>32</v>
      </c>
      <c r="C28" s="4" t="s">
        <v>78</v>
      </c>
      <c r="D28" s="3" t="s">
        <v>17</v>
      </c>
      <c r="E28" s="3" t="s">
        <v>35</v>
      </c>
      <c r="F28" s="3">
        <v>70</v>
      </c>
      <c r="G28" s="3">
        <v>0</v>
      </c>
      <c r="H28" s="3" t="s">
        <v>35</v>
      </c>
    </row>
    <row r="29" spans="1:8">
      <c r="A29" s="3">
        <v>1998</v>
      </c>
      <c r="B29" s="3" t="s">
        <v>8</v>
      </c>
      <c r="C29" s="4" t="s">
        <v>79</v>
      </c>
      <c r="D29" s="3" t="s">
        <v>22</v>
      </c>
      <c r="E29" s="3" t="s">
        <v>70</v>
      </c>
      <c r="F29" s="3">
        <v>11</v>
      </c>
      <c r="G29" s="3">
        <v>50</v>
      </c>
      <c r="H29" s="3" t="s">
        <v>70</v>
      </c>
    </row>
    <row r="30" spans="1:8">
      <c r="A30" s="3">
        <v>1998</v>
      </c>
      <c r="B30" s="3" t="s">
        <v>8</v>
      </c>
      <c r="C30" s="4" t="s">
        <v>80</v>
      </c>
      <c r="D30" s="3" t="s">
        <v>17</v>
      </c>
      <c r="E30" s="3" t="s">
        <v>46</v>
      </c>
      <c r="F30" s="3">
        <v>24</v>
      </c>
      <c r="G30" s="3">
        <v>32</v>
      </c>
      <c r="H30" s="3" t="s">
        <v>46</v>
      </c>
    </row>
    <row r="31" spans="1:8">
      <c r="A31" s="3">
        <v>1998</v>
      </c>
      <c r="B31" s="3" t="s">
        <v>55</v>
      </c>
      <c r="C31" s="4" t="s">
        <v>81</v>
      </c>
      <c r="D31" s="3" t="s">
        <v>17</v>
      </c>
      <c r="E31" s="3" t="s">
        <v>82</v>
      </c>
      <c r="F31" s="3">
        <v>19</v>
      </c>
      <c r="G31" s="3">
        <v>27</v>
      </c>
      <c r="H31" s="3" t="s">
        <v>49</v>
      </c>
    </row>
    <row r="32" spans="1:8">
      <c r="A32" s="3">
        <v>1998</v>
      </c>
      <c r="B32" s="3" t="s">
        <v>29</v>
      </c>
      <c r="C32" s="4" t="s">
        <v>14</v>
      </c>
      <c r="D32" s="3" t="s">
        <v>17</v>
      </c>
      <c r="E32" s="3" t="s">
        <v>19</v>
      </c>
      <c r="F32" s="3">
        <v>20</v>
      </c>
      <c r="G32" s="3">
        <v>33</v>
      </c>
      <c r="H32" s="3" t="s">
        <v>15</v>
      </c>
    </row>
    <row r="33" spans="1:8">
      <c r="A33" s="3">
        <v>1998</v>
      </c>
      <c r="B33" s="3" t="s">
        <v>83</v>
      </c>
      <c r="C33" s="4" t="s">
        <v>84</v>
      </c>
      <c r="D33" s="3" t="s">
        <v>17</v>
      </c>
      <c r="E33" s="3" t="s">
        <v>68</v>
      </c>
      <c r="F33" s="3">
        <v>212</v>
      </c>
      <c r="G33" s="3">
        <v>0</v>
      </c>
      <c r="H33" s="3" t="s">
        <v>68</v>
      </c>
    </row>
    <row r="34" spans="1:8">
      <c r="A34" s="3">
        <v>1999</v>
      </c>
      <c r="B34" s="3" t="s">
        <v>36</v>
      </c>
      <c r="C34" s="4" t="s">
        <v>85</v>
      </c>
      <c r="D34" s="3" t="s">
        <v>17</v>
      </c>
      <c r="E34" s="3" t="s">
        <v>86</v>
      </c>
      <c r="F34" s="3">
        <v>17</v>
      </c>
      <c r="G34" s="3">
        <v>200</v>
      </c>
      <c r="H34" s="3" t="s">
        <v>35</v>
      </c>
    </row>
    <row r="35" spans="1:8">
      <c r="A35" s="3">
        <v>1999</v>
      </c>
      <c r="B35" s="3" t="s">
        <v>55</v>
      </c>
      <c r="C35" s="4" t="s">
        <v>87</v>
      </c>
      <c r="D35" s="3" t="s">
        <v>17</v>
      </c>
      <c r="E35" s="3" t="s">
        <v>88</v>
      </c>
      <c r="F35" s="3">
        <v>285</v>
      </c>
      <c r="G35" s="3">
        <v>300</v>
      </c>
      <c r="H35" s="3" t="s">
        <v>12</v>
      </c>
    </row>
    <row r="36" spans="1:8">
      <c r="A36" s="3">
        <v>1999</v>
      </c>
      <c r="B36" s="3" t="s">
        <v>55</v>
      </c>
      <c r="C36" s="4" t="s">
        <v>71</v>
      </c>
      <c r="D36" s="3" t="s">
        <v>22</v>
      </c>
      <c r="E36" s="3" t="s">
        <v>15</v>
      </c>
      <c r="F36" s="3">
        <v>50</v>
      </c>
      <c r="G36" s="3">
        <v>500</v>
      </c>
      <c r="H36" s="3" t="s">
        <v>15</v>
      </c>
    </row>
    <row r="37" spans="1:8">
      <c r="A37" s="3">
        <v>1999</v>
      </c>
      <c r="B37" s="3" t="s">
        <v>25</v>
      </c>
      <c r="C37" s="4" t="s">
        <v>71</v>
      </c>
      <c r="D37" s="3" t="s">
        <v>22</v>
      </c>
      <c r="E37" s="3" t="s">
        <v>54</v>
      </c>
      <c r="F37" s="3">
        <v>20</v>
      </c>
      <c r="G37" s="3">
        <v>100</v>
      </c>
      <c r="H37" s="3" t="s">
        <v>54</v>
      </c>
    </row>
    <row r="38" spans="1:8">
      <c r="A38" s="3">
        <v>2000</v>
      </c>
      <c r="B38" s="3" t="s">
        <v>25</v>
      </c>
      <c r="C38" s="4" t="s">
        <v>89</v>
      </c>
      <c r="D38" s="3" t="s">
        <v>17</v>
      </c>
      <c r="E38" s="3" t="s">
        <v>90</v>
      </c>
      <c r="F38" s="3">
        <v>45</v>
      </c>
      <c r="G38" s="3">
        <v>150</v>
      </c>
      <c r="H38" s="3" t="s">
        <v>91</v>
      </c>
    </row>
    <row r="39" spans="1:8">
      <c r="A39" s="3">
        <v>2001</v>
      </c>
      <c r="B39" s="3" t="s">
        <v>13</v>
      </c>
      <c r="C39" s="4" t="s">
        <v>92</v>
      </c>
      <c r="D39" s="3" t="s">
        <v>93</v>
      </c>
      <c r="E39" s="3" t="s">
        <v>94</v>
      </c>
      <c r="F39" s="3">
        <v>52</v>
      </c>
      <c r="G39" s="3">
        <v>300</v>
      </c>
      <c r="H39" s="3" t="s">
        <v>61</v>
      </c>
    </row>
    <row r="40" spans="1:8">
      <c r="A40" s="3">
        <v>2002</v>
      </c>
      <c r="B40" s="3" t="s">
        <v>95</v>
      </c>
      <c r="C40" s="4" t="s">
        <v>96</v>
      </c>
      <c r="D40" s="3" t="s">
        <v>97</v>
      </c>
      <c r="E40" s="3" t="s">
        <v>98</v>
      </c>
      <c r="F40" s="3">
        <v>58</v>
      </c>
      <c r="G40" s="3">
        <v>43</v>
      </c>
      <c r="H40" s="3" t="s">
        <v>98</v>
      </c>
    </row>
    <row r="41" spans="1:8">
      <c r="A41" s="3">
        <v>2002</v>
      </c>
      <c r="B41" s="3" t="s">
        <v>95</v>
      </c>
      <c r="C41" s="4" t="s">
        <v>99</v>
      </c>
      <c r="D41" s="3" t="s">
        <v>97</v>
      </c>
      <c r="E41" s="3" t="s">
        <v>98</v>
      </c>
      <c r="F41" s="3">
        <v>0</v>
      </c>
      <c r="G41" s="3">
        <v>100</v>
      </c>
      <c r="H41" s="3" t="s">
        <v>98</v>
      </c>
    </row>
    <row r="42" spans="1:8">
      <c r="A42" s="3">
        <v>2002</v>
      </c>
      <c r="B42" s="3" t="s">
        <v>40</v>
      </c>
      <c r="C42" s="4" t="s">
        <v>100</v>
      </c>
      <c r="D42" s="3" t="s">
        <v>22</v>
      </c>
      <c r="E42" s="3" t="s">
        <v>101</v>
      </c>
      <c r="F42" s="3">
        <v>12</v>
      </c>
      <c r="G42" s="3">
        <v>80</v>
      </c>
      <c r="H42" s="3" t="s">
        <v>35</v>
      </c>
    </row>
    <row r="43" spans="1:8">
      <c r="A43" s="3">
        <v>2002</v>
      </c>
      <c r="B43" s="3" t="s">
        <v>13</v>
      </c>
      <c r="C43" s="4" t="s">
        <v>102</v>
      </c>
      <c r="D43" s="3" t="s">
        <v>17</v>
      </c>
      <c r="E43" s="3" t="s">
        <v>103</v>
      </c>
      <c r="F43" s="3">
        <v>30</v>
      </c>
      <c r="G43" s="3">
        <v>29</v>
      </c>
      <c r="H43" s="3" t="s">
        <v>35</v>
      </c>
    </row>
    <row r="44" spans="1:8">
      <c r="A44" s="3">
        <v>2002</v>
      </c>
      <c r="B44" s="3" t="s">
        <v>29</v>
      </c>
      <c r="C44" s="4" t="s">
        <v>33</v>
      </c>
      <c r="D44" s="3" t="s">
        <v>22</v>
      </c>
      <c r="E44" s="3" t="s">
        <v>104</v>
      </c>
      <c r="F44" s="3">
        <v>140</v>
      </c>
      <c r="G44" s="3">
        <v>0</v>
      </c>
      <c r="H44" s="3" t="s">
        <v>12</v>
      </c>
    </row>
    <row r="45" spans="1:8">
      <c r="A45" s="3">
        <v>2003</v>
      </c>
      <c r="B45" s="3" t="s">
        <v>40</v>
      </c>
      <c r="C45" s="4" t="s">
        <v>105</v>
      </c>
      <c r="D45" s="3" t="s">
        <v>10</v>
      </c>
      <c r="E45" s="3" t="s">
        <v>106</v>
      </c>
      <c r="F45" s="3">
        <v>36</v>
      </c>
      <c r="G45" s="3">
        <v>15</v>
      </c>
      <c r="H45" s="3" t="s">
        <v>68</v>
      </c>
    </row>
    <row r="46" spans="1:8">
      <c r="A46" s="3">
        <v>2003</v>
      </c>
      <c r="B46" s="3" t="s">
        <v>13</v>
      </c>
      <c r="C46" s="4" t="s">
        <v>107</v>
      </c>
      <c r="D46" s="3" t="s">
        <v>22</v>
      </c>
      <c r="E46" s="3" t="s">
        <v>108</v>
      </c>
      <c r="F46" s="3">
        <v>52</v>
      </c>
      <c r="G46" s="3">
        <v>26</v>
      </c>
      <c r="H46" s="3" t="s">
        <v>24</v>
      </c>
    </row>
    <row r="47" spans="1:8">
      <c r="A47" s="3">
        <v>2003</v>
      </c>
      <c r="B47" s="3" t="s">
        <v>36</v>
      </c>
      <c r="C47" s="4" t="s">
        <v>109</v>
      </c>
      <c r="D47" s="3" t="s">
        <v>22</v>
      </c>
      <c r="E47" s="3" t="s">
        <v>43</v>
      </c>
      <c r="F47" s="3">
        <v>21</v>
      </c>
      <c r="G47" s="3">
        <v>24</v>
      </c>
      <c r="H47" s="3" t="s">
        <v>43</v>
      </c>
    </row>
    <row r="48" spans="1:8">
      <c r="A48" s="3">
        <v>2004</v>
      </c>
      <c r="B48" s="3" t="s">
        <v>13</v>
      </c>
      <c r="C48" s="4" t="s">
        <v>110</v>
      </c>
      <c r="D48" s="3" t="s">
        <v>22</v>
      </c>
      <c r="E48" s="3" t="s">
        <v>45</v>
      </c>
      <c r="F48" s="3">
        <v>14</v>
      </c>
      <c r="G48" s="3">
        <v>0</v>
      </c>
      <c r="H48" s="3" t="s">
        <v>46</v>
      </c>
    </row>
    <row r="49" spans="1:8">
      <c r="A49" s="3">
        <v>2004</v>
      </c>
      <c r="B49" s="3" t="s">
        <v>25</v>
      </c>
      <c r="C49" s="4" t="s">
        <v>50</v>
      </c>
      <c r="D49" s="3" t="s">
        <v>17</v>
      </c>
      <c r="E49" s="3" t="s">
        <v>68</v>
      </c>
      <c r="F49" s="3">
        <v>37</v>
      </c>
      <c r="G49" s="3">
        <v>50</v>
      </c>
      <c r="H49" s="3" t="s">
        <v>68</v>
      </c>
    </row>
    <row r="50" spans="1:8">
      <c r="A50" s="3">
        <v>2005</v>
      </c>
      <c r="B50" s="3" t="s">
        <v>36</v>
      </c>
      <c r="C50" s="4" t="s">
        <v>100</v>
      </c>
      <c r="D50" s="3" t="s">
        <v>17</v>
      </c>
      <c r="E50" s="3" t="s">
        <v>101</v>
      </c>
      <c r="F50" s="3">
        <v>13</v>
      </c>
      <c r="G50" s="3">
        <v>50</v>
      </c>
      <c r="H50" s="3" t="s">
        <v>35</v>
      </c>
    </row>
    <row r="51" spans="1:8">
      <c r="A51" s="3">
        <v>2005</v>
      </c>
      <c r="B51" s="3" t="s">
        <v>18</v>
      </c>
      <c r="C51" s="4" t="s">
        <v>111</v>
      </c>
      <c r="D51" s="3" t="s">
        <v>22</v>
      </c>
      <c r="E51" s="3" t="s">
        <v>112</v>
      </c>
      <c r="F51" s="3">
        <v>16</v>
      </c>
      <c r="G51" s="3">
        <v>100</v>
      </c>
      <c r="H51" s="3" t="s">
        <v>74</v>
      </c>
    </row>
    <row r="52" spans="1:8">
      <c r="A52" s="3">
        <v>2005</v>
      </c>
      <c r="B52" s="3" t="s">
        <v>18</v>
      </c>
      <c r="C52" s="4" t="s">
        <v>113</v>
      </c>
      <c r="D52" s="3" t="s">
        <v>114</v>
      </c>
      <c r="E52" s="3" t="s">
        <v>115</v>
      </c>
      <c r="F52" s="3">
        <v>0</v>
      </c>
      <c r="G52" s="3">
        <v>0</v>
      </c>
      <c r="H52" s="3" t="s">
        <v>15</v>
      </c>
    </row>
    <row r="53" spans="1:8">
      <c r="A53" s="3">
        <v>2005</v>
      </c>
      <c r="B53" s="3" t="s">
        <v>18</v>
      </c>
      <c r="C53" s="5" t="s">
        <v>116</v>
      </c>
      <c r="D53" s="3" t="s">
        <v>22</v>
      </c>
      <c r="E53" s="3" t="s">
        <v>117</v>
      </c>
      <c r="F53" s="3">
        <v>114</v>
      </c>
      <c r="G53" s="3">
        <v>200</v>
      </c>
      <c r="H53" s="3" t="s">
        <v>43</v>
      </c>
    </row>
    <row r="54" spans="1:8">
      <c r="A54" s="3">
        <v>2006</v>
      </c>
      <c r="B54" s="3" t="s">
        <v>36</v>
      </c>
      <c r="C54" s="5" t="s">
        <v>118</v>
      </c>
      <c r="D54" s="3" t="s">
        <v>119</v>
      </c>
      <c r="E54" s="3" t="s">
        <v>45</v>
      </c>
      <c r="F54" s="3">
        <v>200</v>
      </c>
      <c r="G54" s="3">
        <v>700</v>
      </c>
      <c r="H54" s="3" t="s">
        <v>46</v>
      </c>
    </row>
    <row r="55" spans="1:8">
      <c r="A55" s="3">
        <v>2006</v>
      </c>
      <c r="B55" s="3" t="s">
        <v>83</v>
      </c>
      <c r="C55" s="4" t="s">
        <v>14</v>
      </c>
      <c r="D55" s="3" t="s">
        <v>120</v>
      </c>
      <c r="E55" s="3" t="s">
        <v>52</v>
      </c>
      <c r="F55" s="3">
        <v>7</v>
      </c>
      <c r="G55" s="3">
        <v>53</v>
      </c>
      <c r="H55" s="3" t="s">
        <v>52</v>
      </c>
    </row>
    <row r="56" spans="1:8">
      <c r="A56" s="3">
        <v>2006</v>
      </c>
      <c r="B56" s="3" t="s">
        <v>25</v>
      </c>
      <c r="C56" s="4" t="s">
        <v>121</v>
      </c>
      <c r="D56" s="3" t="s">
        <v>17</v>
      </c>
      <c r="E56" s="3" t="s">
        <v>12</v>
      </c>
      <c r="F56" s="3">
        <v>35</v>
      </c>
      <c r="G56" s="3">
        <v>17</v>
      </c>
      <c r="H56" s="3" t="s">
        <v>12</v>
      </c>
    </row>
    <row r="57" spans="1:8">
      <c r="A57" s="3">
        <v>2007</v>
      </c>
      <c r="B57" s="3" t="s">
        <v>95</v>
      </c>
      <c r="C57" s="5" t="s">
        <v>122</v>
      </c>
      <c r="D57" s="3" t="s">
        <v>120</v>
      </c>
      <c r="E57" s="3" t="s">
        <v>123</v>
      </c>
      <c r="F57" s="3">
        <v>68</v>
      </c>
      <c r="G57" s="3">
        <v>0</v>
      </c>
      <c r="H57" s="3" t="s">
        <v>123</v>
      </c>
    </row>
    <row r="58" spans="1:8">
      <c r="A58" s="3">
        <v>2007</v>
      </c>
      <c r="B58" s="3" t="s">
        <v>55</v>
      </c>
      <c r="C58" s="4" t="s">
        <v>72</v>
      </c>
      <c r="D58" s="3" t="s">
        <v>22</v>
      </c>
      <c r="E58" s="3" t="s">
        <v>124</v>
      </c>
      <c r="F58" s="3">
        <v>0</v>
      </c>
      <c r="G58" s="3">
        <v>32</v>
      </c>
      <c r="H58" s="3" t="s">
        <v>35</v>
      </c>
    </row>
    <row r="59" spans="1:8">
      <c r="A59" s="3">
        <v>2008</v>
      </c>
      <c r="B59" s="3" t="s">
        <v>55</v>
      </c>
      <c r="C59" s="4" t="s">
        <v>125</v>
      </c>
      <c r="D59" s="3" t="s">
        <v>10</v>
      </c>
      <c r="E59" s="3" t="s">
        <v>15</v>
      </c>
      <c r="F59" s="3">
        <v>40</v>
      </c>
      <c r="G59" s="3">
        <v>0</v>
      </c>
      <c r="H59" s="3" t="s">
        <v>15</v>
      </c>
    </row>
    <row r="60" spans="1:8">
      <c r="A60" s="3">
        <v>2009</v>
      </c>
      <c r="B60" s="3" t="s">
        <v>95</v>
      </c>
      <c r="C60" s="4" t="s">
        <v>71</v>
      </c>
      <c r="D60" s="3" t="s">
        <v>10</v>
      </c>
      <c r="E60" s="3" t="s">
        <v>54</v>
      </c>
      <c r="F60" s="3">
        <v>0</v>
      </c>
      <c r="G60" s="3">
        <v>0</v>
      </c>
      <c r="H60" s="3" t="s">
        <v>54</v>
      </c>
    </row>
    <row r="61" spans="1:8">
      <c r="A61" s="3">
        <v>2009</v>
      </c>
      <c r="B61" s="3" t="s">
        <v>8</v>
      </c>
      <c r="C61" s="4" t="s">
        <v>14</v>
      </c>
      <c r="D61" s="3" t="s">
        <v>17</v>
      </c>
      <c r="E61" s="3" t="s">
        <v>126</v>
      </c>
      <c r="F61" s="3">
        <v>4</v>
      </c>
      <c r="G61" s="3">
        <v>0</v>
      </c>
      <c r="H61" s="3" t="s">
        <v>49</v>
      </c>
    </row>
    <row r="62" spans="1:8">
      <c r="A62" s="3">
        <v>2009</v>
      </c>
      <c r="B62" s="3" t="s">
        <v>18</v>
      </c>
      <c r="C62" s="4" t="s">
        <v>127</v>
      </c>
      <c r="D62" s="3" t="s">
        <v>27</v>
      </c>
      <c r="E62" s="3" t="s">
        <v>128</v>
      </c>
      <c r="F62" s="3">
        <v>21</v>
      </c>
      <c r="G62" s="3">
        <v>5</v>
      </c>
      <c r="H62" s="3" t="s">
        <v>35</v>
      </c>
    </row>
    <row r="63" spans="1:8">
      <c r="A63" s="3">
        <v>2010</v>
      </c>
      <c r="B63" s="3" t="s">
        <v>32</v>
      </c>
      <c r="C63" s="4" t="s">
        <v>129</v>
      </c>
      <c r="D63" s="3" t="s">
        <v>17</v>
      </c>
      <c r="E63" s="3" t="s">
        <v>130</v>
      </c>
      <c r="F63" s="3">
        <v>0</v>
      </c>
      <c r="G63" s="3">
        <v>0</v>
      </c>
      <c r="H63" s="3" t="s">
        <v>35</v>
      </c>
    </row>
    <row r="64" spans="1:8">
      <c r="A64" s="3">
        <v>2010</v>
      </c>
      <c r="B64" s="3" t="s">
        <v>32</v>
      </c>
      <c r="C64" s="4" t="s">
        <v>131</v>
      </c>
      <c r="D64" s="3" t="s">
        <v>17</v>
      </c>
      <c r="E64" s="3" t="s">
        <v>124</v>
      </c>
      <c r="F64" s="3">
        <v>10</v>
      </c>
      <c r="G64" s="3">
        <v>51</v>
      </c>
      <c r="H64" s="3" t="s">
        <v>35</v>
      </c>
    </row>
    <row r="65" spans="1:8">
      <c r="A65" s="3">
        <v>2010</v>
      </c>
      <c r="B65" s="3" t="s">
        <v>32</v>
      </c>
      <c r="C65" s="4" t="s">
        <v>132</v>
      </c>
      <c r="D65" s="3" t="s">
        <v>17</v>
      </c>
      <c r="E65" s="3" t="s">
        <v>133</v>
      </c>
      <c r="F65" s="3">
        <v>0</v>
      </c>
      <c r="G65" s="3">
        <v>0</v>
      </c>
      <c r="H65" s="3" t="s">
        <v>35</v>
      </c>
    </row>
    <row r="66" spans="1:8">
      <c r="A66" s="3">
        <v>2010</v>
      </c>
      <c r="B66" s="3" t="s">
        <v>32</v>
      </c>
      <c r="C66" s="4" t="s">
        <v>134</v>
      </c>
      <c r="D66" s="3" t="s">
        <v>22</v>
      </c>
      <c r="E66" s="3" t="s">
        <v>135</v>
      </c>
      <c r="F66" s="3">
        <v>0</v>
      </c>
      <c r="G66" s="3">
        <v>0</v>
      </c>
      <c r="H66" s="3" t="s">
        <v>65</v>
      </c>
    </row>
    <row r="67" spans="1:8">
      <c r="A67" s="3">
        <v>2010</v>
      </c>
      <c r="B67" s="3" t="s">
        <v>32</v>
      </c>
      <c r="C67" s="4" t="s">
        <v>136</v>
      </c>
      <c r="D67" s="3" t="s">
        <v>27</v>
      </c>
      <c r="E67" s="3" t="s">
        <v>137</v>
      </c>
      <c r="F67" s="3">
        <v>0</v>
      </c>
      <c r="G67" s="3">
        <v>0</v>
      </c>
      <c r="H67" s="3" t="s">
        <v>35</v>
      </c>
    </row>
    <row r="68" spans="1:8">
      <c r="A68" s="3">
        <v>2010</v>
      </c>
      <c r="B68" s="3" t="s">
        <v>32</v>
      </c>
      <c r="C68" s="5" t="s">
        <v>138</v>
      </c>
      <c r="D68" s="3" t="s">
        <v>27</v>
      </c>
      <c r="E68" s="3" t="s">
        <v>139</v>
      </c>
      <c r="F68" s="3">
        <v>0</v>
      </c>
      <c r="G68" s="3">
        <v>0</v>
      </c>
      <c r="H68" s="3" t="s">
        <v>35</v>
      </c>
    </row>
    <row r="69" spans="1:8">
      <c r="A69" s="3">
        <v>2010</v>
      </c>
      <c r="B69" s="3" t="s">
        <v>32</v>
      </c>
      <c r="C69" s="4" t="s">
        <v>140</v>
      </c>
      <c r="D69" s="3" t="s">
        <v>93</v>
      </c>
      <c r="E69" s="3" t="s">
        <v>141</v>
      </c>
      <c r="F69" s="3">
        <v>0</v>
      </c>
      <c r="G69" s="3">
        <v>0</v>
      </c>
      <c r="H69" s="3" t="s">
        <v>35</v>
      </c>
    </row>
    <row r="70" spans="1:8">
      <c r="A70" s="3">
        <v>2010</v>
      </c>
      <c r="B70" s="3" t="s">
        <v>40</v>
      </c>
      <c r="C70" s="4" t="s">
        <v>142</v>
      </c>
      <c r="D70" s="3" t="s">
        <v>22</v>
      </c>
      <c r="E70" s="3" t="s">
        <v>12</v>
      </c>
      <c r="F70" s="3">
        <v>0</v>
      </c>
      <c r="G70" s="3">
        <v>11</v>
      </c>
      <c r="H70" s="3" t="s">
        <v>12</v>
      </c>
    </row>
    <row r="71" spans="1:8">
      <c r="A71" s="3">
        <v>2010</v>
      </c>
      <c r="B71" s="3" t="s">
        <v>40</v>
      </c>
      <c r="C71" s="4" t="s">
        <v>143</v>
      </c>
      <c r="D71" s="3" t="s">
        <v>93</v>
      </c>
      <c r="E71" s="3" t="s">
        <v>144</v>
      </c>
      <c r="F71" s="3">
        <v>140</v>
      </c>
      <c r="G71" s="3">
        <v>200</v>
      </c>
      <c r="H71" s="3" t="s">
        <v>54</v>
      </c>
    </row>
    <row r="72" spans="1:8">
      <c r="A72" s="3">
        <v>2010</v>
      </c>
      <c r="B72" s="3" t="s">
        <v>13</v>
      </c>
      <c r="C72" s="4" t="s">
        <v>145</v>
      </c>
      <c r="D72" s="3" t="s">
        <v>17</v>
      </c>
      <c r="E72" s="3" t="s">
        <v>146</v>
      </c>
      <c r="F72" s="3">
        <v>5</v>
      </c>
      <c r="G72" s="3">
        <v>0</v>
      </c>
      <c r="H72" s="3" t="s">
        <v>49</v>
      </c>
    </row>
    <row r="73" spans="1:8">
      <c r="A73" s="3">
        <v>2010</v>
      </c>
      <c r="B73" s="3" t="s">
        <v>13</v>
      </c>
      <c r="C73" s="4" t="s">
        <v>147</v>
      </c>
      <c r="D73" s="3" t="s">
        <v>22</v>
      </c>
      <c r="E73" s="3" t="s">
        <v>24</v>
      </c>
      <c r="F73" s="3">
        <v>0</v>
      </c>
      <c r="G73" s="3">
        <v>27</v>
      </c>
      <c r="H73" s="3" t="s">
        <v>24</v>
      </c>
    </row>
    <row r="74" spans="1:8">
      <c r="A74" s="3">
        <v>2010</v>
      </c>
      <c r="B74" s="3" t="s">
        <v>36</v>
      </c>
      <c r="C74" s="4" t="s">
        <v>148</v>
      </c>
      <c r="D74" s="3" t="s">
        <v>27</v>
      </c>
      <c r="E74" s="3" t="s">
        <v>149</v>
      </c>
      <c r="F74" s="3">
        <v>66</v>
      </c>
      <c r="G74" s="3">
        <v>0</v>
      </c>
      <c r="H74" s="3" t="s">
        <v>52</v>
      </c>
    </row>
    <row r="75" spans="1:8">
      <c r="A75" s="3">
        <v>2010</v>
      </c>
      <c r="B75" s="3" t="s">
        <v>55</v>
      </c>
      <c r="C75" s="4" t="s">
        <v>150</v>
      </c>
      <c r="D75" s="3" t="s">
        <v>17</v>
      </c>
      <c r="E75" s="3" t="s">
        <v>151</v>
      </c>
      <c r="F75" s="3">
        <v>4</v>
      </c>
      <c r="G75" s="3">
        <v>0</v>
      </c>
      <c r="H75" s="3" t="s">
        <v>61</v>
      </c>
    </row>
    <row r="76" spans="1:8">
      <c r="A76" s="3">
        <v>2010</v>
      </c>
      <c r="B76" s="3" t="s">
        <v>55</v>
      </c>
      <c r="C76" s="4" t="s">
        <v>14</v>
      </c>
      <c r="D76" s="3" t="s">
        <v>123</v>
      </c>
      <c r="E76" s="3" t="s">
        <v>139</v>
      </c>
      <c r="F76" s="3">
        <v>4</v>
      </c>
      <c r="G76" s="3">
        <v>0</v>
      </c>
      <c r="H76" s="3" t="s">
        <v>35</v>
      </c>
    </row>
    <row r="77" spans="1:8">
      <c r="A77" s="3">
        <v>2011</v>
      </c>
      <c r="B77" s="3" t="s">
        <v>32</v>
      </c>
      <c r="C77" s="4" t="s">
        <v>14</v>
      </c>
      <c r="D77" s="3" t="s">
        <v>27</v>
      </c>
      <c r="E77" s="3" t="s">
        <v>101</v>
      </c>
      <c r="F77" s="3">
        <v>0</v>
      </c>
      <c r="G77" s="3">
        <v>0</v>
      </c>
      <c r="H77" s="3" t="s">
        <v>35</v>
      </c>
    </row>
    <row r="78" spans="1:8">
      <c r="A78" s="3">
        <v>2011</v>
      </c>
      <c r="B78" s="3" t="s">
        <v>32</v>
      </c>
      <c r="C78" s="4" t="s">
        <v>152</v>
      </c>
      <c r="D78" s="3" t="s">
        <v>93</v>
      </c>
      <c r="E78" s="3" t="s">
        <v>153</v>
      </c>
      <c r="F78" s="3">
        <v>0</v>
      </c>
      <c r="G78" s="3">
        <v>0</v>
      </c>
      <c r="H78" s="3" t="s">
        <v>35</v>
      </c>
    </row>
    <row r="79" spans="1:8">
      <c r="A79" s="3">
        <v>2011</v>
      </c>
      <c r="B79" s="3" t="s">
        <v>36</v>
      </c>
      <c r="C79" s="4" t="s">
        <v>154</v>
      </c>
      <c r="D79" s="3" t="s">
        <v>17</v>
      </c>
      <c r="E79" s="6" t="s">
        <v>155</v>
      </c>
      <c r="F79" s="3">
        <v>38</v>
      </c>
      <c r="G79" s="3">
        <v>30</v>
      </c>
      <c r="H79" s="3" t="s">
        <v>155</v>
      </c>
    </row>
    <row r="80" spans="1:8">
      <c r="A80" s="3">
        <v>2011</v>
      </c>
      <c r="B80" s="3" t="s">
        <v>36</v>
      </c>
      <c r="C80" s="5" t="s">
        <v>156</v>
      </c>
      <c r="D80" s="3" t="s">
        <v>93</v>
      </c>
      <c r="E80" s="3" t="s">
        <v>157</v>
      </c>
      <c r="F80" s="3">
        <v>70</v>
      </c>
      <c r="G80" s="3">
        <v>300</v>
      </c>
      <c r="H80" s="3" t="s">
        <v>35</v>
      </c>
    </row>
    <row r="81" spans="1:8">
      <c r="A81" s="3">
        <v>2011</v>
      </c>
      <c r="B81" s="3" t="s">
        <v>36</v>
      </c>
      <c r="C81" s="4" t="s">
        <v>158</v>
      </c>
      <c r="D81" s="3" t="s">
        <v>22</v>
      </c>
      <c r="E81" s="3" t="s">
        <v>159</v>
      </c>
      <c r="F81" s="3">
        <v>0</v>
      </c>
      <c r="G81" s="3">
        <v>100</v>
      </c>
      <c r="H81" s="3" t="s">
        <v>65</v>
      </c>
    </row>
    <row r="82" spans="1:8">
      <c r="A82" s="3">
        <v>2011</v>
      </c>
      <c r="B82" s="3" t="s">
        <v>36</v>
      </c>
      <c r="C82" s="4" t="s">
        <v>16</v>
      </c>
      <c r="D82" s="3" t="s">
        <v>114</v>
      </c>
      <c r="E82" s="3" t="s">
        <v>159</v>
      </c>
      <c r="F82" s="3">
        <v>0</v>
      </c>
      <c r="G82" s="3">
        <v>0</v>
      </c>
      <c r="H82" s="3" t="s">
        <v>65</v>
      </c>
    </row>
    <row r="83" spans="1:8">
      <c r="A83" s="3">
        <v>2011</v>
      </c>
      <c r="B83" s="3" t="s">
        <v>36</v>
      </c>
      <c r="C83" s="4" t="s">
        <v>160</v>
      </c>
      <c r="D83" s="3" t="s">
        <v>22</v>
      </c>
      <c r="E83" s="3" t="s">
        <v>52</v>
      </c>
      <c r="F83" s="3">
        <v>3</v>
      </c>
      <c r="G83" s="3">
        <v>200</v>
      </c>
      <c r="H83" s="3" t="s">
        <v>52</v>
      </c>
    </row>
    <row r="84" spans="1:8">
      <c r="A84" s="3">
        <v>2011</v>
      </c>
      <c r="B84" s="3" t="s">
        <v>29</v>
      </c>
      <c r="C84" s="4" t="s">
        <v>161</v>
      </c>
      <c r="D84" s="3" t="s">
        <v>17</v>
      </c>
      <c r="E84" s="3" t="s">
        <v>162</v>
      </c>
      <c r="F84" s="3">
        <v>10</v>
      </c>
      <c r="G84" s="3">
        <v>5</v>
      </c>
      <c r="H84" s="3" t="s">
        <v>49</v>
      </c>
    </row>
    <row r="85" spans="1:8">
      <c r="A85" s="3">
        <v>2011</v>
      </c>
      <c r="B85" s="3" t="s">
        <v>83</v>
      </c>
      <c r="C85" s="4" t="s">
        <v>163</v>
      </c>
      <c r="D85" s="3" t="s">
        <v>10</v>
      </c>
      <c r="E85" s="3" t="s">
        <v>164</v>
      </c>
      <c r="F85" s="3">
        <v>7</v>
      </c>
      <c r="G85" s="3">
        <v>0</v>
      </c>
      <c r="H85" s="3" t="s">
        <v>165</v>
      </c>
    </row>
    <row r="86" spans="1:8">
      <c r="A86" s="3">
        <v>2011</v>
      </c>
      <c r="B86" s="3" t="s">
        <v>83</v>
      </c>
      <c r="C86" s="4" t="s">
        <v>66</v>
      </c>
      <c r="D86" s="3" t="s">
        <v>22</v>
      </c>
      <c r="E86" s="3" t="s">
        <v>166</v>
      </c>
      <c r="F86" s="3">
        <v>0</v>
      </c>
      <c r="G86" s="3">
        <v>20</v>
      </c>
      <c r="H86" s="3" t="s">
        <v>166</v>
      </c>
    </row>
    <row r="87" spans="1:8">
      <c r="A87" s="3">
        <v>2012</v>
      </c>
      <c r="B87" s="3" t="s">
        <v>32</v>
      </c>
      <c r="C87" s="7" t="s">
        <v>64</v>
      </c>
      <c r="D87" s="3" t="s">
        <v>17</v>
      </c>
      <c r="E87" s="3" t="s">
        <v>123</v>
      </c>
      <c r="F87" s="3">
        <v>5</v>
      </c>
      <c r="G87" s="3">
        <v>9</v>
      </c>
      <c r="H87" s="3" t="s">
        <v>123</v>
      </c>
    </row>
    <row r="88" spans="1:8">
      <c r="A88" s="3">
        <v>2012</v>
      </c>
      <c r="B88" s="3" t="s">
        <v>95</v>
      </c>
      <c r="C88" s="4" t="s">
        <v>167</v>
      </c>
      <c r="D88" s="3" t="s">
        <v>123</v>
      </c>
      <c r="E88" s="3" t="s">
        <v>123</v>
      </c>
      <c r="F88" s="3">
        <v>3</v>
      </c>
      <c r="G88" s="3">
        <v>1</v>
      </c>
      <c r="H88" s="3" t="s">
        <v>123</v>
      </c>
    </row>
    <row r="89" spans="1:8">
      <c r="A89" s="3">
        <v>2012</v>
      </c>
      <c r="B89" s="3" t="s">
        <v>20</v>
      </c>
      <c r="C89" s="4" t="s">
        <v>14</v>
      </c>
      <c r="D89" s="3" t="s">
        <v>17</v>
      </c>
      <c r="E89" s="3" t="s">
        <v>35</v>
      </c>
      <c r="F89" s="3">
        <v>15</v>
      </c>
      <c r="G89" s="3">
        <v>0</v>
      </c>
      <c r="H89" s="3" t="s">
        <v>35</v>
      </c>
    </row>
    <row r="90" spans="1:8">
      <c r="A90" s="3">
        <v>2012</v>
      </c>
      <c r="B90" s="3" t="s">
        <v>20</v>
      </c>
      <c r="C90" s="4" t="s">
        <v>168</v>
      </c>
      <c r="D90" s="3" t="s">
        <v>17</v>
      </c>
      <c r="E90" s="3" t="s">
        <v>24</v>
      </c>
      <c r="F90" s="3">
        <v>2</v>
      </c>
      <c r="G90" s="3">
        <v>0</v>
      </c>
      <c r="H90" s="3" t="s">
        <v>24</v>
      </c>
    </row>
    <row r="91" spans="1:8">
      <c r="A91" s="3">
        <v>2012</v>
      </c>
      <c r="B91" s="3" t="s">
        <v>40</v>
      </c>
      <c r="C91" s="4" t="s">
        <v>169</v>
      </c>
      <c r="D91" s="3" t="s">
        <v>17</v>
      </c>
      <c r="E91" s="3" t="s">
        <v>15</v>
      </c>
      <c r="F91" s="3">
        <v>25</v>
      </c>
      <c r="G91" s="3">
        <v>43</v>
      </c>
      <c r="H91" s="3" t="s">
        <v>15</v>
      </c>
    </row>
    <row r="92" spans="1:8">
      <c r="A92" s="3">
        <v>2012</v>
      </c>
      <c r="B92" s="3" t="s">
        <v>40</v>
      </c>
      <c r="C92" s="4" t="s">
        <v>163</v>
      </c>
      <c r="D92" s="3" t="s">
        <v>22</v>
      </c>
      <c r="E92" s="3" t="s">
        <v>35</v>
      </c>
      <c r="F92" s="3">
        <v>5</v>
      </c>
      <c r="G92" s="3">
        <v>15</v>
      </c>
      <c r="H92" s="3" t="s">
        <v>35</v>
      </c>
    </row>
    <row r="93" spans="1:8">
      <c r="A93" s="3">
        <v>2012</v>
      </c>
      <c r="B93" s="3" t="s">
        <v>36</v>
      </c>
      <c r="C93" s="4" t="s">
        <v>170</v>
      </c>
      <c r="D93" s="3" t="s">
        <v>17</v>
      </c>
      <c r="E93" s="3" t="s">
        <v>46</v>
      </c>
      <c r="F93" s="3">
        <v>1</v>
      </c>
      <c r="G93" s="3">
        <v>4</v>
      </c>
      <c r="H93" s="3" t="s">
        <v>46</v>
      </c>
    </row>
    <row r="94" spans="1:8">
      <c r="A94" s="3">
        <v>2012</v>
      </c>
      <c r="B94" s="3" t="s">
        <v>36</v>
      </c>
      <c r="C94" s="4" t="s">
        <v>171</v>
      </c>
      <c r="D94" s="3" t="s">
        <v>10</v>
      </c>
      <c r="E94" s="3" t="s">
        <v>15</v>
      </c>
      <c r="F94" s="3">
        <v>47</v>
      </c>
      <c r="G94" s="3">
        <v>25</v>
      </c>
      <c r="H94" s="3" t="s">
        <v>15</v>
      </c>
    </row>
    <row r="95" spans="1:8">
      <c r="A95" s="3">
        <v>2012</v>
      </c>
      <c r="B95" s="3" t="s">
        <v>83</v>
      </c>
      <c r="C95" s="4" t="s">
        <v>85</v>
      </c>
      <c r="D95" s="3" t="s">
        <v>10</v>
      </c>
      <c r="E95" s="3" t="s">
        <v>74</v>
      </c>
      <c r="F95" s="3">
        <v>10</v>
      </c>
      <c r="G95" s="3">
        <v>0</v>
      </c>
      <c r="H95" s="3" t="s">
        <v>74</v>
      </c>
    </row>
    <row r="96" spans="1:8">
      <c r="A96" s="3">
        <v>2012</v>
      </c>
      <c r="B96" s="3" t="s">
        <v>25</v>
      </c>
      <c r="C96" s="4" t="s">
        <v>172</v>
      </c>
      <c r="D96" s="3" t="s">
        <v>17</v>
      </c>
      <c r="E96" s="3" t="s">
        <v>43</v>
      </c>
      <c r="F96" s="3">
        <v>0</v>
      </c>
      <c r="G96" s="3">
        <v>0</v>
      </c>
      <c r="H96" s="3" t="s">
        <v>43</v>
      </c>
    </row>
    <row r="97" spans="1:8">
      <c r="A97" s="3">
        <v>2012</v>
      </c>
      <c r="B97" s="3" t="s">
        <v>25</v>
      </c>
      <c r="C97" s="7" t="s">
        <v>173</v>
      </c>
      <c r="D97" s="3" t="s">
        <v>22</v>
      </c>
      <c r="E97" s="3" t="s">
        <v>46</v>
      </c>
      <c r="F97" s="3">
        <v>0</v>
      </c>
      <c r="G97" s="3">
        <v>0</v>
      </c>
      <c r="H97" s="3" t="s">
        <v>46</v>
      </c>
    </row>
    <row r="98" spans="1:8">
      <c r="A98" s="3">
        <v>2012</v>
      </c>
      <c r="B98" s="3" t="s">
        <v>25</v>
      </c>
      <c r="C98" s="4" t="s">
        <v>174</v>
      </c>
      <c r="D98" s="3" t="s">
        <v>27</v>
      </c>
      <c r="E98" s="3" t="s">
        <v>65</v>
      </c>
      <c r="F98" s="3">
        <v>0</v>
      </c>
      <c r="G98" s="3">
        <v>71</v>
      </c>
      <c r="H98" s="3" t="s">
        <v>65</v>
      </c>
    </row>
    <row r="99" spans="1:8">
      <c r="A99" s="3">
        <v>2013</v>
      </c>
      <c r="B99" s="3" t="s">
        <v>8</v>
      </c>
      <c r="C99" s="4" t="s">
        <v>175</v>
      </c>
      <c r="D99" s="3" t="s">
        <v>22</v>
      </c>
      <c r="E99" s="3" t="s">
        <v>49</v>
      </c>
      <c r="F99" s="3">
        <v>1</v>
      </c>
      <c r="G99" s="3">
        <v>1</v>
      </c>
      <c r="H99" s="3" t="s">
        <v>49</v>
      </c>
    </row>
    <row r="100" spans="1:8">
      <c r="A100" s="3">
        <v>2013</v>
      </c>
      <c r="B100" s="3" t="s">
        <v>55</v>
      </c>
      <c r="C100" s="4" t="s">
        <v>176</v>
      </c>
      <c r="D100" s="3" t="s">
        <v>27</v>
      </c>
      <c r="E100" s="3" t="s">
        <v>12</v>
      </c>
      <c r="F100" s="3">
        <v>35</v>
      </c>
      <c r="G100" s="3">
        <v>0</v>
      </c>
      <c r="H100" s="3" t="s">
        <v>12</v>
      </c>
    </row>
    <row r="101" spans="1:8">
      <c r="A101" s="3">
        <v>2013</v>
      </c>
      <c r="B101" s="3" t="s">
        <v>83</v>
      </c>
      <c r="C101" s="4" t="s">
        <v>177</v>
      </c>
      <c r="D101" s="3" t="s">
        <v>10</v>
      </c>
      <c r="E101" s="3" t="s">
        <v>54</v>
      </c>
      <c r="F101" s="3">
        <v>10</v>
      </c>
      <c r="G101" s="3">
        <v>20</v>
      </c>
      <c r="H101" s="3" t="s">
        <v>54</v>
      </c>
    </row>
    <row r="102" spans="1:8">
      <c r="A102" s="3">
        <v>2013</v>
      </c>
      <c r="B102" s="3" t="s">
        <v>83</v>
      </c>
      <c r="C102" s="4" t="s">
        <v>66</v>
      </c>
      <c r="D102" s="3" t="s">
        <v>123</v>
      </c>
      <c r="E102" s="3" t="s">
        <v>52</v>
      </c>
      <c r="F102" s="3">
        <v>7</v>
      </c>
      <c r="G102" s="3">
        <v>10</v>
      </c>
      <c r="H102" s="3" t="s">
        <v>52</v>
      </c>
    </row>
    <row r="103" spans="1:8">
      <c r="A103" s="3">
        <v>2013</v>
      </c>
      <c r="B103" s="3" t="s">
        <v>83</v>
      </c>
      <c r="C103" s="4" t="s">
        <v>178</v>
      </c>
      <c r="D103" s="3" t="s">
        <v>114</v>
      </c>
      <c r="E103" s="3" t="s">
        <v>46</v>
      </c>
      <c r="F103" s="3">
        <v>3</v>
      </c>
      <c r="G103" s="3">
        <v>12</v>
      </c>
      <c r="H103" s="3" t="s">
        <v>46</v>
      </c>
    </row>
    <row r="104" spans="1:8">
      <c r="A104" s="3">
        <v>2013</v>
      </c>
      <c r="B104" s="3" t="s">
        <v>25</v>
      </c>
      <c r="C104" s="4" t="s">
        <v>179</v>
      </c>
      <c r="D104" s="3" t="s">
        <v>10</v>
      </c>
      <c r="E104" s="3" t="s">
        <v>15</v>
      </c>
      <c r="F104" s="3">
        <v>26</v>
      </c>
      <c r="G104" s="3">
        <v>12</v>
      </c>
      <c r="H104" s="3" t="s">
        <v>15</v>
      </c>
    </row>
    <row r="105" spans="1:8">
      <c r="A105" s="3">
        <v>2014</v>
      </c>
      <c r="B105" s="3" t="s">
        <v>20</v>
      </c>
      <c r="C105" s="4" t="s">
        <v>180</v>
      </c>
      <c r="D105" s="3" t="s">
        <v>114</v>
      </c>
      <c r="E105" s="3" t="s">
        <v>46</v>
      </c>
      <c r="F105" s="3">
        <v>1</v>
      </c>
      <c r="G105" s="3">
        <v>9</v>
      </c>
      <c r="H105" s="3" t="s">
        <v>46</v>
      </c>
    </row>
    <row r="106" spans="1:8">
      <c r="A106" s="3">
        <v>2014</v>
      </c>
      <c r="B106" s="3" t="s">
        <v>40</v>
      </c>
      <c r="C106" s="4" t="s">
        <v>181</v>
      </c>
      <c r="D106" s="3" t="s">
        <v>119</v>
      </c>
      <c r="E106" s="3" t="s">
        <v>49</v>
      </c>
      <c r="F106" s="3">
        <v>1</v>
      </c>
      <c r="G106" s="3">
        <v>14</v>
      </c>
      <c r="H106" s="3" t="s">
        <v>49</v>
      </c>
    </row>
    <row r="107" spans="1:8">
      <c r="A107" s="3">
        <v>2014</v>
      </c>
      <c r="B107" s="3" t="s">
        <v>40</v>
      </c>
      <c r="C107" s="4" t="s">
        <v>182</v>
      </c>
      <c r="D107" s="3" t="s">
        <v>22</v>
      </c>
      <c r="E107" s="3" t="s">
        <v>46</v>
      </c>
      <c r="F107" s="3">
        <v>20</v>
      </c>
      <c r="G107" s="3">
        <v>100</v>
      </c>
      <c r="H107" s="3" t="s">
        <v>46</v>
      </c>
    </row>
    <row r="108" spans="1:8">
      <c r="A108" s="3">
        <v>2014</v>
      </c>
      <c r="B108" s="3" t="s">
        <v>40</v>
      </c>
      <c r="C108" s="4" t="s">
        <v>183</v>
      </c>
      <c r="D108" s="3" t="s">
        <v>17</v>
      </c>
      <c r="E108" s="3" t="s">
        <v>35</v>
      </c>
      <c r="F108" s="3">
        <v>25</v>
      </c>
      <c r="G108" s="3">
        <v>50</v>
      </c>
      <c r="H108" s="3" t="s">
        <v>35</v>
      </c>
    </row>
    <row r="109" spans="1:8">
      <c r="A109" s="3">
        <v>2014</v>
      </c>
      <c r="B109" s="3" t="s">
        <v>13</v>
      </c>
      <c r="C109" s="4" t="s">
        <v>184</v>
      </c>
      <c r="D109" s="3" t="s">
        <v>22</v>
      </c>
      <c r="E109" s="3" t="s">
        <v>12</v>
      </c>
      <c r="F109" s="3">
        <v>4</v>
      </c>
      <c r="G109" s="3">
        <v>8</v>
      </c>
      <c r="H109" s="3" t="s">
        <v>12</v>
      </c>
    </row>
    <row r="110" spans="1:8">
      <c r="A110" s="3">
        <v>2014</v>
      </c>
      <c r="B110" s="3" t="s">
        <v>36</v>
      </c>
      <c r="C110" s="4" t="s">
        <v>185</v>
      </c>
      <c r="D110" s="3" t="s">
        <v>27</v>
      </c>
      <c r="E110" s="3" t="s">
        <v>43</v>
      </c>
      <c r="F110" s="3">
        <v>20</v>
      </c>
      <c r="G110" s="3">
        <v>0</v>
      </c>
      <c r="H110" s="3" t="s">
        <v>43</v>
      </c>
    </row>
    <row r="111" spans="1:8">
      <c r="A111" s="3">
        <v>2015</v>
      </c>
      <c r="B111" s="3" t="s">
        <v>95</v>
      </c>
      <c r="C111" s="4" t="s">
        <v>186</v>
      </c>
      <c r="D111" s="3" t="s">
        <v>93</v>
      </c>
      <c r="E111" s="3" t="s">
        <v>24</v>
      </c>
      <c r="F111" s="3">
        <v>12</v>
      </c>
      <c r="G111" s="3">
        <v>100</v>
      </c>
      <c r="H111" s="3" t="s">
        <v>24</v>
      </c>
    </row>
    <row r="112" spans="1:8">
      <c r="A112" s="3">
        <v>2015</v>
      </c>
      <c r="B112" s="3" t="s">
        <v>20</v>
      </c>
      <c r="C112" s="4" t="s">
        <v>187</v>
      </c>
      <c r="D112" s="3" t="s">
        <v>22</v>
      </c>
      <c r="E112" s="3" t="s">
        <v>165</v>
      </c>
      <c r="F112" s="3">
        <v>58</v>
      </c>
      <c r="G112" s="3">
        <v>150</v>
      </c>
      <c r="H112" s="3" t="s">
        <v>165</v>
      </c>
    </row>
    <row r="113" spans="1:8">
      <c r="A113" s="3">
        <v>2015</v>
      </c>
      <c r="B113" s="3" t="s">
        <v>40</v>
      </c>
      <c r="C113" s="4" t="s">
        <v>188</v>
      </c>
      <c r="D113" s="3" t="s">
        <v>22</v>
      </c>
      <c r="E113" s="3" t="s">
        <v>35</v>
      </c>
      <c r="F113" s="3">
        <v>5</v>
      </c>
      <c r="G113" s="3">
        <v>50</v>
      </c>
      <c r="H113" s="3" t="s">
        <v>35</v>
      </c>
    </row>
    <row r="114" spans="1:8">
      <c r="A114" s="3">
        <v>2015</v>
      </c>
      <c r="B114" s="3" t="s">
        <v>55</v>
      </c>
      <c r="C114" s="4" t="s">
        <v>189</v>
      </c>
      <c r="D114" s="3" t="s">
        <v>93</v>
      </c>
      <c r="E114" s="3" t="s">
        <v>74</v>
      </c>
      <c r="F114" s="3">
        <v>31</v>
      </c>
      <c r="G114" s="3">
        <v>100</v>
      </c>
      <c r="H114" s="3" t="s">
        <v>74</v>
      </c>
    </row>
    <row r="115" spans="1:8">
      <c r="A115" s="3">
        <v>2015</v>
      </c>
      <c r="B115" s="3" t="s">
        <v>29</v>
      </c>
      <c r="C115" s="4" t="s">
        <v>190</v>
      </c>
      <c r="D115" s="3" t="s">
        <v>22</v>
      </c>
      <c r="E115" s="3" t="s">
        <v>49</v>
      </c>
      <c r="F115" s="3">
        <v>0</v>
      </c>
      <c r="G115" s="3">
        <v>39</v>
      </c>
      <c r="H115" s="3" t="s">
        <v>49</v>
      </c>
    </row>
    <row r="116" spans="1:8">
      <c r="A116" s="3">
        <v>2015</v>
      </c>
      <c r="B116" s="3" t="s">
        <v>29</v>
      </c>
      <c r="C116" s="4" t="s">
        <v>191</v>
      </c>
      <c r="D116" s="3" t="s">
        <v>123</v>
      </c>
      <c r="E116" s="3" t="s">
        <v>24</v>
      </c>
      <c r="F116" s="3">
        <v>2</v>
      </c>
      <c r="G116" s="3">
        <v>7</v>
      </c>
      <c r="H116" s="3" t="s">
        <v>24</v>
      </c>
    </row>
    <row r="117" spans="1:8">
      <c r="A117" s="3">
        <v>2015</v>
      </c>
      <c r="B117" s="3" t="s">
        <v>29</v>
      </c>
      <c r="C117" s="4" t="s">
        <v>14</v>
      </c>
      <c r="D117" s="3" t="s">
        <v>22</v>
      </c>
      <c r="E117" s="3" t="s">
        <v>192</v>
      </c>
      <c r="F117" s="3">
        <v>2</v>
      </c>
      <c r="G117" s="3">
        <v>13</v>
      </c>
      <c r="H117" s="3" t="s">
        <v>192</v>
      </c>
    </row>
    <row r="118" spans="1:8">
      <c r="A118" s="3">
        <v>2016</v>
      </c>
      <c r="B118" s="3" t="s">
        <v>95</v>
      </c>
      <c r="C118" s="4" t="s">
        <v>193</v>
      </c>
      <c r="D118" s="3" t="s">
        <v>22</v>
      </c>
      <c r="E118" s="3" t="s">
        <v>49</v>
      </c>
      <c r="F118" s="3">
        <v>0</v>
      </c>
      <c r="G118" s="3">
        <v>5</v>
      </c>
      <c r="H118" s="3" t="s">
        <v>49</v>
      </c>
    </row>
    <row r="119" spans="1:8">
      <c r="A119" s="3">
        <v>2016</v>
      </c>
      <c r="B119" s="3" t="s">
        <v>40</v>
      </c>
      <c r="C119" s="4" t="s">
        <v>194</v>
      </c>
      <c r="D119" s="3" t="s">
        <v>27</v>
      </c>
      <c r="E119" s="3" t="s">
        <v>49</v>
      </c>
      <c r="F119" s="3">
        <v>0</v>
      </c>
      <c r="G119" s="3">
        <v>7</v>
      </c>
      <c r="H119" s="3" t="s">
        <v>49</v>
      </c>
    </row>
    <row r="120" spans="1:8">
      <c r="A120" s="3">
        <v>2016</v>
      </c>
      <c r="B120" s="3" t="s">
        <v>55</v>
      </c>
      <c r="C120" s="4" t="s">
        <v>195</v>
      </c>
      <c r="D120" s="3" t="s">
        <v>22</v>
      </c>
      <c r="E120" s="3" t="s">
        <v>61</v>
      </c>
      <c r="F120" s="3">
        <v>0</v>
      </c>
      <c r="G120" s="3">
        <v>0</v>
      </c>
      <c r="H120" s="3" t="s">
        <v>61</v>
      </c>
    </row>
    <row r="121" spans="1:8">
      <c r="A121" s="3">
        <v>2016</v>
      </c>
      <c r="B121" s="3" t="s">
        <v>29</v>
      </c>
      <c r="C121" s="4" t="s">
        <v>66</v>
      </c>
      <c r="D121" s="3" t="s">
        <v>27</v>
      </c>
      <c r="E121" s="3" t="s">
        <v>54</v>
      </c>
      <c r="F121" s="3">
        <v>1</v>
      </c>
      <c r="G121" s="3">
        <v>22</v>
      </c>
      <c r="H121" s="3" t="s">
        <v>54</v>
      </c>
    </row>
    <row r="122" spans="1:8">
      <c r="A122" s="3">
        <v>2016</v>
      </c>
      <c r="B122" s="3" t="s">
        <v>83</v>
      </c>
      <c r="C122" s="4" t="s">
        <v>196</v>
      </c>
      <c r="D122" s="3" t="s">
        <v>93</v>
      </c>
      <c r="E122" s="3" t="s">
        <v>124</v>
      </c>
      <c r="F122" s="3">
        <v>152</v>
      </c>
      <c r="G122" s="3">
        <v>260</v>
      </c>
      <c r="H122" s="3" t="s">
        <v>35</v>
      </c>
    </row>
    <row r="123" spans="1:8">
      <c r="A123" s="3">
        <v>2016</v>
      </c>
      <c r="B123" s="3" t="s">
        <v>25</v>
      </c>
      <c r="C123" s="4" t="s">
        <v>197</v>
      </c>
      <c r="D123" s="3" t="s">
        <v>22</v>
      </c>
      <c r="E123" s="3" t="s">
        <v>52</v>
      </c>
      <c r="F123" s="3">
        <v>2</v>
      </c>
      <c r="G123" s="3">
        <v>6</v>
      </c>
      <c r="H123" s="3" t="s">
        <v>52</v>
      </c>
    </row>
    <row r="124" spans="1:8">
      <c r="A124" s="3">
        <v>2016</v>
      </c>
      <c r="B124" s="3" t="s">
        <v>25</v>
      </c>
      <c r="C124" s="4" t="s">
        <v>180</v>
      </c>
      <c r="D124" s="3" t="s">
        <v>22</v>
      </c>
      <c r="E124" s="3" t="s">
        <v>45</v>
      </c>
      <c r="F124" s="3">
        <v>0</v>
      </c>
      <c r="G124" s="3">
        <v>0</v>
      </c>
      <c r="H124" s="3" t="s">
        <v>46</v>
      </c>
    </row>
    <row r="125" spans="1:8">
      <c r="A125" s="3">
        <v>2016</v>
      </c>
      <c r="B125" s="3" t="s">
        <v>25</v>
      </c>
      <c r="C125" s="4" t="s">
        <v>198</v>
      </c>
      <c r="D125" s="3" t="s">
        <v>22</v>
      </c>
      <c r="E125" s="3" t="s">
        <v>35</v>
      </c>
      <c r="F125" s="3">
        <v>0</v>
      </c>
      <c r="G125" s="3">
        <v>44</v>
      </c>
      <c r="H125" s="3" t="s">
        <v>35</v>
      </c>
    </row>
    <row r="126" spans="1:8">
      <c r="A126" s="3">
        <v>2017</v>
      </c>
      <c r="B126" s="3" t="s">
        <v>32</v>
      </c>
      <c r="C126" s="4" t="s">
        <v>199</v>
      </c>
      <c r="D126" s="3" t="s">
        <v>93</v>
      </c>
      <c r="E126" s="3" t="s">
        <v>15</v>
      </c>
      <c r="F126" s="3">
        <v>41</v>
      </c>
      <c r="G126" s="3">
        <v>69</v>
      </c>
      <c r="H126" s="3" t="s">
        <v>15</v>
      </c>
    </row>
    <row r="127" spans="1:8">
      <c r="A127" s="3">
        <v>2017</v>
      </c>
      <c r="B127" s="3" t="s">
        <v>20</v>
      </c>
      <c r="C127" s="4" t="s">
        <v>66</v>
      </c>
      <c r="D127" s="3" t="s">
        <v>119</v>
      </c>
      <c r="E127" s="3" t="s">
        <v>74</v>
      </c>
      <c r="F127" s="3">
        <v>0</v>
      </c>
      <c r="G127" s="3">
        <v>10</v>
      </c>
      <c r="H127" s="3" t="s">
        <v>74</v>
      </c>
    </row>
    <row r="128" spans="1:8">
      <c r="A128" s="3">
        <v>2017</v>
      </c>
      <c r="B128" s="3" t="s">
        <v>20</v>
      </c>
      <c r="C128" s="4" t="s">
        <v>200</v>
      </c>
      <c r="D128" s="3" t="s">
        <v>22</v>
      </c>
      <c r="E128" s="3" t="s">
        <v>35</v>
      </c>
      <c r="F128" s="3">
        <v>0</v>
      </c>
      <c r="G128" s="3">
        <v>52</v>
      </c>
      <c r="H128" s="3" t="s">
        <v>35</v>
      </c>
    </row>
    <row r="129" spans="1:8">
      <c r="A129" s="3">
        <v>2017</v>
      </c>
      <c r="B129" s="3" t="s">
        <v>8</v>
      </c>
      <c r="C129" s="4" t="s">
        <v>201</v>
      </c>
      <c r="D129" s="3" t="s">
        <v>22</v>
      </c>
      <c r="E129" s="3" t="s">
        <v>35</v>
      </c>
      <c r="F129" s="3">
        <v>0</v>
      </c>
      <c r="G129" s="3">
        <v>24</v>
      </c>
      <c r="H129" s="3" t="s">
        <v>35</v>
      </c>
    </row>
    <row r="130" spans="1:8">
      <c r="A130" s="3">
        <v>2017</v>
      </c>
      <c r="B130" s="3" t="s">
        <v>55</v>
      </c>
      <c r="C130" s="4" t="s">
        <v>202</v>
      </c>
      <c r="D130" s="3" t="s">
        <v>22</v>
      </c>
      <c r="E130" s="3" t="s">
        <v>35</v>
      </c>
      <c r="F130" s="3">
        <v>23</v>
      </c>
      <c r="G130" s="3">
        <v>97</v>
      </c>
      <c r="H130" s="3" t="s">
        <v>35</v>
      </c>
    </row>
    <row r="131" spans="1:8">
      <c r="A131" s="3">
        <v>2017</v>
      </c>
      <c r="B131" s="3" t="s">
        <v>55</v>
      </c>
      <c r="C131" s="4" t="s">
        <v>203</v>
      </c>
      <c r="D131" s="3" t="s">
        <v>93</v>
      </c>
      <c r="E131" s="3" t="s">
        <v>35</v>
      </c>
      <c r="F131" s="3">
        <v>0</v>
      </c>
      <c r="G131" s="3">
        <v>100</v>
      </c>
      <c r="H131" s="3" t="s">
        <v>35</v>
      </c>
    </row>
    <row r="132" spans="1:8">
      <c r="A132" s="3">
        <v>2017</v>
      </c>
      <c r="B132" s="3" t="s">
        <v>83</v>
      </c>
      <c r="C132" s="4" t="s">
        <v>204</v>
      </c>
      <c r="D132" s="3" t="s">
        <v>93</v>
      </c>
      <c r="E132" s="3" t="s">
        <v>35</v>
      </c>
      <c r="F132" s="3">
        <v>3</v>
      </c>
      <c r="G132" s="3">
        <v>9</v>
      </c>
      <c r="H132" s="3" t="s">
        <v>35</v>
      </c>
    </row>
    <row r="133" spans="1:8">
      <c r="A133" s="3">
        <v>2017</v>
      </c>
      <c r="B133" s="3" t="s">
        <v>83</v>
      </c>
      <c r="C133" s="4" t="s">
        <v>205</v>
      </c>
      <c r="D133" s="3" t="s">
        <v>22</v>
      </c>
      <c r="E133" s="3" t="s">
        <v>54</v>
      </c>
      <c r="F133" s="3">
        <v>0</v>
      </c>
      <c r="G133" s="3">
        <v>0</v>
      </c>
      <c r="H133" s="3" t="s">
        <v>54</v>
      </c>
    </row>
    <row r="134" spans="1:8">
      <c r="A134" s="3">
        <v>2018</v>
      </c>
      <c r="B134" s="3" t="s">
        <v>8</v>
      </c>
      <c r="C134" s="4" t="s">
        <v>206</v>
      </c>
      <c r="D134" s="3" t="s">
        <v>22</v>
      </c>
      <c r="E134" s="3" t="s">
        <v>49</v>
      </c>
      <c r="F134" s="3">
        <v>0</v>
      </c>
      <c r="G134" s="3">
        <v>0</v>
      </c>
      <c r="H134" s="3" t="s">
        <v>49</v>
      </c>
    </row>
    <row r="135" spans="1:8">
      <c r="A135" s="3">
        <v>2018</v>
      </c>
      <c r="B135" s="3" t="s">
        <v>40</v>
      </c>
      <c r="C135" s="4" t="s">
        <v>207</v>
      </c>
      <c r="D135" s="3" t="s">
        <v>10</v>
      </c>
      <c r="E135" s="3" t="s">
        <v>46</v>
      </c>
      <c r="F135" s="3">
        <v>1</v>
      </c>
      <c r="G135" s="3">
        <v>1</v>
      </c>
      <c r="H135" s="3" t="s">
        <v>46</v>
      </c>
    </row>
    <row r="136" spans="1:8">
      <c r="A136" s="3">
        <v>2018</v>
      </c>
      <c r="B136" s="3" t="s">
        <v>36</v>
      </c>
      <c r="C136" s="4" t="s">
        <v>180</v>
      </c>
      <c r="D136" s="3" t="s">
        <v>17</v>
      </c>
      <c r="E136" s="3" t="s">
        <v>49</v>
      </c>
      <c r="F136" s="3">
        <v>5</v>
      </c>
      <c r="G136" s="3">
        <v>4</v>
      </c>
      <c r="H136" s="3" t="s">
        <v>49</v>
      </c>
    </row>
    <row r="137" spans="1:8">
      <c r="A137" s="3">
        <v>2018</v>
      </c>
      <c r="B137" s="3" t="s">
        <v>18</v>
      </c>
      <c r="C137" s="4" t="s">
        <v>208</v>
      </c>
      <c r="D137" s="3" t="s">
        <v>22</v>
      </c>
      <c r="E137" s="3" t="s">
        <v>35</v>
      </c>
      <c r="F137" s="3">
        <v>7</v>
      </c>
      <c r="G137" s="3">
        <v>0</v>
      </c>
      <c r="H137" s="3" t="s">
        <v>35</v>
      </c>
    </row>
    <row r="138" spans="1:8">
      <c r="A138" s="3">
        <v>2018</v>
      </c>
      <c r="B138" s="3" t="s">
        <v>18</v>
      </c>
      <c r="C138" s="4" t="s">
        <v>14</v>
      </c>
      <c r="D138" s="3" t="s">
        <v>17</v>
      </c>
      <c r="E138" s="3" t="s">
        <v>68</v>
      </c>
      <c r="F138" s="3">
        <v>59</v>
      </c>
      <c r="G138" s="3">
        <v>100</v>
      </c>
      <c r="H138" s="3" t="s">
        <v>68</v>
      </c>
    </row>
    <row r="139" spans="1:8">
      <c r="A139" s="3">
        <v>2019</v>
      </c>
      <c r="B139" s="3" t="s">
        <v>95</v>
      </c>
      <c r="C139" s="4" t="s">
        <v>209</v>
      </c>
      <c r="D139" s="3" t="s">
        <v>93</v>
      </c>
      <c r="E139" s="3" t="s">
        <v>35</v>
      </c>
      <c r="F139" s="3">
        <v>0</v>
      </c>
      <c r="G139" s="3">
        <v>0</v>
      </c>
      <c r="H139" s="3" t="s">
        <v>35</v>
      </c>
    </row>
    <row r="140" spans="1:8">
      <c r="A140" s="3">
        <v>2019</v>
      </c>
      <c r="B140" s="3" t="s">
        <v>20</v>
      </c>
      <c r="C140" s="4" t="s">
        <v>210</v>
      </c>
      <c r="D140" s="3" t="s">
        <v>22</v>
      </c>
      <c r="E140" s="3" t="s">
        <v>35</v>
      </c>
      <c r="F140" s="3">
        <v>0</v>
      </c>
      <c r="G140" s="3">
        <v>0</v>
      </c>
      <c r="H140" s="3" t="s">
        <v>35</v>
      </c>
    </row>
    <row r="141" spans="1:8">
      <c r="A141" s="3">
        <v>2019</v>
      </c>
      <c r="B141" s="3" t="s">
        <v>8</v>
      </c>
      <c r="C141" s="4" t="s">
        <v>211</v>
      </c>
      <c r="D141" s="3" t="s">
        <v>22</v>
      </c>
      <c r="E141" s="3" t="s">
        <v>35</v>
      </c>
      <c r="F141" s="3">
        <v>0</v>
      </c>
      <c r="G141" s="3">
        <v>15</v>
      </c>
      <c r="H141" s="3" t="s">
        <v>35</v>
      </c>
    </row>
    <row r="142" spans="1:8">
      <c r="A142" s="3">
        <v>2019</v>
      </c>
      <c r="B142" s="3" t="s">
        <v>55</v>
      </c>
      <c r="C142" s="4" t="s">
        <v>212</v>
      </c>
      <c r="D142" s="3" t="s">
        <v>10</v>
      </c>
      <c r="E142" s="3" t="s">
        <v>213</v>
      </c>
      <c r="F142" s="3">
        <v>0</v>
      </c>
      <c r="G142" s="3">
        <v>0</v>
      </c>
      <c r="H142" s="3" t="s">
        <v>213</v>
      </c>
    </row>
    <row r="143" spans="1:8">
      <c r="A143" s="3">
        <v>2019</v>
      </c>
      <c r="B143" s="3" t="s">
        <v>83</v>
      </c>
      <c r="C143" s="4" t="s">
        <v>214</v>
      </c>
      <c r="D143" s="3" t="s">
        <v>27</v>
      </c>
      <c r="E143" s="3" t="s">
        <v>43</v>
      </c>
      <c r="F143" s="3">
        <v>0</v>
      </c>
      <c r="G143" s="3">
        <v>16</v>
      </c>
      <c r="H143" s="3" t="s">
        <v>43</v>
      </c>
    </row>
    <row r="144" spans="1:8">
      <c r="A144" s="3">
        <v>2020</v>
      </c>
      <c r="B144" s="3" t="s">
        <v>40</v>
      </c>
      <c r="C144" s="4" t="s">
        <v>205</v>
      </c>
      <c r="D144" s="3" t="s">
        <v>27</v>
      </c>
      <c r="E144" s="3" t="s">
        <v>46</v>
      </c>
      <c r="F144" s="3">
        <v>16</v>
      </c>
      <c r="G144" s="3">
        <v>0</v>
      </c>
      <c r="H144" s="3" t="s">
        <v>46</v>
      </c>
    </row>
    <row r="145" spans="1:8">
      <c r="A145" s="3">
        <v>2020</v>
      </c>
      <c r="B145" s="3" t="s">
        <v>36</v>
      </c>
      <c r="C145" s="4" t="s">
        <v>14</v>
      </c>
      <c r="D145" s="3" t="s">
        <v>27</v>
      </c>
      <c r="E145" s="3" t="s">
        <v>43</v>
      </c>
      <c r="F145" s="3">
        <v>3</v>
      </c>
      <c r="G145" s="3">
        <v>0</v>
      </c>
      <c r="H145" s="3" t="s">
        <v>43</v>
      </c>
    </row>
    <row r="146" spans="1:8">
      <c r="A146" s="3">
        <v>2021</v>
      </c>
      <c r="B146" s="3"/>
      <c r="C146" s="4" t="s">
        <v>215</v>
      </c>
      <c r="D146" s="3" t="s">
        <v>10</v>
      </c>
      <c r="E146" s="3" t="s">
        <v>61</v>
      </c>
      <c r="F146" s="3">
        <v>0</v>
      </c>
      <c r="G146" s="3">
        <v>0</v>
      </c>
      <c r="H146" s="3" t="s">
        <v>61</v>
      </c>
    </row>
    <row r="147" spans="1:8">
      <c r="A147" s="3">
        <v>2021</v>
      </c>
      <c r="B147" s="3"/>
      <c r="C147" s="4" t="s">
        <v>216</v>
      </c>
      <c r="D147" s="3" t="s">
        <v>27</v>
      </c>
      <c r="E147" s="3" t="s">
        <v>43</v>
      </c>
      <c r="F147" s="3">
        <v>2</v>
      </c>
      <c r="G147" s="3">
        <v>0</v>
      </c>
      <c r="H147" s="3" t="s">
        <v>43</v>
      </c>
    </row>
    <row r="148" spans="1:8">
      <c r="A148" s="3">
        <v>2021</v>
      </c>
      <c r="B148" s="3"/>
      <c r="C148" s="4" t="s">
        <v>205</v>
      </c>
      <c r="D148" s="3" t="s">
        <v>27</v>
      </c>
      <c r="E148" s="3" t="s">
        <v>49</v>
      </c>
      <c r="F148" s="3">
        <v>2</v>
      </c>
      <c r="G148" s="3">
        <v>0</v>
      </c>
      <c r="H148" s="3" t="s">
        <v>49</v>
      </c>
    </row>
    <row r="149" spans="1:8">
      <c r="A149" s="3">
        <v>2021</v>
      </c>
      <c r="B149" s="3" t="s">
        <v>55</v>
      </c>
      <c r="C149" s="4" t="s">
        <v>217</v>
      </c>
      <c r="D149" s="3" t="s">
        <v>22</v>
      </c>
      <c r="E149" s="3" t="s">
        <v>65</v>
      </c>
      <c r="F149" s="3">
        <v>0</v>
      </c>
      <c r="G149" s="3">
        <v>0</v>
      </c>
      <c r="H149" s="3" t="s">
        <v>65</v>
      </c>
    </row>
    <row r="150" spans="1:8">
      <c r="A150" s="3">
        <v>2022</v>
      </c>
      <c r="B150" s="3" t="s">
        <v>32</v>
      </c>
      <c r="C150" s="4" t="s">
        <v>218</v>
      </c>
      <c r="D150" s="3" t="s">
        <v>22</v>
      </c>
      <c r="E150" s="3" t="s">
        <v>52</v>
      </c>
      <c r="F150" s="3">
        <v>9</v>
      </c>
      <c r="G150" s="3">
        <v>0</v>
      </c>
      <c r="H150" s="3" t="s">
        <v>52</v>
      </c>
    </row>
    <row r="151" spans="1:8">
      <c r="A151" s="3">
        <v>2022</v>
      </c>
      <c r="B151" s="3" t="s">
        <v>8</v>
      </c>
      <c r="C151" s="4" t="s">
        <v>219</v>
      </c>
      <c r="D151" s="3" t="s">
        <v>22</v>
      </c>
      <c r="E151" s="3" t="s">
        <v>46</v>
      </c>
      <c r="F151" s="3">
        <v>0</v>
      </c>
      <c r="G151" s="3">
        <v>2</v>
      </c>
      <c r="H151" s="3" t="s">
        <v>46</v>
      </c>
    </row>
    <row r="152" spans="1:8">
      <c r="A152" s="3">
        <v>2022</v>
      </c>
      <c r="B152" s="3" t="s">
        <v>20</v>
      </c>
      <c r="C152" s="8" t="s">
        <v>191</v>
      </c>
      <c r="D152" s="3" t="s">
        <v>27</v>
      </c>
      <c r="E152" s="3" t="s">
        <v>98</v>
      </c>
      <c r="F152" s="3">
        <v>2</v>
      </c>
      <c r="G152" s="3">
        <v>0</v>
      </c>
      <c r="H152" s="3" t="s">
        <v>98</v>
      </c>
    </row>
    <row r="153" spans="1:8">
      <c r="A153" s="3">
        <v>2023</v>
      </c>
      <c r="B153" s="3" t="s">
        <v>32</v>
      </c>
      <c r="C153" s="4" t="s">
        <v>220</v>
      </c>
      <c r="D153" s="3" t="s">
        <v>22</v>
      </c>
      <c r="E153" s="3" t="s">
        <v>39</v>
      </c>
      <c r="F153" s="3">
        <v>0</v>
      </c>
      <c r="G153" s="3">
        <v>10</v>
      </c>
      <c r="H153" s="3" t="s">
        <v>39</v>
      </c>
    </row>
    <row r="154" spans="1:8">
      <c r="A154" s="3">
        <v>2023</v>
      </c>
      <c r="B154" s="3" t="s">
        <v>8</v>
      </c>
      <c r="C154" s="4" t="s">
        <v>221</v>
      </c>
      <c r="D154" s="3" t="s">
        <v>10</v>
      </c>
      <c r="E154" s="3" t="s">
        <v>61</v>
      </c>
      <c r="F154" s="3">
        <v>3</v>
      </c>
      <c r="G154" s="3">
        <v>8</v>
      </c>
      <c r="H154" s="3" t="s">
        <v>61</v>
      </c>
    </row>
    <row r="155" spans="1:8">
      <c r="A155" s="3">
        <v>2023</v>
      </c>
      <c r="B155" s="3" t="s">
        <v>40</v>
      </c>
      <c r="C155" s="4" t="s">
        <v>222</v>
      </c>
      <c r="D155" s="3" t="s">
        <v>22</v>
      </c>
      <c r="E155" s="3" t="s">
        <v>49</v>
      </c>
      <c r="F155" s="3">
        <v>0</v>
      </c>
      <c r="G155" s="3">
        <v>0</v>
      </c>
      <c r="H155" s="3" t="s">
        <v>49</v>
      </c>
    </row>
    <row r="156" spans="1:8">
      <c r="A156" s="3">
        <v>2023</v>
      </c>
      <c r="B156" s="3" t="s">
        <v>13</v>
      </c>
      <c r="C156" s="4" t="s">
        <v>223</v>
      </c>
      <c r="D156" s="3" t="s">
        <v>27</v>
      </c>
      <c r="E156" s="3" t="s">
        <v>54</v>
      </c>
      <c r="F156" s="3">
        <v>296</v>
      </c>
      <c r="G156" s="3">
        <v>1200</v>
      </c>
      <c r="H156" s="3" t="s">
        <v>54</v>
      </c>
    </row>
    <row r="157" spans="1:8">
      <c r="A157" s="3">
        <v>2023</v>
      </c>
      <c r="B157" s="3" t="s">
        <v>13</v>
      </c>
      <c r="C157" s="4" t="s">
        <v>14</v>
      </c>
      <c r="D157" s="3" t="s">
        <v>93</v>
      </c>
      <c r="E157" s="3" t="s">
        <v>49</v>
      </c>
      <c r="F157" s="3">
        <v>0</v>
      </c>
      <c r="G157" s="3">
        <v>0</v>
      </c>
      <c r="H157" s="3" t="s">
        <v>49</v>
      </c>
    </row>
    <row r="158" spans="1:8">
      <c r="A158" s="3">
        <v>2023</v>
      </c>
      <c r="B158" s="3" t="s">
        <v>13</v>
      </c>
      <c r="C158" s="9" t="s">
        <v>224</v>
      </c>
      <c r="D158" s="3" t="s">
        <v>22</v>
      </c>
      <c r="E158" s="3" t="s">
        <v>49</v>
      </c>
      <c r="F158" s="3">
        <v>0</v>
      </c>
      <c r="G158" s="3">
        <v>0</v>
      </c>
      <c r="H158" s="3" t="s">
        <v>49</v>
      </c>
    </row>
    <row r="159" spans="1:8">
      <c r="A159" s="3">
        <v>2023</v>
      </c>
      <c r="B159" s="3" t="s">
        <v>13</v>
      </c>
      <c r="C159" s="9" t="s">
        <v>225</v>
      </c>
      <c r="D159" s="3" t="s">
        <v>22</v>
      </c>
      <c r="E159" s="3" t="s">
        <v>49</v>
      </c>
      <c r="F159" s="3">
        <v>0</v>
      </c>
      <c r="G159" s="3">
        <v>0</v>
      </c>
      <c r="H159" s="3" t="s">
        <v>49</v>
      </c>
    </row>
    <row r="160" spans="1:8">
      <c r="A160" s="3">
        <v>2023</v>
      </c>
      <c r="B160" s="3" t="s">
        <v>13</v>
      </c>
      <c r="C160" s="4" t="s">
        <v>226</v>
      </c>
      <c r="D160" s="3" t="s">
        <v>10</v>
      </c>
      <c r="E160" s="3" t="s">
        <v>49</v>
      </c>
      <c r="F160" s="3">
        <v>0</v>
      </c>
      <c r="G160" s="3">
        <v>0</v>
      </c>
      <c r="H160" s="3" t="s">
        <v>49</v>
      </c>
    </row>
    <row r="161" spans="1:8">
      <c r="A161" s="3">
        <v>2023</v>
      </c>
      <c r="B161" s="3" t="s">
        <v>13</v>
      </c>
      <c r="C161" s="9" t="s">
        <v>205</v>
      </c>
      <c r="D161" s="3" t="s">
        <v>17</v>
      </c>
      <c r="E161" s="3" t="s">
        <v>52</v>
      </c>
      <c r="F161" s="3">
        <v>0</v>
      </c>
      <c r="G161" s="3">
        <v>0</v>
      </c>
      <c r="H161" s="3" t="s">
        <v>52</v>
      </c>
    </row>
    <row r="162" spans="1:8">
      <c r="A162" s="3">
        <v>2023</v>
      </c>
      <c r="B162" s="3" t="s">
        <v>36</v>
      </c>
      <c r="C162" s="4" t="s">
        <v>227</v>
      </c>
      <c r="D162" s="3" t="s">
        <v>10</v>
      </c>
      <c r="E162" s="3" t="s">
        <v>43</v>
      </c>
      <c r="F162" s="3">
        <v>0</v>
      </c>
      <c r="G162" s="3">
        <v>0</v>
      </c>
      <c r="H162" s="3" t="s">
        <v>43</v>
      </c>
    </row>
    <row r="163" spans="1:8">
      <c r="A163" s="3">
        <v>2023</v>
      </c>
      <c r="B163" s="3" t="s">
        <v>55</v>
      </c>
      <c r="C163" s="4" t="s">
        <v>14</v>
      </c>
      <c r="D163" s="3" t="s">
        <v>27</v>
      </c>
      <c r="E163" s="3" t="s">
        <v>228</v>
      </c>
      <c r="F163" s="3">
        <v>26</v>
      </c>
      <c r="G163" s="3">
        <v>0</v>
      </c>
      <c r="H163" s="3" t="s">
        <v>228</v>
      </c>
    </row>
    <row r="164" spans="1:8">
      <c r="A164" s="3">
        <v>2023</v>
      </c>
      <c r="B164" s="3" t="s">
        <v>55</v>
      </c>
      <c r="C164" s="9" t="s">
        <v>229</v>
      </c>
      <c r="D164" s="3" t="s">
        <v>10</v>
      </c>
      <c r="E164" s="3" t="s">
        <v>49</v>
      </c>
      <c r="F164" s="3">
        <v>9</v>
      </c>
      <c r="G164" s="3">
        <v>20</v>
      </c>
      <c r="H164" s="3" t="s">
        <v>49</v>
      </c>
    </row>
    <row r="165" spans="1:8">
      <c r="A165" s="3">
        <v>2023</v>
      </c>
      <c r="B165" s="3" t="s">
        <v>29</v>
      </c>
      <c r="C165" s="4" t="s">
        <v>230</v>
      </c>
      <c r="D165" s="3" t="s">
        <v>10</v>
      </c>
      <c r="E165" s="9" t="s">
        <v>98</v>
      </c>
      <c r="F165" s="3">
        <v>0</v>
      </c>
      <c r="G165" s="3">
        <v>0</v>
      </c>
      <c r="H165" s="3" t="s">
        <v>98</v>
      </c>
    </row>
    <row r="166" spans="1:8">
      <c r="A166" s="3">
        <v>2023</v>
      </c>
      <c r="B166" s="3" t="s">
        <v>29</v>
      </c>
      <c r="C166" s="9" t="s">
        <v>231</v>
      </c>
      <c r="D166" s="3" t="s">
        <v>22</v>
      </c>
      <c r="E166" s="3" t="s">
        <v>35</v>
      </c>
      <c r="F166" s="3">
        <v>0</v>
      </c>
      <c r="G166" s="3">
        <v>0</v>
      </c>
      <c r="H166" s="3" t="s">
        <v>35</v>
      </c>
    </row>
    <row r="167" spans="1:8">
      <c r="A167" s="3">
        <v>2023</v>
      </c>
      <c r="B167" s="3" t="s">
        <v>18</v>
      </c>
      <c r="C167" s="4" t="s">
        <v>232</v>
      </c>
      <c r="D167" s="3" t="s">
        <v>22</v>
      </c>
      <c r="E167" s="3" t="s">
        <v>12</v>
      </c>
      <c r="F167" s="3">
        <v>4</v>
      </c>
      <c r="G167" s="3">
        <v>70</v>
      </c>
      <c r="H167" s="3" t="s">
        <v>12</v>
      </c>
    </row>
    <row r="168" spans="1:8">
      <c r="A168" s="3">
        <v>2023</v>
      </c>
      <c r="B168" s="3" t="s">
        <v>18</v>
      </c>
      <c r="C168" s="10" t="s">
        <v>233</v>
      </c>
      <c r="D168" s="3" t="s">
        <v>22</v>
      </c>
      <c r="E168" s="3" t="s">
        <v>15</v>
      </c>
      <c r="F168" s="3">
        <v>14</v>
      </c>
      <c r="G168" s="3">
        <v>50</v>
      </c>
      <c r="H168" s="3" t="s">
        <v>15</v>
      </c>
    </row>
    <row r="169" spans="1:8">
      <c r="A169" s="3">
        <v>2023</v>
      </c>
      <c r="B169" s="3" t="s">
        <v>18</v>
      </c>
      <c r="C169" s="4" t="s">
        <v>234</v>
      </c>
      <c r="D169" s="3" t="s">
        <v>93</v>
      </c>
      <c r="E169" s="3" t="s">
        <v>35</v>
      </c>
      <c r="F169" s="3">
        <v>0</v>
      </c>
      <c r="G169" s="3">
        <v>0</v>
      </c>
      <c r="H169" s="3" t="s">
        <v>35</v>
      </c>
    </row>
    <row r="170" spans="1:8">
      <c r="A170" s="3">
        <v>2023</v>
      </c>
      <c r="B170" s="3" t="s">
        <v>83</v>
      </c>
      <c r="C170" s="4" t="s">
        <v>235</v>
      </c>
      <c r="D170" s="3" t="s">
        <v>10</v>
      </c>
      <c r="E170" s="3" t="s">
        <v>35</v>
      </c>
      <c r="F170" s="3">
        <v>0</v>
      </c>
      <c r="G170" s="3">
        <v>0</v>
      </c>
      <c r="H170" s="3" t="s">
        <v>35</v>
      </c>
    </row>
  </sheetData>
  <hyperlinks>
    <hyperlink ref="C10" r:id="rId1" display=" Darbhanga" xr:uid="{A25527F4-0CD3-43AB-9AF4-74BECDC8D886}"/>
    <hyperlink ref="C54" r:id="rId2" xr:uid="{7B53ABBB-3171-4EF5-832F-BB437918DC22}"/>
    <hyperlink ref="C57" r:id="rId3" xr:uid="{DC6448C9-3D15-419F-A0EF-9E69A92410FB}"/>
    <hyperlink ref="C80" r:id="rId4" xr:uid="{773E6AB7-73AA-40F5-B270-51E1A7D071CE}"/>
    <hyperlink ref="E79" r:id="rId5" xr:uid="{B519926F-DCBA-4A96-BFAB-C2A7D058085A}"/>
    <hyperlink ref="C68" r:id="rId6" display=" Harihar" xr:uid="{3985619B-1F32-437B-AFC7-B173DC027A45}"/>
    <hyperlink ref="C97" r:id="rId7" xr:uid="{9CD575CC-9E94-4C89-A04D-DA72750C9636}"/>
    <hyperlink ref="C152" r:id="rId8" display=" Mumbai–New Delhi Duronto Express" xr:uid="{42BB09DC-3CA1-4380-874B-6719792A57C8}"/>
  </hyperlinks>
  <pageMargins left="0.7" right="0.7" top="0.75" bottom="0.75" header="0.3" footer="0.3"/>
  <pageSetup paperSize="9" scale="0" firstPageNumber="0" fitToWidth="0" fitToHeight="0" orientation="portrait" horizontalDpi="0" verticalDpi="0" copies="0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4C8-B9BD-474A-8A12-EFB7313A604A}">
  <dimension ref="A1:K174"/>
  <sheetViews>
    <sheetView tabSelected="1" workbookViewId="0">
      <selection activeCell="L12" sqref="L12"/>
    </sheetView>
  </sheetViews>
  <sheetFormatPr defaultColWidth="9.140625" defaultRowHeight="15"/>
  <cols>
    <col min="1" max="1" width="8.28515625" bestFit="1" customWidth="1"/>
    <col min="2" max="3" width="11.42578125" bestFit="1" customWidth="1"/>
    <col min="4" max="4" width="58.7109375" bestFit="1" customWidth="1"/>
    <col min="5" max="5" width="13.140625" bestFit="1" customWidth="1"/>
    <col min="6" max="6" width="18.42578125" bestFit="1" customWidth="1"/>
    <col min="7" max="7" width="9.7109375" bestFit="1" customWidth="1"/>
    <col min="8" max="8" width="8.5703125" bestFit="1" customWidth="1" collapsed="1"/>
    <col min="9" max="9" width="18" bestFit="1" customWidth="1"/>
    <col min="10" max="10" width="10.42578125" bestFit="1" customWidth="1"/>
    <col min="11" max="11" width="12.28515625" bestFit="1" customWidth="1"/>
  </cols>
  <sheetData>
    <row r="1" spans="1:11">
      <c r="A1" t="s">
        <v>0</v>
      </c>
      <c r="B1" t="s">
        <v>236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236</v>
      </c>
      <c r="K1" t="s">
        <v>237</v>
      </c>
    </row>
    <row r="2" spans="1:11" ht="15.75">
      <c r="A2" s="11">
        <v>1990</v>
      </c>
      <c r="B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1990-1995</v>
      </c>
      <c r="C2" s="11" t="s">
        <v>8</v>
      </c>
      <c r="D2" s="12" t="s">
        <v>9</v>
      </c>
      <c r="E2" s="11" t="s">
        <v>10</v>
      </c>
      <c r="F2" s="11" t="s">
        <v>11</v>
      </c>
      <c r="G2" s="11">
        <v>70</v>
      </c>
      <c r="H2" s="11">
        <v>0</v>
      </c>
      <c r="I2" s="11" t="s">
        <v>12</v>
      </c>
      <c r="J2" t="s">
        <v>238</v>
      </c>
      <c r="K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3" spans="1:11" ht="15.75">
      <c r="A3" s="11">
        <v>1990</v>
      </c>
      <c r="B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1990-1995</v>
      </c>
      <c r="C3" s="11" t="s">
        <v>13</v>
      </c>
      <c r="D3" s="12" t="s">
        <v>14</v>
      </c>
      <c r="E3" s="11" t="s">
        <v>10</v>
      </c>
      <c r="F3" s="11" t="s">
        <v>15</v>
      </c>
      <c r="G3" s="11">
        <v>36</v>
      </c>
      <c r="H3" s="11">
        <v>0</v>
      </c>
      <c r="I3" s="11" t="s">
        <v>15</v>
      </c>
      <c r="J3" t="s">
        <v>238</v>
      </c>
      <c r="K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4" spans="1:11" ht="15.75">
      <c r="A4" s="11">
        <v>1990</v>
      </c>
      <c r="B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1990-1995</v>
      </c>
      <c r="C4" s="11" t="s">
        <v>13</v>
      </c>
      <c r="D4" s="12" t="s">
        <v>16</v>
      </c>
      <c r="E4" s="11" t="s">
        <v>17</v>
      </c>
      <c r="F4" s="11" t="s">
        <v>12</v>
      </c>
      <c r="G4" s="11">
        <v>60</v>
      </c>
      <c r="H4" s="11">
        <v>0</v>
      </c>
      <c r="I4" s="11" t="s">
        <v>12</v>
      </c>
      <c r="J4" t="s">
        <v>238</v>
      </c>
      <c r="K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5" spans="1:11" ht="15.75">
      <c r="A5" s="11">
        <v>1990</v>
      </c>
      <c r="B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1990-1995</v>
      </c>
      <c r="C5" s="11" t="s">
        <v>18</v>
      </c>
      <c r="D5" s="12" t="s">
        <v>14</v>
      </c>
      <c r="E5" s="11" t="s">
        <v>10</v>
      </c>
      <c r="F5" s="11" t="s">
        <v>19</v>
      </c>
      <c r="G5" s="11">
        <v>40</v>
      </c>
      <c r="H5" s="11">
        <v>0</v>
      </c>
      <c r="I5" s="11" t="s">
        <v>15</v>
      </c>
      <c r="J5" t="s">
        <v>238</v>
      </c>
      <c r="K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6" spans="1:11" ht="15.75">
      <c r="A6" s="11">
        <v>1991</v>
      </c>
      <c r="B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1990-1995</v>
      </c>
      <c r="C6" s="11" t="s">
        <v>20</v>
      </c>
      <c r="D6" s="12" t="s">
        <v>21</v>
      </c>
      <c r="E6" s="11" t="s">
        <v>22</v>
      </c>
      <c r="F6" s="11" t="s">
        <v>23</v>
      </c>
      <c r="G6" s="11">
        <v>30</v>
      </c>
      <c r="H6" s="11">
        <v>0</v>
      </c>
      <c r="I6" s="11" t="s">
        <v>24</v>
      </c>
      <c r="J6" t="s">
        <v>238</v>
      </c>
      <c r="K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7" spans="1:11" ht="15.75">
      <c r="A7" s="11">
        <v>1991</v>
      </c>
      <c r="B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1990-1995</v>
      </c>
      <c r="C7" s="11" t="s">
        <v>25</v>
      </c>
      <c r="D7" s="12" t="s">
        <v>26</v>
      </c>
      <c r="E7" s="11" t="s">
        <v>27</v>
      </c>
      <c r="F7" s="11" t="s">
        <v>28</v>
      </c>
      <c r="G7" s="11">
        <v>27</v>
      </c>
      <c r="H7" s="11">
        <v>0</v>
      </c>
      <c r="I7" s="11" t="s">
        <v>28</v>
      </c>
      <c r="J7" t="s">
        <v>238</v>
      </c>
      <c r="K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8" spans="1:11" ht="15.75">
      <c r="A8" s="11">
        <v>1992</v>
      </c>
      <c r="B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1990-1995</v>
      </c>
      <c r="C8" s="11" t="s">
        <v>29</v>
      </c>
      <c r="D8" s="12" t="s">
        <v>14</v>
      </c>
      <c r="E8" s="11" t="s">
        <v>27</v>
      </c>
      <c r="F8" s="11" t="s">
        <v>30</v>
      </c>
      <c r="G8" s="11">
        <v>41</v>
      </c>
      <c r="H8" s="11">
        <v>0</v>
      </c>
      <c r="I8" s="11" t="s">
        <v>31</v>
      </c>
      <c r="J8" t="s">
        <v>238</v>
      </c>
      <c r="K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9" spans="1:11" ht="15.75">
      <c r="A9" s="11">
        <v>1993</v>
      </c>
      <c r="B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1990-1995</v>
      </c>
      <c r="C9" s="11" t="s">
        <v>32</v>
      </c>
      <c r="D9" s="12" t="s">
        <v>33</v>
      </c>
      <c r="E9" s="11" t="s">
        <v>17</v>
      </c>
      <c r="F9" s="11" t="s">
        <v>34</v>
      </c>
      <c r="G9" s="11">
        <v>0</v>
      </c>
      <c r="H9" s="11">
        <v>0</v>
      </c>
      <c r="I9" s="11" t="s">
        <v>31</v>
      </c>
      <c r="J9" t="s">
        <v>238</v>
      </c>
      <c r="K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0" spans="1:11" ht="15.75">
      <c r="A10" s="11">
        <v>1993</v>
      </c>
      <c r="B1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1990-1995</v>
      </c>
      <c r="C10" s="11" t="s">
        <v>36</v>
      </c>
      <c r="D10" s="13" t="s">
        <v>14</v>
      </c>
      <c r="E10" s="11" t="s">
        <v>37</v>
      </c>
      <c r="F10" s="11" t="s">
        <v>12</v>
      </c>
      <c r="G10" s="11">
        <v>60</v>
      </c>
      <c r="H10" s="11">
        <v>0</v>
      </c>
      <c r="I10" s="11" t="s">
        <v>12</v>
      </c>
      <c r="J10" t="s">
        <v>238</v>
      </c>
      <c r="K1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unknown</v>
      </c>
    </row>
    <row r="11" spans="1:11" ht="15.75">
      <c r="A11" s="11">
        <v>1993</v>
      </c>
      <c r="B11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1990-1995</v>
      </c>
      <c r="C11" s="11" t="s">
        <v>29</v>
      </c>
      <c r="D11" s="12" t="s">
        <v>38</v>
      </c>
      <c r="E11" s="11" t="s">
        <v>17</v>
      </c>
      <c r="F11" s="11" t="s">
        <v>39</v>
      </c>
      <c r="G11" s="11">
        <v>71</v>
      </c>
      <c r="H11" s="11">
        <v>0</v>
      </c>
      <c r="I11" s="11" t="s">
        <v>39</v>
      </c>
      <c r="J11" t="s">
        <v>238</v>
      </c>
      <c r="K11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2" spans="1:11" ht="15.75">
      <c r="A12" s="11">
        <v>1994</v>
      </c>
      <c r="B1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1990-1995</v>
      </c>
      <c r="C12" s="11" t="s">
        <v>40</v>
      </c>
      <c r="D12" s="12" t="s">
        <v>41</v>
      </c>
      <c r="E12" s="11" t="s">
        <v>17</v>
      </c>
      <c r="F12" s="11" t="s">
        <v>42</v>
      </c>
      <c r="G12" s="11">
        <v>35</v>
      </c>
      <c r="H12" s="11">
        <v>0</v>
      </c>
      <c r="I12" s="11" t="s">
        <v>43</v>
      </c>
      <c r="J12" t="s">
        <v>238</v>
      </c>
      <c r="K1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3" spans="1:11" ht="15.75">
      <c r="A13" s="11">
        <v>1994</v>
      </c>
      <c r="B1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1990-1995</v>
      </c>
      <c r="C13" s="11" t="s">
        <v>18</v>
      </c>
      <c r="D13" s="12" t="s">
        <v>44</v>
      </c>
      <c r="E13" s="11" t="s">
        <v>10</v>
      </c>
      <c r="F13" s="11" t="s">
        <v>45</v>
      </c>
      <c r="G13" s="11">
        <v>27</v>
      </c>
      <c r="H13" s="11">
        <v>0</v>
      </c>
      <c r="I13" s="11" t="s">
        <v>46</v>
      </c>
      <c r="J13" t="s">
        <v>238</v>
      </c>
      <c r="K1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14" spans="1:11" ht="15.75">
      <c r="A14" s="11">
        <v>1995</v>
      </c>
      <c r="B1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1990-1995</v>
      </c>
      <c r="C14" s="11" t="s">
        <v>40</v>
      </c>
      <c r="D14" s="12" t="s">
        <v>47</v>
      </c>
      <c r="E14" s="11" t="s">
        <v>17</v>
      </c>
      <c r="F14" s="11" t="s">
        <v>48</v>
      </c>
      <c r="G14" s="11">
        <v>52</v>
      </c>
      <c r="H14" s="11">
        <v>0</v>
      </c>
      <c r="I14" s="11" t="s">
        <v>49</v>
      </c>
      <c r="J14" t="s">
        <v>238</v>
      </c>
      <c r="K1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5" spans="1:11" ht="15.75">
      <c r="A15" s="11">
        <v>1995</v>
      </c>
      <c r="B1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1990-1995</v>
      </c>
      <c r="C15" s="11" t="s">
        <v>13</v>
      </c>
      <c r="D15" s="12" t="s">
        <v>50</v>
      </c>
      <c r="E15" s="11" t="s">
        <v>17</v>
      </c>
      <c r="F15" s="11" t="s">
        <v>51</v>
      </c>
      <c r="G15" s="11">
        <v>45</v>
      </c>
      <c r="H15" s="11">
        <v>335</v>
      </c>
      <c r="I15" s="11" t="s">
        <v>52</v>
      </c>
      <c r="J15" t="s">
        <v>238</v>
      </c>
      <c r="K1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6" spans="1:11" ht="15.75">
      <c r="A16" s="11">
        <v>1995</v>
      </c>
      <c r="B1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1990-1995</v>
      </c>
      <c r="C16" s="11" t="s">
        <v>13</v>
      </c>
      <c r="D16" s="12" t="s">
        <v>53</v>
      </c>
      <c r="E16" s="11" t="s">
        <v>22</v>
      </c>
      <c r="F16" s="11" t="s">
        <v>239</v>
      </c>
      <c r="G16" s="11">
        <v>15</v>
      </c>
      <c r="H16" s="11">
        <v>0</v>
      </c>
      <c r="I16" s="11" t="s">
        <v>239</v>
      </c>
      <c r="J16" t="s">
        <v>238</v>
      </c>
      <c r="K1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7" spans="1:11" ht="15.75">
      <c r="A17" s="11">
        <v>1995</v>
      </c>
      <c r="B1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1990-1995</v>
      </c>
      <c r="C17" s="11" t="s">
        <v>55</v>
      </c>
      <c r="D17" s="12" t="s">
        <v>56</v>
      </c>
      <c r="E17" s="11" t="s">
        <v>17</v>
      </c>
      <c r="F17" s="11" t="s">
        <v>57</v>
      </c>
      <c r="G17" s="11">
        <v>400</v>
      </c>
      <c r="H17" s="11">
        <v>0</v>
      </c>
      <c r="I17" s="11" t="s">
        <v>35</v>
      </c>
      <c r="J17" t="s">
        <v>238</v>
      </c>
      <c r="K1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8" spans="1:11" ht="15.75">
      <c r="A18" s="11">
        <v>1996</v>
      </c>
      <c r="B1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18" s="11" t="s">
        <v>8</v>
      </c>
      <c r="D18" s="12" t="s">
        <v>58</v>
      </c>
      <c r="E18" s="11" t="s">
        <v>17</v>
      </c>
      <c r="F18" s="11" t="s">
        <v>59</v>
      </c>
      <c r="G18" s="11">
        <v>60</v>
      </c>
      <c r="H18" s="11">
        <v>0</v>
      </c>
      <c r="I18" s="11" t="s">
        <v>35</v>
      </c>
      <c r="J18" t="s">
        <v>240</v>
      </c>
      <c r="K1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9" spans="1:11" ht="15.75">
      <c r="A19" s="11">
        <v>1996</v>
      </c>
      <c r="B1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19" s="11" t="s">
        <v>40</v>
      </c>
      <c r="D19" s="12" t="s">
        <v>60</v>
      </c>
      <c r="E19" s="11" t="s">
        <v>17</v>
      </c>
      <c r="F19" s="11" t="s">
        <v>61</v>
      </c>
      <c r="G19" s="11">
        <v>35</v>
      </c>
      <c r="H19" s="11">
        <v>0</v>
      </c>
      <c r="I19" s="11" t="s">
        <v>61</v>
      </c>
      <c r="J19" t="s">
        <v>240</v>
      </c>
      <c r="K1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20" spans="1:11" ht="15.75">
      <c r="A20" s="11">
        <v>1996</v>
      </c>
      <c r="B2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20" s="11" t="s">
        <v>40</v>
      </c>
      <c r="D20" s="12" t="s">
        <v>62</v>
      </c>
      <c r="E20" s="11" t="s">
        <v>17</v>
      </c>
      <c r="F20" s="11" t="s">
        <v>63</v>
      </c>
      <c r="G20" s="11">
        <v>25</v>
      </c>
      <c r="H20" s="11">
        <v>0</v>
      </c>
      <c r="I20" s="11" t="s">
        <v>35</v>
      </c>
      <c r="J20" t="s">
        <v>240</v>
      </c>
      <c r="K2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21" spans="1:11" ht="15.75">
      <c r="A21" s="11">
        <v>1996</v>
      </c>
      <c r="B21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21" s="11" t="s">
        <v>25</v>
      </c>
      <c r="D21" s="12" t="s">
        <v>64</v>
      </c>
      <c r="E21" s="11" t="s">
        <v>10</v>
      </c>
      <c r="F21" s="11" t="s">
        <v>65</v>
      </c>
      <c r="G21" s="11">
        <v>33</v>
      </c>
      <c r="H21" s="11">
        <v>0</v>
      </c>
      <c r="I21" s="11" t="s">
        <v>65</v>
      </c>
      <c r="J21" t="s">
        <v>240</v>
      </c>
      <c r="K21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22" spans="1:11" ht="15.75">
      <c r="A22" s="11">
        <v>1997</v>
      </c>
      <c r="B2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22" s="11" t="s">
        <v>36</v>
      </c>
      <c r="D22" s="12" t="s">
        <v>66</v>
      </c>
      <c r="E22" s="11" t="s">
        <v>10</v>
      </c>
      <c r="F22" s="11" t="s">
        <v>67</v>
      </c>
      <c r="G22" s="11">
        <v>33</v>
      </c>
      <c r="H22" s="11">
        <v>0</v>
      </c>
      <c r="I22" s="11" t="s">
        <v>68</v>
      </c>
      <c r="J22" t="s">
        <v>240</v>
      </c>
      <c r="K2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23" spans="1:11" ht="15.75">
      <c r="A23" s="11">
        <v>1997</v>
      </c>
      <c r="B2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23" s="11" t="s">
        <v>36</v>
      </c>
      <c r="D23" s="12" t="s">
        <v>69</v>
      </c>
      <c r="E23" s="11" t="s">
        <v>17</v>
      </c>
      <c r="F23" s="11" t="s">
        <v>70</v>
      </c>
      <c r="G23" s="11">
        <v>12</v>
      </c>
      <c r="H23" s="11">
        <v>0</v>
      </c>
      <c r="I23" s="11" t="s">
        <v>70</v>
      </c>
      <c r="J23" t="s">
        <v>240</v>
      </c>
      <c r="K2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24" spans="1:11" ht="15.75">
      <c r="A24" s="11">
        <v>1997</v>
      </c>
      <c r="B2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24" s="11" t="s">
        <v>55</v>
      </c>
      <c r="D24" s="12" t="s">
        <v>71</v>
      </c>
      <c r="E24" s="11" t="s">
        <v>17</v>
      </c>
      <c r="F24" s="11" t="s">
        <v>19</v>
      </c>
      <c r="G24" s="11">
        <v>75</v>
      </c>
      <c r="H24" s="11">
        <v>0</v>
      </c>
      <c r="I24" s="11" t="s">
        <v>15</v>
      </c>
      <c r="J24" t="s">
        <v>240</v>
      </c>
      <c r="K2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25" spans="1:11" ht="15.75">
      <c r="A25" s="11">
        <v>1997</v>
      </c>
      <c r="B2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25" s="11" t="s">
        <v>29</v>
      </c>
      <c r="D25" s="12" t="s">
        <v>72</v>
      </c>
      <c r="E25" s="11" t="s">
        <v>73</v>
      </c>
      <c r="F25" s="11" t="s">
        <v>74</v>
      </c>
      <c r="G25" s="11">
        <v>81</v>
      </c>
      <c r="H25" s="11">
        <v>0</v>
      </c>
      <c r="I25" s="11" t="s">
        <v>74</v>
      </c>
      <c r="J25" t="s">
        <v>240</v>
      </c>
      <c r="K2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Plunged</v>
      </c>
    </row>
    <row r="26" spans="1:11" ht="15.75">
      <c r="A26" s="11">
        <v>1997</v>
      </c>
      <c r="B2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26" s="11" t="s">
        <v>18</v>
      </c>
      <c r="D26" s="12" t="s">
        <v>71</v>
      </c>
      <c r="E26" s="11" t="s">
        <v>22</v>
      </c>
      <c r="F26" s="11" t="s">
        <v>75</v>
      </c>
      <c r="G26" s="11">
        <v>0</v>
      </c>
      <c r="H26" s="11">
        <v>0</v>
      </c>
      <c r="I26" s="11" t="s">
        <v>15</v>
      </c>
      <c r="J26" t="s">
        <v>240</v>
      </c>
      <c r="K2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27" spans="1:11" ht="15.75">
      <c r="A27" s="11">
        <v>1997</v>
      </c>
      <c r="B2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27" s="11" t="s">
        <v>25</v>
      </c>
      <c r="D27" s="12" t="s">
        <v>76</v>
      </c>
      <c r="E27" s="11" t="s">
        <v>10</v>
      </c>
      <c r="F27" s="11" t="s">
        <v>77</v>
      </c>
      <c r="G27" s="11">
        <v>10</v>
      </c>
      <c r="H27" s="11">
        <v>70</v>
      </c>
      <c r="I27" s="11" t="s">
        <v>61</v>
      </c>
      <c r="J27" t="s">
        <v>240</v>
      </c>
      <c r="K2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28" spans="1:11" ht="15.75">
      <c r="A28" s="11">
        <v>1998</v>
      </c>
      <c r="B2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28" s="11" t="s">
        <v>32</v>
      </c>
      <c r="D28" s="12" t="s">
        <v>78</v>
      </c>
      <c r="E28" s="11" t="s">
        <v>17</v>
      </c>
      <c r="F28" s="11" t="s">
        <v>35</v>
      </c>
      <c r="G28" s="11">
        <v>70</v>
      </c>
      <c r="H28" s="11">
        <v>0</v>
      </c>
      <c r="I28" s="11" t="s">
        <v>35</v>
      </c>
      <c r="J28" t="s">
        <v>240</v>
      </c>
      <c r="K2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29" spans="1:11" ht="15.75">
      <c r="A29" s="11">
        <v>1998</v>
      </c>
      <c r="B2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29" s="11" t="s">
        <v>8</v>
      </c>
      <c r="D29" s="12" t="s">
        <v>79</v>
      </c>
      <c r="E29" s="11" t="s">
        <v>22</v>
      </c>
      <c r="F29" s="11" t="s">
        <v>70</v>
      </c>
      <c r="G29" s="11">
        <v>11</v>
      </c>
      <c r="H29" s="11">
        <v>50</v>
      </c>
      <c r="I29" s="11" t="s">
        <v>70</v>
      </c>
      <c r="J29" t="s">
        <v>240</v>
      </c>
      <c r="K2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30" spans="1:11" ht="15.75">
      <c r="A30" s="11">
        <v>1998</v>
      </c>
      <c r="B3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30" s="11" t="s">
        <v>8</v>
      </c>
      <c r="D30" s="12" t="s">
        <v>80</v>
      </c>
      <c r="E30" s="11" t="s">
        <v>17</v>
      </c>
      <c r="F30" s="11" t="s">
        <v>46</v>
      </c>
      <c r="G30" s="11">
        <v>24</v>
      </c>
      <c r="H30" s="11">
        <v>32</v>
      </c>
      <c r="I30" s="11" t="s">
        <v>46</v>
      </c>
      <c r="J30" t="s">
        <v>240</v>
      </c>
      <c r="K3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31" spans="1:11" ht="15.75">
      <c r="A31" s="11">
        <v>1998</v>
      </c>
      <c r="B31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31" s="11" t="s">
        <v>55</v>
      </c>
      <c r="D31" s="12" t="s">
        <v>81</v>
      </c>
      <c r="E31" s="11" t="s">
        <v>17</v>
      </c>
      <c r="F31" s="11" t="s">
        <v>82</v>
      </c>
      <c r="G31" s="11">
        <v>19</v>
      </c>
      <c r="H31" s="11">
        <v>27</v>
      </c>
      <c r="I31" s="11" t="s">
        <v>49</v>
      </c>
      <c r="J31" t="s">
        <v>240</v>
      </c>
      <c r="K31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32" spans="1:11" ht="15.75">
      <c r="A32" s="11">
        <v>1998</v>
      </c>
      <c r="B3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32" s="11" t="s">
        <v>29</v>
      </c>
      <c r="D32" s="12" t="s">
        <v>14</v>
      </c>
      <c r="E32" s="11" t="s">
        <v>17</v>
      </c>
      <c r="F32" s="11" t="s">
        <v>19</v>
      </c>
      <c r="G32" s="11">
        <v>20</v>
      </c>
      <c r="H32" s="11">
        <v>33</v>
      </c>
      <c r="I32" s="11" t="s">
        <v>15</v>
      </c>
      <c r="J32" t="s">
        <v>240</v>
      </c>
      <c r="K3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33" spans="1:11" ht="15.75">
      <c r="A33" s="11">
        <v>1998</v>
      </c>
      <c r="B3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33" s="11" t="s">
        <v>83</v>
      </c>
      <c r="D33" s="12" t="s">
        <v>84</v>
      </c>
      <c r="E33" s="11" t="s">
        <v>17</v>
      </c>
      <c r="F33" s="11" t="s">
        <v>68</v>
      </c>
      <c r="G33" s="11">
        <v>212</v>
      </c>
      <c r="H33" s="11">
        <v>0</v>
      </c>
      <c r="I33" s="11" t="s">
        <v>68</v>
      </c>
      <c r="J33" t="s">
        <v>240</v>
      </c>
      <c r="K3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34" spans="1:11" ht="15.75">
      <c r="A34" s="11">
        <v>1999</v>
      </c>
      <c r="B3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34" s="11" t="s">
        <v>36</v>
      </c>
      <c r="D34" s="12" t="s">
        <v>85</v>
      </c>
      <c r="E34" s="11" t="s">
        <v>17</v>
      </c>
      <c r="F34" s="11" t="s">
        <v>86</v>
      </c>
      <c r="G34" s="11">
        <v>17</v>
      </c>
      <c r="H34" s="11">
        <v>200</v>
      </c>
      <c r="I34" s="11" t="s">
        <v>35</v>
      </c>
      <c r="J34" t="s">
        <v>240</v>
      </c>
      <c r="K3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35" spans="1:11" ht="15.75">
      <c r="A35" s="11">
        <v>1999</v>
      </c>
      <c r="B3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35" s="11" t="s">
        <v>55</v>
      </c>
      <c r="D35" s="12" t="s">
        <v>87</v>
      </c>
      <c r="E35" s="11" t="s">
        <v>17</v>
      </c>
      <c r="F35" s="11" t="s">
        <v>88</v>
      </c>
      <c r="G35" s="11">
        <v>285</v>
      </c>
      <c r="H35" s="11">
        <v>300</v>
      </c>
      <c r="I35" s="11" t="s">
        <v>12</v>
      </c>
      <c r="J35" t="s">
        <v>240</v>
      </c>
      <c r="K3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36" spans="1:11" ht="15.75">
      <c r="A36" s="11">
        <v>1999</v>
      </c>
      <c r="B3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36" s="11" t="s">
        <v>55</v>
      </c>
      <c r="D36" s="12" t="s">
        <v>71</v>
      </c>
      <c r="E36" s="11" t="s">
        <v>22</v>
      </c>
      <c r="F36" s="11" t="s">
        <v>15</v>
      </c>
      <c r="G36" s="11">
        <v>50</v>
      </c>
      <c r="H36" s="11">
        <v>500</v>
      </c>
      <c r="I36" s="11" t="s">
        <v>15</v>
      </c>
      <c r="J36" t="s">
        <v>240</v>
      </c>
      <c r="K3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37" spans="1:11" ht="15.75">
      <c r="A37" s="11">
        <v>1999</v>
      </c>
      <c r="B3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37" s="11" t="s">
        <v>25</v>
      </c>
      <c r="D37" s="12" t="s">
        <v>71</v>
      </c>
      <c r="E37" s="11" t="s">
        <v>22</v>
      </c>
      <c r="F37" s="11" t="s">
        <v>54</v>
      </c>
      <c r="G37" s="11">
        <v>20</v>
      </c>
      <c r="H37" s="11">
        <v>100</v>
      </c>
      <c r="I37" s="11" t="s">
        <v>54</v>
      </c>
      <c r="J37" t="s">
        <v>240</v>
      </c>
      <c r="K3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38" spans="1:11" ht="15.75">
      <c r="A38" s="11">
        <v>2000</v>
      </c>
      <c r="B3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1996-2000</v>
      </c>
      <c r="C38" s="11" t="s">
        <v>25</v>
      </c>
      <c r="D38" s="12" t="s">
        <v>89</v>
      </c>
      <c r="E38" s="11" t="s">
        <v>17</v>
      </c>
      <c r="F38" s="11" t="s">
        <v>90</v>
      </c>
      <c r="G38" s="11">
        <v>45</v>
      </c>
      <c r="H38" s="11">
        <v>150</v>
      </c>
      <c r="I38" s="11" t="s">
        <v>91</v>
      </c>
      <c r="J38" t="s">
        <v>240</v>
      </c>
      <c r="K3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39" spans="1:11" ht="15.75">
      <c r="A39" s="11">
        <v>2001</v>
      </c>
      <c r="B3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2001-2005</v>
      </c>
      <c r="C39" s="11" t="s">
        <v>13</v>
      </c>
      <c r="D39" s="12" t="s">
        <v>92</v>
      </c>
      <c r="E39" s="11" t="s">
        <v>93</v>
      </c>
      <c r="F39" s="11" t="s">
        <v>94</v>
      </c>
      <c r="G39" s="11">
        <v>52</v>
      </c>
      <c r="H39" s="11">
        <v>300</v>
      </c>
      <c r="I39" s="11" t="s">
        <v>61</v>
      </c>
      <c r="J39" t="s">
        <v>241</v>
      </c>
      <c r="K3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40" spans="1:11" ht="15.75">
      <c r="A40" s="11">
        <v>2002</v>
      </c>
      <c r="B4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2001-2005</v>
      </c>
      <c r="C40" s="11" t="s">
        <v>95</v>
      </c>
      <c r="D40" s="12" t="s">
        <v>96</v>
      </c>
      <c r="E40" s="11" t="s">
        <v>97</v>
      </c>
      <c r="F40" s="11" t="s">
        <v>98</v>
      </c>
      <c r="G40" s="11">
        <v>58</v>
      </c>
      <c r="H40" s="11">
        <v>43</v>
      </c>
      <c r="I40" s="11" t="s">
        <v>98</v>
      </c>
      <c r="J40" t="s">
        <v>241</v>
      </c>
      <c r="K4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Attacked</v>
      </c>
    </row>
    <row r="41" spans="1:11" ht="15.75">
      <c r="A41" s="11">
        <v>2002</v>
      </c>
      <c r="B41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2001-2005</v>
      </c>
      <c r="C41" s="11" t="s">
        <v>95</v>
      </c>
      <c r="D41" s="12" t="s">
        <v>99</v>
      </c>
      <c r="E41" s="11" t="s">
        <v>97</v>
      </c>
      <c r="F41" s="11" t="s">
        <v>98</v>
      </c>
      <c r="G41" s="11">
        <v>0</v>
      </c>
      <c r="H41" s="11">
        <v>100</v>
      </c>
      <c r="I41" s="11" t="s">
        <v>98</v>
      </c>
      <c r="J41" t="s">
        <v>241</v>
      </c>
      <c r="K41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Attacked</v>
      </c>
    </row>
    <row r="42" spans="1:11" ht="15.75">
      <c r="A42" s="11">
        <v>2002</v>
      </c>
      <c r="B4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2001-2005</v>
      </c>
      <c r="C42" s="11" t="s">
        <v>40</v>
      </c>
      <c r="D42" s="12" t="s">
        <v>100</v>
      </c>
      <c r="E42" s="11" t="s">
        <v>22</v>
      </c>
      <c r="F42" s="11" t="s">
        <v>101</v>
      </c>
      <c r="G42" s="11">
        <v>12</v>
      </c>
      <c r="H42" s="11">
        <v>80</v>
      </c>
      <c r="I42" s="11" t="s">
        <v>35</v>
      </c>
      <c r="J42" t="s">
        <v>241</v>
      </c>
      <c r="K4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43" spans="1:11" ht="15.75">
      <c r="A43" s="11">
        <v>2002</v>
      </c>
      <c r="B4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2001-2005</v>
      </c>
      <c r="C43" s="11" t="s">
        <v>13</v>
      </c>
      <c r="D43" s="12" t="s">
        <v>102</v>
      </c>
      <c r="E43" s="11" t="s">
        <v>17</v>
      </c>
      <c r="F43" s="11" t="s">
        <v>103</v>
      </c>
      <c r="G43" s="11">
        <v>30</v>
      </c>
      <c r="H43" s="11">
        <v>29</v>
      </c>
      <c r="I43" s="11" t="s">
        <v>35</v>
      </c>
      <c r="J43" t="s">
        <v>241</v>
      </c>
      <c r="K4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44" spans="1:11" ht="15.75">
      <c r="A44" s="11">
        <v>2002</v>
      </c>
      <c r="B4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2001-2005</v>
      </c>
      <c r="C44" s="11" t="s">
        <v>29</v>
      </c>
      <c r="D44" s="12" t="s">
        <v>33</v>
      </c>
      <c r="E44" s="11" t="s">
        <v>22</v>
      </c>
      <c r="F44" s="11" t="s">
        <v>104</v>
      </c>
      <c r="G44" s="11">
        <v>140</v>
      </c>
      <c r="H44" s="11">
        <v>0</v>
      </c>
      <c r="I44" s="11" t="s">
        <v>12</v>
      </c>
      <c r="J44" t="s">
        <v>241</v>
      </c>
      <c r="K4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45" spans="1:11" ht="15.75">
      <c r="A45" s="11">
        <v>2003</v>
      </c>
      <c r="B4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2001-2005</v>
      </c>
      <c r="C45" s="11" t="s">
        <v>40</v>
      </c>
      <c r="D45" s="12" t="s">
        <v>105</v>
      </c>
      <c r="E45" s="11" t="s">
        <v>10</v>
      </c>
      <c r="F45" s="11" t="s">
        <v>106</v>
      </c>
      <c r="G45" s="11">
        <v>36</v>
      </c>
      <c r="H45" s="11">
        <v>15</v>
      </c>
      <c r="I45" s="11" t="s">
        <v>68</v>
      </c>
      <c r="J45" t="s">
        <v>241</v>
      </c>
      <c r="K4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46" spans="1:11" ht="15.75">
      <c r="A46" s="11">
        <v>2003</v>
      </c>
      <c r="B4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2001-2005</v>
      </c>
      <c r="C46" s="11" t="s">
        <v>13</v>
      </c>
      <c r="D46" s="12" t="s">
        <v>107</v>
      </c>
      <c r="E46" s="11" t="s">
        <v>22</v>
      </c>
      <c r="F46" s="11" t="s">
        <v>108</v>
      </c>
      <c r="G46" s="11">
        <v>52</v>
      </c>
      <c r="H46" s="11">
        <v>26</v>
      </c>
      <c r="I46" s="11" t="s">
        <v>24</v>
      </c>
      <c r="J46" t="s">
        <v>241</v>
      </c>
      <c r="K4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47" spans="1:11" ht="15.75">
      <c r="A47" s="11">
        <v>2003</v>
      </c>
      <c r="B4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2001-2005</v>
      </c>
      <c r="C47" s="11" t="s">
        <v>36</v>
      </c>
      <c r="D47" s="12" t="s">
        <v>109</v>
      </c>
      <c r="E47" s="11" t="s">
        <v>22</v>
      </c>
      <c r="F47" s="11" t="s">
        <v>43</v>
      </c>
      <c r="G47" s="11">
        <v>21</v>
      </c>
      <c r="H47" s="11">
        <v>24</v>
      </c>
      <c r="I47" s="11" t="s">
        <v>43</v>
      </c>
      <c r="J47" t="s">
        <v>241</v>
      </c>
      <c r="K4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48" spans="1:11" ht="15.75">
      <c r="A48" s="11">
        <v>2004</v>
      </c>
      <c r="B4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2001-2005</v>
      </c>
      <c r="C48" s="11" t="s">
        <v>13</v>
      </c>
      <c r="D48" s="12" t="s">
        <v>110</v>
      </c>
      <c r="E48" s="11" t="s">
        <v>22</v>
      </c>
      <c r="F48" s="11" t="s">
        <v>45</v>
      </c>
      <c r="G48" s="11">
        <v>14</v>
      </c>
      <c r="H48" s="11">
        <v>0</v>
      </c>
      <c r="I48" s="11" t="s">
        <v>46</v>
      </c>
      <c r="J48" t="s">
        <v>241</v>
      </c>
      <c r="K4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49" spans="1:11" ht="15.75">
      <c r="A49" s="11">
        <v>2004</v>
      </c>
      <c r="B4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2001-2005</v>
      </c>
      <c r="C49" s="11" t="s">
        <v>25</v>
      </c>
      <c r="D49" s="12" t="s">
        <v>50</v>
      </c>
      <c r="E49" s="11" t="s">
        <v>17</v>
      </c>
      <c r="F49" s="11" t="s">
        <v>68</v>
      </c>
      <c r="G49" s="11">
        <v>37</v>
      </c>
      <c r="H49" s="11">
        <v>50</v>
      </c>
      <c r="I49" s="11" t="s">
        <v>68</v>
      </c>
      <c r="J49" t="s">
        <v>241</v>
      </c>
      <c r="K4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50" spans="1:11" ht="15.75">
      <c r="A50" s="11">
        <v>2005</v>
      </c>
      <c r="B5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2001-2005</v>
      </c>
      <c r="C50" s="11" t="s">
        <v>36</v>
      </c>
      <c r="D50" s="12" t="s">
        <v>100</v>
      </c>
      <c r="E50" s="11" t="s">
        <v>17</v>
      </c>
      <c r="F50" s="11" t="s">
        <v>101</v>
      </c>
      <c r="G50" s="11">
        <v>13</v>
      </c>
      <c r="H50" s="11">
        <v>50</v>
      </c>
      <c r="I50" s="11" t="s">
        <v>35</v>
      </c>
      <c r="J50" t="s">
        <v>241</v>
      </c>
      <c r="K5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51" spans="1:11" ht="15.75">
      <c r="A51" s="11">
        <v>2005</v>
      </c>
      <c r="B51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2001-2005</v>
      </c>
      <c r="C51" s="11" t="s">
        <v>18</v>
      </c>
      <c r="D51" s="12" t="s">
        <v>111</v>
      </c>
      <c r="E51" s="11" t="s">
        <v>22</v>
      </c>
      <c r="F51" s="11" t="s">
        <v>112</v>
      </c>
      <c r="G51" s="11">
        <v>16</v>
      </c>
      <c r="H51" s="11">
        <v>100</v>
      </c>
      <c r="I51" s="11" t="s">
        <v>74</v>
      </c>
      <c r="J51" t="s">
        <v>241</v>
      </c>
      <c r="K51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52" spans="1:11" ht="15.75">
      <c r="A52" s="11">
        <v>2005</v>
      </c>
      <c r="B5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2001-2005</v>
      </c>
      <c r="C52" s="11" t="s">
        <v>18</v>
      </c>
      <c r="D52" s="12" t="s">
        <v>113</v>
      </c>
      <c r="E52" s="11" t="s">
        <v>114</v>
      </c>
      <c r="F52" s="11" t="s">
        <v>115</v>
      </c>
      <c r="G52" s="11">
        <v>0</v>
      </c>
      <c r="H52" s="11">
        <v>0</v>
      </c>
      <c r="I52" s="11" t="s">
        <v>15</v>
      </c>
      <c r="J52" t="s">
        <v>241</v>
      </c>
      <c r="K5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53" spans="1:11" ht="15.75">
      <c r="A53" s="11">
        <v>2005</v>
      </c>
      <c r="B5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2001-2005</v>
      </c>
      <c r="C53" s="11" t="s">
        <v>18</v>
      </c>
      <c r="D53" s="13" t="s">
        <v>116</v>
      </c>
      <c r="E53" s="11" t="s">
        <v>22</v>
      </c>
      <c r="F53" s="11" t="s">
        <v>117</v>
      </c>
      <c r="G53" s="11">
        <v>114</v>
      </c>
      <c r="H53" s="11">
        <v>200</v>
      </c>
      <c r="I53" s="11" t="s">
        <v>43</v>
      </c>
      <c r="J53" t="s">
        <v>241</v>
      </c>
      <c r="K5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54" spans="1:11" ht="15.75">
      <c r="A54" s="11">
        <v>2006</v>
      </c>
      <c r="B5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54" s="11" t="s">
        <v>36</v>
      </c>
      <c r="D54" s="13" t="s">
        <v>118</v>
      </c>
      <c r="E54" s="11" t="s">
        <v>119</v>
      </c>
      <c r="F54" s="11" t="s">
        <v>45</v>
      </c>
      <c r="G54" s="11">
        <v>200</v>
      </c>
      <c r="H54" s="11">
        <v>700</v>
      </c>
      <c r="I54" s="11" t="s">
        <v>46</v>
      </c>
      <c r="J54" t="s">
        <v>242</v>
      </c>
      <c r="K5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Bomb Attack</v>
      </c>
    </row>
    <row r="55" spans="1:11" ht="15.75">
      <c r="A55" s="11">
        <v>2006</v>
      </c>
      <c r="B5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55" s="11" t="s">
        <v>83</v>
      </c>
      <c r="D55" s="12" t="s">
        <v>14</v>
      </c>
      <c r="E55" s="11" t="s">
        <v>120</v>
      </c>
      <c r="F55" s="11" t="s">
        <v>52</v>
      </c>
      <c r="G55" s="11">
        <v>7</v>
      </c>
      <c r="H55" s="11">
        <v>53</v>
      </c>
      <c r="I55" s="11" t="s">
        <v>52</v>
      </c>
      <c r="J55" t="s">
        <v>242</v>
      </c>
      <c r="K5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Attacked</v>
      </c>
    </row>
    <row r="56" spans="1:11" ht="15.75">
      <c r="A56" s="11">
        <v>2006</v>
      </c>
      <c r="B5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56" s="11" t="s">
        <v>25</v>
      </c>
      <c r="D56" s="12" t="s">
        <v>121</v>
      </c>
      <c r="E56" s="11" t="s">
        <v>17</v>
      </c>
      <c r="F56" s="11" t="s">
        <v>12</v>
      </c>
      <c r="G56" s="11">
        <v>35</v>
      </c>
      <c r="H56" s="11">
        <v>17</v>
      </c>
      <c r="I56" s="11" t="s">
        <v>12</v>
      </c>
      <c r="J56" t="s">
        <v>242</v>
      </c>
      <c r="K5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57" spans="1:11" ht="15.75">
      <c r="A57" s="11">
        <v>2007</v>
      </c>
      <c r="B5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57" s="11" t="s">
        <v>95</v>
      </c>
      <c r="D57" s="13" t="s">
        <v>122</v>
      </c>
      <c r="E57" s="11" t="s">
        <v>120</v>
      </c>
      <c r="F57" s="11" t="s">
        <v>123</v>
      </c>
      <c r="G57" s="11">
        <v>68</v>
      </c>
      <c r="H57" s="11">
        <v>0</v>
      </c>
      <c r="I57" s="11" t="s">
        <v>123</v>
      </c>
      <c r="J57" t="s">
        <v>242</v>
      </c>
      <c r="K5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Attacked</v>
      </c>
    </row>
    <row r="58" spans="1:11" ht="15.75">
      <c r="A58" s="11">
        <v>2007</v>
      </c>
      <c r="B5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58" s="11" t="s">
        <v>55</v>
      </c>
      <c r="D58" s="12" t="s">
        <v>72</v>
      </c>
      <c r="E58" s="11" t="s">
        <v>22</v>
      </c>
      <c r="F58" s="11" t="s">
        <v>124</v>
      </c>
      <c r="G58" s="11">
        <v>0</v>
      </c>
      <c r="H58" s="11">
        <v>32</v>
      </c>
      <c r="I58" s="11" t="s">
        <v>35</v>
      </c>
      <c r="J58" t="s">
        <v>242</v>
      </c>
      <c r="K5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59" spans="1:11" ht="15.75">
      <c r="A59" s="11">
        <v>2008</v>
      </c>
      <c r="B5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59" s="11" t="s">
        <v>55</v>
      </c>
      <c r="D59" s="12" t="s">
        <v>125</v>
      </c>
      <c r="E59" s="11" t="s">
        <v>10</v>
      </c>
      <c r="F59" s="11" t="s">
        <v>15</v>
      </c>
      <c r="G59" s="11">
        <v>40</v>
      </c>
      <c r="H59" s="11">
        <v>0</v>
      </c>
      <c r="I59" s="11" t="s">
        <v>15</v>
      </c>
      <c r="J59" t="s">
        <v>242</v>
      </c>
      <c r="K5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60" spans="1:11" ht="15.75">
      <c r="A60" s="11">
        <v>2009</v>
      </c>
      <c r="B6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60" s="11" t="s">
        <v>95</v>
      </c>
      <c r="D60" s="12" t="s">
        <v>71</v>
      </c>
      <c r="E60" s="11" t="s">
        <v>10</v>
      </c>
      <c r="F60" s="11" t="s">
        <v>239</v>
      </c>
      <c r="G60" s="11">
        <v>0</v>
      </c>
      <c r="H60" s="11">
        <v>0</v>
      </c>
      <c r="I60" s="11" t="s">
        <v>239</v>
      </c>
      <c r="J60" t="s">
        <v>242</v>
      </c>
      <c r="K6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61" spans="1:11" ht="15.75">
      <c r="A61" s="11">
        <v>2009</v>
      </c>
      <c r="B61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61" s="11" t="s">
        <v>8</v>
      </c>
      <c r="D61" s="12" t="s">
        <v>14</v>
      </c>
      <c r="E61" s="11" t="s">
        <v>17</v>
      </c>
      <c r="F61" s="11" t="s">
        <v>126</v>
      </c>
      <c r="G61" s="11">
        <v>4</v>
      </c>
      <c r="H61" s="11">
        <v>0</v>
      </c>
      <c r="I61" s="11" t="s">
        <v>49</v>
      </c>
      <c r="J61" t="s">
        <v>242</v>
      </c>
      <c r="K61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62" spans="1:11" ht="15.75">
      <c r="A62" s="11">
        <v>2009</v>
      </c>
      <c r="B6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62" s="11" t="s">
        <v>18</v>
      </c>
      <c r="D62" s="12" t="s">
        <v>127</v>
      </c>
      <c r="E62" s="11" t="s">
        <v>27</v>
      </c>
      <c r="F62" s="11" t="s">
        <v>128</v>
      </c>
      <c r="G62" s="11">
        <v>21</v>
      </c>
      <c r="H62" s="11">
        <v>5</v>
      </c>
      <c r="I62" s="11" t="s">
        <v>35</v>
      </c>
      <c r="J62" t="s">
        <v>242</v>
      </c>
      <c r="K6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63" spans="1:11" ht="15.75">
      <c r="A63" s="11">
        <v>2010</v>
      </c>
      <c r="B6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63" s="11" t="s">
        <v>32</v>
      </c>
      <c r="D63" s="12" t="s">
        <v>129</v>
      </c>
      <c r="E63" s="11" t="s">
        <v>17</v>
      </c>
      <c r="F63" s="11" t="s">
        <v>130</v>
      </c>
      <c r="G63" s="11">
        <v>0</v>
      </c>
      <c r="H63" s="11">
        <v>0</v>
      </c>
      <c r="I63" s="11" t="s">
        <v>35</v>
      </c>
      <c r="J63" t="s">
        <v>242</v>
      </c>
      <c r="K6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64" spans="1:11" ht="15.75">
      <c r="A64" s="11">
        <v>2010</v>
      </c>
      <c r="B6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64" s="11" t="s">
        <v>32</v>
      </c>
      <c r="D64" s="12" t="s">
        <v>131</v>
      </c>
      <c r="E64" s="11" t="s">
        <v>17</v>
      </c>
      <c r="F64" s="11" t="s">
        <v>124</v>
      </c>
      <c r="G64" s="11">
        <v>10</v>
      </c>
      <c r="H64" s="11">
        <v>51</v>
      </c>
      <c r="I64" s="11" t="s">
        <v>35</v>
      </c>
      <c r="J64" t="s">
        <v>242</v>
      </c>
      <c r="K6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65" spans="1:11" ht="15.75">
      <c r="A65" s="11">
        <v>2010</v>
      </c>
      <c r="B6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65" s="11" t="s">
        <v>32</v>
      </c>
      <c r="D65" s="12" t="s">
        <v>132</v>
      </c>
      <c r="E65" s="11" t="s">
        <v>17</v>
      </c>
      <c r="F65" s="11" t="s">
        <v>133</v>
      </c>
      <c r="G65" s="11">
        <v>0</v>
      </c>
      <c r="H65" s="11">
        <v>0</v>
      </c>
      <c r="I65" s="11" t="s">
        <v>35</v>
      </c>
      <c r="J65" t="s">
        <v>242</v>
      </c>
      <c r="K6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66" spans="1:11" ht="15.75">
      <c r="A66" s="11">
        <v>2010</v>
      </c>
      <c r="B6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66" s="11" t="s">
        <v>32</v>
      </c>
      <c r="D66" s="12" t="s">
        <v>134</v>
      </c>
      <c r="E66" s="11" t="s">
        <v>22</v>
      </c>
      <c r="F66" s="11" t="s">
        <v>135</v>
      </c>
      <c r="G66" s="11">
        <v>0</v>
      </c>
      <c r="H66" s="11">
        <v>0</v>
      </c>
      <c r="I66" s="11" t="s">
        <v>65</v>
      </c>
      <c r="J66" t="s">
        <v>242</v>
      </c>
      <c r="K6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67" spans="1:11" ht="15.75">
      <c r="A67" s="11">
        <v>2010</v>
      </c>
      <c r="B6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67" s="11" t="s">
        <v>32</v>
      </c>
      <c r="D67" s="12" t="s">
        <v>136</v>
      </c>
      <c r="E67" s="11" t="s">
        <v>27</v>
      </c>
      <c r="F67" s="11" t="s">
        <v>137</v>
      </c>
      <c r="G67" s="11">
        <v>0</v>
      </c>
      <c r="H67" s="11">
        <v>0</v>
      </c>
      <c r="I67" s="11" t="s">
        <v>35</v>
      </c>
      <c r="J67" t="s">
        <v>242</v>
      </c>
      <c r="K6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68" spans="1:11" ht="15.75">
      <c r="A68" s="11">
        <v>2010</v>
      </c>
      <c r="B6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68" s="11" t="s">
        <v>32</v>
      </c>
      <c r="D68" s="13" t="s">
        <v>138</v>
      </c>
      <c r="E68" s="11" t="s">
        <v>27</v>
      </c>
      <c r="F68" s="11" t="s">
        <v>139</v>
      </c>
      <c r="G68" s="11">
        <v>0</v>
      </c>
      <c r="H68" s="11">
        <v>0</v>
      </c>
      <c r="I68" s="11" t="s">
        <v>35</v>
      </c>
      <c r="J68" t="s">
        <v>242</v>
      </c>
      <c r="K6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69" spans="1:11" ht="15.75">
      <c r="A69" s="11">
        <v>2010</v>
      </c>
      <c r="B6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69" s="11" t="s">
        <v>32</v>
      </c>
      <c r="D69" s="12" t="s">
        <v>140</v>
      </c>
      <c r="E69" s="11" t="s">
        <v>93</v>
      </c>
      <c r="F69" s="11" t="s">
        <v>141</v>
      </c>
      <c r="G69" s="11">
        <v>0</v>
      </c>
      <c r="H69" s="11">
        <v>0</v>
      </c>
      <c r="I69" s="11" t="s">
        <v>35</v>
      </c>
      <c r="J69" t="s">
        <v>242</v>
      </c>
      <c r="K6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70" spans="1:11" ht="15.75">
      <c r="A70" s="11">
        <v>2010</v>
      </c>
      <c r="B7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70" s="11" t="s">
        <v>40</v>
      </c>
      <c r="D70" s="12" t="s">
        <v>142</v>
      </c>
      <c r="E70" s="11" t="s">
        <v>22</v>
      </c>
      <c r="F70" s="11" t="s">
        <v>12</v>
      </c>
      <c r="G70" s="11">
        <v>0</v>
      </c>
      <c r="H70" s="11">
        <v>11</v>
      </c>
      <c r="I70" s="11" t="s">
        <v>12</v>
      </c>
      <c r="J70" t="s">
        <v>242</v>
      </c>
      <c r="K7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71" spans="1:11" ht="15.75">
      <c r="A71" s="11">
        <v>2010</v>
      </c>
      <c r="B71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71" s="11" t="s">
        <v>40</v>
      </c>
      <c r="D71" s="12" t="s">
        <v>143</v>
      </c>
      <c r="E71" s="11" t="s">
        <v>93</v>
      </c>
      <c r="F71" s="11" t="s">
        <v>144</v>
      </c>
      <c r="G71" s="11">
        <v>140</v>
      </c>
      <c r="H71" s="11">
        <v>200</v>
      </c>
      <c r="I71" s="11" t="s">
        <v>54</v>
      </c>
      <c r="J71" t="s">
        <v>242</v>
      </c>
      <c r="K71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72" spans="1:11" ht="15.75">
      <c r="A72" s="11">
        <v>2010</v>
      </c>
      <c r="B7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72" s="11" t="s">
        <v>13</v>
      </c>
      <c r="D72" s="12" t="s">
        <v>145</v>
      </c>
      <c r="E72" s="11" t="s">
        <v>17</v>
      </c>
      <c r="F72" s="11" t="s">
        <v>146</v>
      </c>
      <c r="G72" s="11">
        <v>5</v>
      </c>
      <c r="H72" s="11">
        <v>0</v>
      </c>
      <c r="I72" s="11" t="s">
        <v>49</v>
      </c>
      <c r="J72" t="s">
        <v>242</v>
      </c>
      <c r="K7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73" spans="1:11" ht="15.75">
      <c r="A73" s="11">
        <v>2010</v>
      </c>
      <c r="B7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73" s="11" t="s">
        <v>13</v>
      </c>
      <c r="D73" s="12" t="s">
        <v>147</v>
      </c>
      <c r="E73" s="11" t="s">
        <v>22</v>
      </c>
      <c r="F73" s="11" t="s">
        <v>24</v>
      </c>
      <c r="G73" s="11">
        <v>0</v>
      </c>
      <c r="H73" s="11">
        <v>27</v>
      </c>
      <c r="I73" s="11" t="s">
        <v>24</v>
      </c>
      <c r="J73" t="s">
        <v>242</v>
      </c>
      <c r="K7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74" spans="1:11" ht="15.75">
      <c r="A74" s="11">
        <v>2010</v>
      </c>
      <c r="B7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74" s="11" t="s">
        <v>36</v>
      </c>
      <c r="D74" s="12" t="s">
        <v>148</v>
      </c>
      <c r="E74" s="11" t="s">
        <v>27</v>
      </c>
      <c r="F74" s="11" t="s">
        <v>149</v>
      </c>
      <c r="G74" s="11">
        <v>66</v>
      </c>
      <c r="H74" s="11">
        <v>0</v>
      </c>
      <c r="I74" s="11" t="s">
        <v>52</v>
      </c>
      <c r="J74" t="s">
        <v>242</v>
      </c>
      <c r="K7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75" spans="1:11" ht="15.75">
      <c r="A75" s="11">
        <v>2010</v>
      </c>
      <c r="B7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75" s="11" t="s">
        <v>55</v>
      </c>
      <c r="D75" s="12" t="s">
        <v>150</v>
      </c>
      <c r="E75" s="11" t="s">
        <v>17</v>
      </c>
      <c r="F75" s="11" t="s">
        <v>151</v>
      </c>
      <c r="G75" s="11">
        <v>4</v>
      </c>
      <c r="H75" s="11">
        <v>0</v>
      </c>
      <c r="I75" s="11" t="s">
        <v>61</v>
      </c>
      <c r="J75" t="s">
        <v>242</v>
      </c>
      <c r="K7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76" spans="1:11" ht="15.75">
      <c r="A76" s="11">
        <v>2010</v>
      </c>
      <c r="B7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2006-2010</v>
      </c>
      <c r="C76" s="11" t="s">
        <v>55</v>
      </c>
      <c r="D76" s="12" t="s">
        <v>14</v>
      </c>
      <c r="E76" s="11" t="s">
        <v>123</v>
      </c>
      <c r="F76" s="11" t="s">
        <v>139</v>
      </c>
      <c r="G76" s="11">
        <v>4</v>
      </c>
      <c r="H76" s="11">
        <v>0</v>
      </c>
      <c r="I76" s="11" t="s">
        <v>35</v>
      </c>
      <c r="J76" t="s">
        <v>242</v>
      </c>
      <c r="K7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Unknown</v>
      </c>
    </row>
    <row r="77" spans="1:11" ht="15.75">
      <c r="A77" s="11">
        <v>2011</v>
      </c>
      <c r="B7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77" s="11" t="s">
        <v>32</v>
      </c>
      <c r="D77" s="12" t="s">
        <v>14</v>
      </c>
      <c r="E77" s="11" t="s">
        <v>27</v>
      </c>
      <c r="F77" s="11" t="s">
        <v>101</v>
      </c>
      <c r="G77" s="11">
        <v>0</v>
      </c>
      <c r="H77" s="11">
        <v>0</v>
      </c>
      <c r="I77" s="11" t="s">
        <v>35</v>
      </c>
      <c r="J77" t="s">
        <v>243</v>
      </c>
      <c r="K7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78" spans="1:11" ht="15.75">
      <c r="A78" s="11">
        <v>2011</v>
      </c>
      <c r="B7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78" s="11" t="s">
        <v>32</v>
      </c>
      <c r="D78" s="12" t="s">
        <v>152</v>
      </c>
      <c r="E78" s="11" t="s">
        <v>93</v>
      </c>
      <c r="F78" s="11" t="s">
        <v>153</v>
      </c>
      <c r="G78" s="11">
        <v>0</v>
      </c>
      <c r="H78" s="11">
        <v>0</v>
      </c>
      <c r="I78" s="11" t="s">
        <v>35</v>
      </c>
      <c r="J78" t="s">
        <v>243</v>
      </c>
      <c r="K7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79" spans="1:11" ht="15.75">
      <c r="A79" s="11">
        <v>2011</v>
      </c>
      <c r="B7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79" s="11" t="s">
        <v>36</v>
      </c>
      <c r="D79" s="12" t="s">
        <v>154</v>
      </c>
      <c r="E79" s="11" t="s">
        <v>17</v>
      </c>
      <c r="F79" s="14" t="s">
        <v>155</v>
      </c>
      <c r="G79" s="11">
        <v>38</v>
      </c>
      <c r="H79" s="11">
        <v>30</v>
      </c>
      <c r="I79" s="11" t="s">
        <v>155</v>
      </c>
      <c r="J79" t="s">
        <v>243</v>
      </c>
      <c r="K7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80" spans="1:11" ht="15.75">
      <c r="A80" s="11">
        <v>2011</v>
      </c>
      <c r="B8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80" s="11" t="s">
        <v>36</v>
      </c>
      <c r="D80" s="13" t="s">
        <v>156</v>
      </c>
      <c r="E80" s="11" t="s">
        <v>93</v>
      </c>
      <c r="F80" s="11" t="s">
        <v>157</v>
      </c>
      <c r="G80" s="11">
        <v>70</v>
      </c>
      <c r="H80" s="11">
        <v>300</v>
      </c>
      <c r="I80" s="11" t="s">
        <v>35</v>
      </c>
      <c r="J80" t="s">
        <v>243</v>
      </c>
      <c r="K8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81" spans="1:11" ht="15.75">
      <c r="A81" s="11">
        <v>2011</v>
      </c>
      <c r="B81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81" s="11" t="s">
        <v>36</v>
      </c>
      <c r="D81" s="12" t="s">
        <v>158</v>
      </c>
      <c r="E81" s="11" t="s">
        <v>22</v>
      </c>
      <c r="F81" s="11" t="s">
        <v>159</v>
      </c>
      <c r="G81" s="11">
        <v>0</v>
      </c>
      <c r="H81" s="11">
        <v>100</v>
      </c>
      <c r="I81" s="11" t="s">
        <v>65</v>
      </c>
      <c r="J81" t="s">
        <v>243</v>
      </c>
      <c r="K81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82" spans="1:11" ht="15.75">
      <c r="A82" s="11">
        <v>2011</v>
      </c>
      <c r="B8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82" s="11" t="s">
        <v>36</v>
      </c>
      <c r="D82" s="12" t="s">
        <v>16</v>
      </c>
      <c r="E82" s="11" t="s">
        <v>114</v>
      </c>
      <c r="F82" s="11" t="s">
        <v>159</v>
      </c>
      <c r="G82" s="11">
        <v>0</v>
      </c>
      <c r="H82" s="11">
        <v>0</v>
      </c>
      <c r="I82" s="11" t="s">
        <v>65</v>
      </c>
      <c r="J82" t="s">
        <v>243</v>
      </c>
      <c r="K8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83" spans="1:11" ht="15.75">
      <c r="A83" s="11">
        <v>2011</v>
      </c>
      <c r="B8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83" s="11" t="s">
        <v>36</v>
      </c>
      <c r="D83" s="12" t="s">
        <v>160</v>
      </c>
      <c r="E83" s="11" t="s">
        <v>22</v>
      </c>
      <c r="F83" s="11" t="s">
        <v>52</v>
      </c>
      <c r="G83" s="11">
        <v>3</v>
      </c>
      <c r="H83" s="11">
        <v>200</v>
      </c>
      <c r="I83" s="11" t="s">
        <v>52</v>
      </c>
      <c r="J83" t="s">
        <v>243</v>
      </c>
      <c r="K8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84" spans="1:11" ht="15.75">
      <c r="A84" s="11">
        <v>2011</v>
      </c>
      <c r="B8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84" s="11" t="s">
        <v>29</v>
      </c>
      <c r="D84" s="12" t="s">
        <v>161</v>
      </c>
      <c r="E84" s="11" t="s">
        <v>17</v>
      </c>
      <c r="F84" s="11" t="s">
        <v>162</v>
      </c>
      <c r="G84" s="11">
        <v>10</v>
      </c>
      <c r="H84" s="11">
        <v>5</v>
      </c>
      <c r="I84" s="11" t="s">
        <v>49</v>
      </c>
      <c r="J84" t="s">
        <v>243</v>
      </c>
      <c r="K8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85" spans="1:11" ht="15.75">
      <c r="A85" s="11">
        <v>2011</v>
      </c>
      <c r="B8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85" s="11" t="s">
        <v>83</v>
      </c>
      <c r="D85" s="12" t="s">
        <v>163</v>
      </c>
      <c r="E85" s="11" t="s">
        <v>10</v>
      </c>
      <c r="F85" s="11" t="s">
        <v>164</v>
      </c>
      <c r="G85" s="11">
        <v>7</v>
      </c>
      <c r="H85" s="11">
        <v>0</v>
      </c>
      <c r="I85" s="11" t="s">
        <v>165</v>
      </c>
      <c r="J85" t="s">
        <v>243</v>
      </c>
      <c r="K8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86" spans="1:11" ht="15.75">
      <c r="A86" s="11">
        <v>2011</v>
      </c>
      <c r="B8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86" s="11" t="s">
        <v>83</v>
      </c>
      <c r="D86" s="12" t="s">
        <v>66</v>
      </c>
      <c r="E86" s="11" t="s">
        <v>22</v>
      </c>
      <c r="F86" s="11" t="s">
        <v>166</v>
      </c>
      <c r="G86" s="11">
        <v>0</v>
      </c>
      <c r="H86" s="11">
        <v>20</v>
      </c>
      <c r="I86" s="11" t="s">
        <v>166</v>
      </c>
      <c r="J86" t="s">
        <v>243</v>
      </c>
      <c r="K8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87" spans="1:11" ht="15.75">
      <c r="A87" s="11">
        <v>2012</v>
      </c>
      <c r="B8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87" s="11" t="s">
        <v>32</v>
      </c>
      <c r="D87" s="15" t="s">
        <v>64</v>
      </c>
      <c r="E87" s="11" t="s">
        <v>17</v>
      </c>
      <c r="F87" s="11" t="s">
        <v>123</v>
      </c>
      <c r="G87" s="11">
        <v>5</v>
      </c>
      <c r="H87" s="11">
        <v>9</v>
      </c>
      <c r="I87" s="11" t="s">
        <v>123</v>
      </c>
      <c r="J87" t="s">
        <v>243</v>
      </c>
      <c r="K8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88" spans="1:11" ht="15.75">
      <c r="A88" s="11">
        <v>2012</v>
      </c>
      <c r="B8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88" s="11" t="s">
        <v>95</v>
      </c>
      <c r="D88" s="12" t="s">
        <v>167</v>
      </c>
      <c r="E88" s="11" t="s">
        <v>123</v>
      </c>
      <c r="F88" s="11" t="s">
        <v>123</v>
      </c>
      <c r="G88" s="11">
        <v>3</v>
      </c>
      <c r="H88" s="11">
        <v>1</v>
      </c>
      <c r="I88" s="11" t="s">
        <v>123</v>
      </c>
      <c r="J88" t="s">
        <v>243</v>
      </c>
      <c r="K8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Unknown</v>
      </c>
    </row>
    <row r="89" spans="1:11" ht="15.75">
      <c r="A89" s="11">
        <v>2012</v>
      </c>
      <c r="B8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89" s="11" t="s">
        <v>20</v>
      </c>
      <c r="D89" s="12" t="s">
        <v>14</v>
      </c>
      <c r="E89" s="11" t="s">
        <v>17</v>
      </c>
      <c r="F89" s="11" t="s">
        <v>35</v>
      </c>
      <c r="G89" s="11">
        <v>15</v>
      </c>
      <c r="H89" s="11">
        <v>0</v>
      </c>
      <c r="I89" s="11" t="s">
        <v>35</v>
      </c>
      <c r="J89" t="s">
        <v>243</v>
      </c>
      <c r="K8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90" spans="1:11" ht="15.75">
      <c r="A90" s="11">
        <v>2012</v>
      </c>
      <c r="B9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90" s="11" t="s">
        <v>20</v>
      </c>
      <c r="D90" s="12" t="s">
        <v>168</v>
      </c>
      <c r="E90" s="11" t="s">
        <v>17</v>
      </c>
      <c r="F90" s="11" t="s">
        <v>24</v>
      </c>
      <c r="G90" s="11">
        <v>2</v>
      </c>
      <c r="H90" s="11">
        <v>0</v>
      </c>
      <c r="I90" s="11" t="s">
        <v>24</v>
      </c>
      <c r="J90" t="s">
        <v>243</v>
      </c>
      <c r="K9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91" spans="1:11" ht="15.75">
      <c r="A91" s="11">
        <v>2012</v>
      </c>
      <c r="B91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91" s="11" t="s">
        <v>40</v>
      </c>
      <c r="D91" s="12" t="s">
        <v>169</v>
      </c>
      <c r="E91" s="11" t="s">
        <v>17</v>
      </c>
      <c r="F91" s="11" t="s">
        <v>15</v>
      </c>
      <c r="G91" s="11">
        <v>25</v>
      </c>
      <c r="H91" s="11">
        <v>43</v>
      </c>
      <c r="I91" s="11" t="s">
        <v>15</v>
      </c>
      <c r="J91" t="s">
        <v>243</v>
      </c>
      <c r="K91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92" spans="1:11" ht="15.75">
      <c r="A92" s="11">
        <v>2012</v>
      </c>
      <c r="B9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92" s="11" t="s">
        <v>40</v>
      </c>
      <c r="D92" s="12" t="s">
        <v>163</v>
      </c>
      <c r="E92" s="11" t="s">
        <v>22</v>
      </c>
      <c r="F92" s="11" t="s">
        <v>35</v>
      </c>
      <c r="G92" s="11">
        <v>5</v>
      </c>
      <c r="H92" s="11">
        <v>15</v>
      </c>
      <c r="I92" s="11" t="s">
        <v>35</v>
      </c>
      <c r="J92" t="s">
        <v>243</v>
      </c>
      <c r="K9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93" spans="1:11" ht="15.75">
      <c r="A93" s="11">
        <v>2012</v>
      </c>
      <c r="B9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93" s="11" t="s">
        <v>36</v>
      </c>
      <c r="D93" s="12" t="s">
        <v>170</v>
      </c>
      <c r="E93" s="11" t="s">
        <v>17</v>
      </c>
      <c r="F93" s="11" t="s">
        <v>46</v>
      </c>
      <c r="G93" s="11">
        <v>1</v>
      </c>
      <c r="H93" s="11">
        <v>4</v>
      </c>
      <c r="I93" s="11" t="s">
        <v>46</v>
      </c>
      <c r="J93" t="s">
        <v>243</v>
      </c>
      <c r="K9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94" spans="1:11" ht="15.75">
      <c r="A94" s="11">
        <v>2012</v>
      </c>
      <c r="B9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94" s="11" t="s">
        <v>36</v>
      </c>
      <c r="D94" s="12" t="s">
        <v>171</v>
      </c>
      <c r="E94" s="11" t="s">
        <v>10</v>
      </c>
      <c r="F94" s="11" t="s">
        <v>15</v>
      </c>
      <c r="G94" s="11">
        <v>47</v>
      </c>
      <c r="H94" s="11">
        <v>25</v>
      </c>
      <c r="I94" s="11" t="s">
        <v>15</v>
      </c>
      <c r="J94" t="s">
        <v>243</v>
      </c>
      <c r="K9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95" spans="1:11" ht="15.75">
      <c r="A95" s="11">
        <v>2012</v>
      </c>
      <c r="B9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95" s="11" t="s">
        <v>83</v>
      </c>
      <c r="D95" s="12" t="s">
        <v>85</v>
      </c>
      <c r="E95" s="11" t="s">
        <v>10</v>
      </c>
      <c r="F95" s="11" t="s">
        <v>74</v>
      </c>
      <c r="G95" s="11">
        <v>10</v>
      </c>
      <c r="H95" s="11">
        <v>0</v>
      </c>
      <c r="I95" s="11" t="s">
        <v>74</v>
      </c>
      <c r="J95" t="s">
        <v>243</v>
      </c>
      <c r="K9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96" spans="1:11" ht="15.75">
      <c r="A96" s="11">
        <v>2012</v>
      </c>
      <c r="B9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96" s="11" t="s">
        <v>25</v>
      </c>
      <c r="D96" s="12" t="s">
        <v>172</v>
      </c>
      <c r="E96" s="11" t="s">
        <v>17</v>
      </c>
      <c r="F96" s="11" t="s">
        <v>43</v>
      </c>
      <c r="G96" s="11">
        <v>0</v>
      </c>
      <c r="H96" s="11">
        <v>0</v>
      </c>
      <c r="I96" s="11" t="s">
        <v>43</v>
      </c>
      <c r="J96" t="s">
        <v>243</v>
      </c>
      <c r="K9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97" spans="1:11" ht="15.75">
      <c r="A97" s="11">
        <v>2012</v>
      </c>
      <c r="B9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97" s="11" t="s">
        <v>25</v>
      </c>
      <c r="D97" s="15" t="s">
        <v>173</v>
      </c>
      <c r="E97" s="11" t="s">
        <v>22</v>
      </c>
      <c r="F97" s="11" t="s">
        <v>46</v>
      </c>
      <c r="G97" s="11">
        <v>0</v>
      </c>
      <c r="H97" s="11">
        <v>0</v>
      </c>
      <c r="I97" s="11" t="s">
        <v>46</v>
      </c>
      <c r="J97" t="s">
        <v>243</v>
      </c>
      <c r="K9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98" spans="1:11" ht="15.75">
      <c r="A98" s="11">
        <v>2012</v>
      </c>
      <c r="B9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98" s="11" t="s">
        <v>25</v>
      </c>
      <c r="D98" s="12" t="s">
        <v>174</v>
      </c>
      <c r="E98" s="11" t="s">
        <v>27</v>
      </c>
      <c r="F98" s="11" t="s">
        <v>65</v>
      </c>
      <c r="G98" s="11">
        <v>0</v>
      </c>
      <c r="H98" s="11">
        <v>71</v>
      </c>
      <c r="I98" s="11" t="s">
        <v>65</v>
      </c>
      <c r="J98" t="s">
        <v>243</v>
      </c>
      <c r="K9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99" spans="1:11" ht="15.75">
      <c r="A99" s="11">
        <v>2013</v>
      </c>
      <c r="B9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99" s="11" t="s">
        <v>8</v>
      </c>
      <c r="D99" s="12" t="s">
        <v>175</v>
      </c>
      <c r="E99" s="11" t="s">
        <v>22</v>
      </c>
      <c r="F99" s="11" t="s">
        <v>49</v>
      </c>
      <c r="G99" s="11">
        <v>1</v>
      </c>
      <c r="H99" s="11">
        <v>1</v>
      </c>
      <c r="I99" s="11" t="s">
        <v>49</v>
      </c>
      <c r="J99" t="s">
        <v>243</v>
      </c>
      <c r="K9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00" spans="1:11" ht="15.75">
      <c r="A100" s="11">
        <v>2013</v>
      </c>
      <c r="B10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00" s="11" t="s">
        <v>55</v>
      </c>
      <c r="D100" s="12" t="s">
        <v>176</v>
      </c>
      <c r="E100" s="11" t="s">
        <v>27</v>
      </c>
      <c r="F100" s="11" t="s">
        <v>12</v>
      </c>
      <c r="G100" s="11">
        <v>35</v>
      </c>
      <c r="H100" s="11">
        <v>0</v>
      </c>
      <c r="I100" s="11" t="s">
        <v>12</v>
      </c>
      <c r="J100" t="s">
        <v>243</v>
      </c>
      <c r="K10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01" spans="1:11" ht="15.75">
      <c r="A101" s="11">
        <v>2013</v>
      </c>
      <c r="B101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01" s="11" t="s">
        <v>83</v>
      </c>
      <c r="D101" s="12" t="s">
        <v>177</v>
      </c>
      <c r="E101" s="11" t="s">
        <v>10</v>
      </c>
      <c r="F101" s="11" t="s">
        <v>54</v>
      </c>
      <c r="G101" s="11">
        <v>10</v>
      </c>
      <c r="H101" s="11">
        <v>20</v>
      </c>
      <c r="I101" s="11" t="s">
        <v>54</v>
      </c>
      <c r="J101" t="s">
        <v>243</v>
      </c>
      <c r="K101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102" spans="1:11" ht="15.75">
      <c r="A102" s="11">
        <v>2013</v>
      </c>
      <c r="B10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02" s="11" t="s">
        <v>83</v>
      </c>
      <c r="D102" s="12" t="s">
        <v>66</v>
      </c>
      <c r="E102" s="11" t="s">
        <v>123</v>
      </c>
      <c r="F102" s="11" t="s">
        <v>52</v>
      </c>
      <c r="G102" s="11">
        <v>7</v>
      </c>
      <c r="H102" s="11">
        <v>10</v>
      </c>
      <c r="I102" s="11" t="s">
        <v>52</v>
      </c>
      <c r="J102" t="s">
        <v>243</v>
      </c>
      <c r="K10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Unknown</v>
      </c>
    </row>
    <row r="103" spans="1:11" ht="15.75">
      <c r="A103" s="11">
        <v>2013</v>
      </c>
      <c r="B10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03" s="11" t="s">
        <v>83</v>
      </c>
      <c r="D103" s="12" t="s">
        <v>178</v>
      </c>
      <c r="E103" s="11" t="s">
        <v>114</v>
      </c>
      <c r="F103" s="11" t="s">
        <v>46</v>
      </c>
      <c r="G103" s="11">
        <v>3</v>
      </c>
      <c r="H103" s="11">
        <v>12</v>
      </c>
      <c r="I103" s="11" t="s">
        <v>46</v>
      </c>
      <c r="J103" t="s">
        <v>243</v>
      </c>
      <c r="K10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04" spans="1:11" ht="15.75">
      <c r="A104" s="11">
        <v>2013</v>
      </c>
      <c r="B10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04" s="11" t="s">
        <v>25</v>
      </c>
      <c r="D104" s="12" t="s">
        <v>179</v>
      </c>
      <c r="E104" s="11" t="s">
        <v>10</v>
      </c>
      <c r="F104" s="11" t="s">
        <v>15</v>
      </c>
      <c r="G104" s="11">
        <v>26</v>
      </c>
      <c r="H104" s="11">
        <v>12</v>
      </c>
      <c r="I104" s="11" t="s">
        <v>15</v>
      </c>
      <c r="J104" t="s">
        <v>243</v>
      </c>
      <c r="K10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105" spans="1:11" ht="15.75">
      <c r="A105" s="11">
        <v>2014</v>
      </c>
      <c r="B10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05" s="11" t="s">
        <v>20</v>
      </c>
      <c r="D105" s="12" t="s">
        <v>180</v>
      </c>
      <c r="E105" s="11" t="s">
        <v>114</v>
      </c>
      <c r="F105" s="11" t="s">
        <v>46</v>
      </c>
      <c r="G105" s="11">
        <v>1</v>
      </c>
      <c r="H105" s="11">
        <v>9</v>
      </c>
      <c r="I105" s="11" t="s">
        <v>46</v>
      </c>
      <c r="J105" t="s">
        <v>243</v>
      </c>
      <c r="K10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06" spans="1:11" ht="15.75">
      <c r="A106" s="11">
        <v>2014</v>
      </c>
      <c r="B10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06" s="11" t="s">
        <v>40</v>
      </c>
      <c r="D106" s="12" t="s">
        <v>181</v>
      </c>
      <c r="E106" s="11" t="s">
        <v>119</v>
      </c>
      <c r="F106" s="11" t="s">
        <v>49</v>
      </c>
      <c r="G106" s="11">
        <v>1</v>
      </c>
      <c r="H106" s="11">
        <v>14</v>
      </c>
      <c r="I106" s="11" t="s">
        <v>49</v>
      </c>
      <c r="J106" t="s">
        <v>243</v>
      </c>
      <c r="K10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Bomb Attack</v>
      </c>
    </row>
    <row r="107" spans="1:11" ht="15.75">
      <c r="A107" s="11">
        <v>2014</v>
      </c>
      <c r="B10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07" s="11" t="s">
        <v>40</v>
      </c>
      <c r="D107" s="12" t="s">
        <v>182</v>
      </c>
      <c r="E107" s="11" t="s">
        <v>22</v>
      </c>
      <c r="F107" s="11" t="s">
        <v>46</v>
      </c>
      <c r="G107" s="11">
        <v>20</v>
      </c>
      <c r="H107" s="11">
        <v>100</v>
      </c>
      <c r="I107" s="11" t="s">
        <v>46</v>
      </c>
      <c r="J107" t="s">
        <v>243</v>
      </c>
      <c r="K10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08" spans="1:11" ht="15.75">
      <c r="A108" s="11">
        <v>2014</v>
      </c>
      <c r="B10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08" s="11" t="s">
        <v>40</v>
      </c>
      <c r="D108" s="12" t="s">
        <v>183</v>
      </c>
      <c r="E108" s="11" t="s">
        <v>17</v>
      </c>
      <c r="F108" s="11" t="s">
        <v>35</v>
      </c>
      <c r="G108" s="11">
        <v>25</v>
      </c>
      <c r="H108" s="11">
        <v>50</v>
      </c>
      <c r="I108" s="11" t="s">
        <v>35</v>
      </c>
      <c r="J108" t="s">
        <v>243</v>
      </c>
      <c r="K10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09" spans="1:11" ht="15.75">
      <c r="A109" s="11">
        <v>2014</v>
      </c>
      <c r="B10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09" s="11" t="s">
        <v>13</v>
      </c>
      <c r="D109" s="12" t="s">
        <v>184</v>
      </c>
      <c r="E109" s="11" t="s">
        <v>22</v>
      </c>
      <c r="F109" s="11" t="s">
        <v>12</v>
      </c>
      <c r="G109" s="11">
        <v>4</v>
      </c>
      <c r="H109" s="11">
        <v>8</v>
      </c>
      <c r="I109" s="11" t="s">
        <v>12</v>
      </c>
      <c r="J109" t="s">
        <v>243</v>
      </c>
      <c r="K10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10" spans="1:11" ht="15.75">
      <c r="A110" s="11">
        <v>2014</v>
      </c>
      <c r="B11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10" s="11" t="s">
        <v>36</v>
      </c>
      <c r="D110" s="12" t="s">
        <v>185</v>
      </c>
      <c r="E110" s="11" t="s">
        <v>27</v>
      </c>
      <c r="F110" s="11" t="s">
        <v>43</v>
      </c>
      <c r="G110" s="11">
        <v>20</v>
      </c>
      <c r="H110" s="11">
        <v>0</v>
      </c>
      <c r="I110" s="11" t="s">
        <v>43</v>
      </c>
      <c r="J110" t="s">
        <v>243</v>
      </c>
      <c r="K11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11" spans="1:11" ht="15.75">
      <c r="A111" s="11">
        <v>2015</v>
      </c>
      <c r="B111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11" s="11" t="s">
        <v>95</v>
      </c>
      <c r="D111" s="12" t="s">
        <v>186</v>
      </c>
      <c r="E111" s="11" t="s">
        <v>93</v>
      </c>
      <c r="F111" s="11" t="s">
        <v>24</v>
      </c>
      <c r="G111" s="11">
        <v>12</v>
      </c>
      <c r="H111" s="11">
        <v>100</v>
      </c>
      <c r="I111" s="11" t="s">
        <v>24</v>
      </c>
      <c r="J111" t="s">
        <v>243</v>
      </c>
      <c r="K111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12" spans="1:11" ht="15.75">
      <c r="A112" s="11">
        <v>2015</v>
      </c>
      <c r="B11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12" s="11" t="s">
        <v>20</v>
      </c>
      <c r="D112" s="12" t="s">
        <v>187</v>
      </c>
      <c r="E112" s="11" t="s">
        <v>22</v>
      </c>
      <c r="F112" s="11" t="s">
        <v>165</v>
      </c>
      <c r="G112" s="11">
        <v>58</v>
      </c>
      <c r="H112" s="11">
        <v>150</v>
      </c>
      <c r="I112" s="11" t="s">
        <v>165</v>
      </c>
      <c r="J112" t="s">
        <v>243</v>
      </c>
      <c r="K11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13" spans="1:11" ht="15.75">
      <c r="A113" s="11">
        <v>2015</v>
      </c>
      <c r="B11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13" s="11" t="s">
        <v>40</v>
      </c>
      <c r="D113" s="12" t="s">
        <v>188</v>
      </c>
      <c r="E113" s="11" t="s">
        <v>22</v>
      </c>
      <c r="F113" s="11" t="s">
        <v>35</v>
      </c>
      <c r="G113" s="11">
        <v>5</v>
      </c>
      <c r="H113" s="11">
        <v>50</v>
      </c>
      <c r="I113" s="11" t="s">
        <v>35</v>
      </c>
      <c r="J113" t="s">
        <v>243</v>
      </c>
      <c r="K11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14" spans="1:11" ht="15.75">
      <c r="A114" s="11">
        <v>2015</v>
      </c>
      <c r="B11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14" s="11" t="s">
        <v>55</v>
      </c>
      <c r="D114" s="12" t="s">
        <v>189</v>
      </c>
      <c r="E114" s="11" t="s">
        <v>93</v>
      </c>
      <c r="F114" s="11" t="s">
        <v>74</v>
      </c>
      <c r="G114" s="11">
        <v>31</v>
      </c>
      <c r="H114" s="11">
        <v>100</v>
      </c>
      <c r="I114" s="11" t="s">
        <v>74</v>
      </c>
      <c r="J114" t="s">
        <v>243</v>
      </c>
      <c r="K11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15" spans="1:11" ht="15.75">
      <c r="A115" s="11">
        <v>2015</v>
      </c>
      <c r="B11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15" s="11" t="s">
        <v>29</v>
      </c>
      <c r="D115" s="12" t="s">
        <v>190</v>
      </c>
      <c r="E115" s="11" t="s">
        <v>22</v>
      </c>
      <c r="F115" s="11" t="s">
        <v>49</v>
      </c>
      <c r="G115" s="11">
        <v>0</v>
      </c>
      <c r="H115" s="11">
        <v>39</v>
      </c>
      <c r="I115" s="11" t="s">
        <v>49</v>
      </c>
      <c r="J115" t="s">
        <v>243</v>
      </c>
      <c r="K11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16" spans="1:11" ht="15.75">
      <c r="A116" s="11">
        <v>2015</v>
      </c>
      <c r="B11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16" s="11" t="s">
        <v>29</v>
      </c>
      <c r="D116" s="12" t="s">
        <v>191</v>
      </c>
      <c r="E116" s="11" t="s">
        <v>123</v>
      </c>
      <c r="F116" s="11" t="s">
        <v>24</v>
      </c>
      <c r="G116" s="11">
        <v>2</v>
      </c>
      <c r="H116" s="11">
        <v>7</v>
      </c>
      <c r="I116" s="11" t="s">
        <v>24</v>
      </c>
      <c r="J116" t="s">
        <v>243</v>
      </c>
      <c r="K11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Unknown</v>
      </c>
    </row>
    <row r="117" spans="1:11" ht="15.75">
      <c r="A117" s="11">
        <v>2015</v>
      </c>
      <c r="B11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2011-2015</v>
      </c>
      <c r="C117" s="11" t="s">
        <v>29</v>
      </c>
      <c r="D117" s="12" t="s">
        <v>14</v>
      </c>
      <c r="E117" s="11" t="s">
        <v>22</v>
      </c>
      <c r="F117" s="11" t="s">
        <v>192</v>
      </c>
      <c r="G117" s="11">
        <v>2</v>
      </c>
      <c r="H117" s="11">
        <v>13</v>
      </c>
      <c r="I117" s="11" t="s">
        <v>192</v>
      </c>
      <c r="J117" t="s">
        <v>243</v>
      </c>
      <c r="K11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18" spans="1:11" ht="15.75">
      <c r="A118" s="11">
        <v>2016</v>
      </c>
      <c r="B11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18" s="11" t="s">
        <v>95</v>
      </c>
      <c r="D118" s="12" t="s">
        <v>193</v>
      </c>
      <c r="E118" s="11" t="s">
        <v>22</v>
      </c>
      <c r="F118" s="11" t="s">
        <v>49</v>
      </c>
      <c r="G118" s="11">
        <v>0</v>
      </c>
      <c r="H118" s="11">
        <v>5</v>
      </c>
      <c r="I118" s="11" t="s">
        <v>49</v>
      </c>
      <c r="J118" t="s">
        <v>244</v>
      </c>
      <c r="K11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19" spans="1:11" ht="15.75">
      <c r="A119" s="11">
        <v>2016</v>
      </c>
      <c r="B11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19" s="11" t="s">
        <v>40</v>
      </c>
      <c r="D119" s="12" t="s">
        <v>194</v>
      </c>
      <c r="E119" s="11" t="s">
        <v>27</v>
      </c>
      <c r="F119" s="11" t="s">
        <v>49</v>
      </c>
      <c r="G119" s="11">
        <v>0</v>
      </c>
      <c r="H119" s="11">
        <v>7</v>
      </c>
      <c r="I119" s="11" t="s">
        <v>49</v>
      </c>
      <c r="J119" t="s">
        <v>244</v>
      </c>
      <c r="K11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20" spans="1:11" ht="15.75">
      <c r="A120" s="11">
        <v>2016</v>
      </c>
      <c r="B12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20" s="11" t="s">
        <v>55</v>
      </c>
      <c r="D120" s="12" t="s">
        <v>195</v>
      </c>
      <c r="E120" s="11" t="s">
        <v>22</v>
      </c>
      <c r="F120" s="11" t="s">
        <v>61</v>
      </c>
      <c r="G120" s="11">
        <v>0</v>
      </c>
      <c r="H120" s="11">
        <v>0</v>
      </c>
      <c r="I120" s="11" t="s">
        <v>61</v>
      </c>
      <c r="J120" t="s">
        <v>244</v>
      </c>
      <c r="K12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21" spans="1:11" ht="15.75">
      <c r="A121" s="11">
        <v>2016</v>
      </c>
      <c r="B121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21" s="11" t="s">
        <v>29</v>
      </c>
      <c r="D121" s="12" t="s">
        <v>66</v>
      </c>
      <c r="E121" s="11" t="s">
        <v>27</v>
      </c>
      <c r="F121" s="11" t="s">
        <v>54</v>
      </c>
      <c r="G121" s="11">
        <v>1</v>
      </c>
      <c r="H121" s="11">
        <v>22</v>
      </c>
      <c r="I121" s="11" t="s">
        <v>54</v>
      </c>
      <c r="J121" t="s">
        <v>244</v>
      </c>
      <c r="K121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22" spans="1:11" ht="15.75">
      <c r="A122" s="11">
        <v>2016</v>
      </c>
      <c r="B12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22" s="11" t="s">
        <v>83</v>
      </c>
      <c r="D122" s="12" t="s">
        <v>196</v>
      </c>
      <c r="E122" s="11" t="s">
        <v>93</v>
      </c>
      <c r="F122" s="11" t="s">
        <v>35</v>
      </c>
      <c r="G122" s="11">
        <v>152</v>
      </c>
      <c r="H122" s="11">
        <v>260</v>
      </c>
      <c r="I122" s="11" t="s">
        <v>35</v>
      </c>
      <c r="J122" t="s">
        <v>244</v>
      </c>
      <c r="K12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23" spans="1:11" ht="15.75">
      <c r="A123" s="11">
        <v>2016</v>
      </c>
      <c r="B12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23" s="11" t="s">
        <v>25</v>
      </c>
      <c r="D123" s="12" t="s">
        <v>197</v>
      </c>
      <c r="E123" s="11" t="s">
        <v>22</v>
      </c>
      <c r="F123" s="11" t="s">
        <v>52</v>
      </c>
      <c r="G123" s="11">
        <v>2</v>
      </c>
      <c r="H123" s="11">
        <v>6</v>
      </c>
      <c r="I123" s="11" t="s">
        <v>52</v>
      </c>
      <c r="J123" t="s">
        <v>244</v>
      </c>
      <c r="K12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24" spans="1:11" ht="15.75">
      <c r="A124" s="11">
        <v>2016</v>
      </c>
      <c r="B12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24" s="11" t="s">
        <v>25</v>
      </c>
      <c r="D124" s="12" t="s">
        <v>180</v>
      </c>
      <c r="E124" s="11" t="s">
        <v>22</v>
      </c>
      <c r="F124" s="11" t="s">
        <v>46</v>
      </c>
      <c r="G124" s="11">
        <v>0</v>
      </c>
      <c r="H124" s="11">
        <v>0</v>
      </c>
      <c r="I124" s="11" t="s">
        <v>46</v>
      </c>
      <c r="J124" t="s">
        <v>244</v>
      </c>
      <c r="K12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25" spans="1:11" ht="15.75">
      <c r="A125" s="11">
        <v>2016</v>
      </c>
      <c r="B12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25" s="11" t="s">
        <v>25</v>
      </c>
      <c r="D125" s="12" t="s">
        <v>198</v>
      </c>
      <c r="E125" s="11" t="s">
        <v>22</v>
      </c>
      <c r="F125" s="11" t="s">
        <v>35</v>
      </c>
      <c r="G125" s="11">
        <v>0</v>
      </c>
      <c r="H125" s="11">
        <v>44</v>
      </c>
      <c r="I125" s="11" t="s">
        <v>35</v>
      </c>
      <c r="J125" t="s">
        <v>244</v>
      </c>
      <c r="K12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26" spans="1:11" ht="15.75">
      <c r="A126" s="11">
        <v>2017</v>
      </c>
      <c r="B12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26" s="11" t="s">
        <v>32</v>
      </c>
      <c r="D126" s="12" t="s">
        <v>199</v>
      </c>
      <c r="E126" s="11" t="s">
        <v>93</v>
      </c>
      <c r="F126" s="11" t="s">
        <v>15</v>
      </c>
      <c r="G126" s="11">
        <v>41</v>
      </c>
      <c r="H126" s="11">
        <v>69</v>
      </c>
      <c r="I126" s="11" t="s">
        <v>15</v>
      </c>
      <c r="J126" t="s">
        <v>244</v>
      </c>
      <c r="K12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27" spans="1:11" ht="15.75">
      <c r="A127" s="11">
        <v>2017</v>
      </c>
      <c r="B12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27" s="11" t="s">
        <v>20</v>
      </c>
      <c r="D127" s="12" t="s">
        <v>66</v>
      </c>
      <c r="E127" s="11" t="s">
        <v>119</v>
      </c>
      <c r="F127" s="11" t="s">
        <v>74</v>
      </c>
      <c r="G127" s="11">
        <v>0</v>
      </c>
      <c r="H127" s="11">
        <v>10</v>
      </c>
      <c r="I127" s="11" t="s">
        <v>74</v>
      </c>
      <c r="J127" t="s">
        <v>244</v>
      </c>
      <c r="K12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Bomb Attack</v>
      </c>
    </row>
    <row r="128" spans="1:11" ht="15.75">
      <c r="A128" s="11">
        <v>2017</v>
      </c>
      <c r="B12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28" s="11" t="s">
        <v>20</v>
      </c>
      <c r="D128" s="12" t="s">
        <v>200</v>
      </c>
      <c r="E128" s="11" t="s">
        <v>22</v>
      </c>
      <c r="F128" s="11" t="s">
        <v>35</v>
      </c>
      <c r="G128" s="11">
        <v>0</v>
      </c>
      <c r="H128" s="11">
        <v>52</v>
      </c>
      <c r="I128" s="11" t="s">
        <v>35</v>
      </c>
      <c r="J128" t="s">
        <v>244</v>
      </c>
      <c r="K12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29" spans="1:11" ht="15.75">
      <c r="A129" s="11">
        <v>2017</v>
      </c>
      <c r="B12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29" s="11" t="s">
        <v>8</v>
      </c>
      <c r="D129" s="12" t="s">
        <v>201</v>
      </c>
      <c r="E129" s="11" t="s">
        <v>22</v>
      </c>
      <c r="F129" s="11" t="s">
        <v>35</v>
      </c>
      <c r="G129" s="11">
        <v>0</v>
      </c>
      <c r="H129" s="11">
        <v>24</v>
      </c>
      <c r="I129" s="11" t="s">
        <v>35</v>
      </c>
      <c r="J129" t="s">
        <v>244</v>
      </c>
      <c r="K12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30" spans="1:11" ht="15.75">
      <c r="A130" s="11">
        <v>2017</v>
      </c>
      <c r="B13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30" s="11" t="s">
        <v>55</v>
      </c>
      <c r="D130" s="12" t="s">
        <v>202</v>
      </c>
      <c r="E130" s="11" t="s">
        <v>22</v>
      </c>
      <c r="F130" s="11" t="s">
        <v>35</v>
      </c>
      <c r="G130" s="11">
        <v>23</v>
      </c>
      <c r="H130" s="11">
        <v>97</v>
      </c>
      <c r="I130" s="11" t="s">
        <v>35</v>
      </c>
      <c r="J130" t="s">
        <v>244</v>
      </c>
      <c r="K13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31" spans="1:11" ht="15.75">
      <c r="A131" s="11">
        <v>2017</v>
      </c>
      <c r="B131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31" s="11" t="s">
        <v>55</v>
      </c>
      <c r="D131" s="12" t="s">
        <v>203</v>
      </c>
      <c r="E131" s="11" t="s">
        <v>93</v>
      </c>
      <c r="F131" s="11" t="s">
        <v>35</v>
      </c>
      <c r="G131" s="11">
        <v>0</v>
      </c>
      <c r="H131" s="11">
        <v>100</v>
      </c>
      <c r="I131" s="11" t="s">
        <v>35</v>
      </c>
      <c r="J131" t="s">
        <v>244</v>
      </c>
      <c r="K131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32" spans="1:11" ht="15.75">
      <c r="A132" s="11">
        <v>2017</v>
      </c>
      <c r="B13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32" s="11" t="s">
        <v>83</v>
      </c>
      <c r="D132" s="12" t="s">
        <v>204</v>
      </c>
      <c r="E132" s="11" t="s">
        <v>93</v>
      </c>
      <c r="F132" s="11" t="s">
        <v>35</v>
      </c>
      <c r="G132" s="11">
        <v>3</v>
      </c>
      <c r="H132" s="11">
        <v>9</v>
      </c>
      <c r="I132" s="11" t="s">
        <v>35</v>
      </c>
      <c r="J132" t="s">
        <v>244</v>
      </c>
      <c r="K13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33" spans="1:11" ht="15.75">
      <c r="A133" s="11">
        <v>2017</v>
      </c>
      <c r="B13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33" s="11" t="s">
        <v>83</v>
      </c>
      <c r="D133" s="12" t="s">
        <v>205</v>
      </c>
      <c r="E133" s="11" t="s">
        <v>22</v>
      </c>
      <c r="F133" s="11" t="s">
        <v>54</v>
      </c>
      <c r="G133" s="11">
        <v>0</v>
      </c>
      <c r="H133" s="11">
        <v>0</v>
      </c>
      <c r="I133" s="11" t="s">
        <v>54</v>
      </c>
      <c r="J133" t="s">
        <v>244</v>
      </c>
      <c r="K13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34" spans="1:11" ht="15.75">
      <c r="A134" s="11">
        <v>2018</v>
      </c>
      <c r="B13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34" s="11" t="s">
        <v>8</v>
      </c>
      <c r="D134" s="12" t="s">
        <v>206</v>
      </c>
      <c r="E134" s="11" t="s">
        <v>22</v>
      </c>
      <c r="F134" s="11" t="s">
        <v>49</v>
      </c>
      <c r="G134" s="11">
        <v>0</v>
      </c>
      <c r="H134" s="11">
        <v>0</v>
      </c>
      <c r="I134" s="11" t="s">
        <v>49</v>
      </c>
      <c r="J134" t="s">
        <v>244</v>
      </c>
      <c r="K13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35" spans="1:11" ht="15.75">
      <c r="A135" s="11">
        <v>2018</v>
      </c>
      <c r="B13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35" s="11" t="s">
        <v>40</v>
      </c>
      <c r="D135" s="12" t="s">
        <v>207</v>
      </c>
      <c r="E135" s="11" t="s">
        <v>10</v>
      </c>
      <c r="F135" s="11" t="s">
        <v>46</v>
      </c>
      <c r="G135" s="11">
        <v>1</v>
      </c>
      <c r="H135" s="11">
        <v>1</v>
      </c>
      <c r="I135" s="11" t="s">
        <v>46</v>
      </c>
      <c r="J135" t="s">
        <v>244</v>
      </c>
      <c r="K13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136" spans="1:11" ht="15.75">
      <c r="A136" s="11">
        <v>2018</v>
      </c>
      <c r="B13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36" s="11" t="s">
        <v>36</v>
      </c>
      <c r="D136" s="12" t="s">
        <v>180</v>
      </c>
      <c r="E136" s="11" t="s">
        <v>17</v>
      </c>
      <c r="F136" s="11" t="s">
        <v>49</v>
      </c>
      <c r="G136" s="11">
        <v>5</v>
      </c>
      <c r="H136" s="11">
        <v>4</v>
      </c>
      <c r="I136" s="11" t="s">
        <v>49</v>
      </c>
      <c r="J136" t="s">
        <v>244</v>
      </c>
      <c r="K13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37" spans="1:11" ht="15.75">
      <c r="A137" s="11">
        <v>2018</v>
      </c>
      <c r="B13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37" s="11" t="s">
        <v>18</v>
      </c>
      <c r="D137" s="12" t="s">
        <v>208</v>
      </c>
      <c r="E137" s="11" t="s">
        <v>22</v>
      </c>
      <c r="F137" s="11" t="s">
        <v>35</v>
      </c>
      <c r="G137" s="11">
        <v>7</v>
      </c>
      <c r="H137" s="11">
        <v>0</v>
      </c>
      <c r="I137" s="11" t="s">
        <v>35</v>
      </c>
      <c r="J137" t="s">
        <v>244</v>
      </c>
      <c r="K13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38" spans="1:11" ht="15.75">
      <c r="A138" s="11">
        <v>2018</v>
      </c>
      <c r="B13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38" s="11" t="s">
        <v>18</v>
      </c>
      <c r="D138" s="12" t="s">
        <v>14</v>
      </c>
      <c r="E138" s="11" t="s">
        <v>17</v>
      </c>
      <c r="F138" s="11" t="s">
        <v>68</v>
      </c>
      <c r="G138" s="11">
        <v>59</v>
      </c>
      <c r="H138" s="11">
        <v>100</v>
      </c>
      <c r="I138" s="11" t="s">
        <v>68</v>
      </c>
      <c r="J138" t="s">
        <v>244</v>
      </c>
      <c r="K13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39" spans="1:11" ht="15.75">
      <c r="A139" s="11">
        <v>2019</v>
      </c>
      <c r="B13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39" s="11" t="s">
        <v>95</v>
      </c>
      <c r="D139" s="12" t="s">
        <v>209</v>
      </c>
      <c r="E139" s="11" t="s">
        <v>93</v>
      </c>
      <c r="F139" s="11" t="s">
        <v>35</v>
      </c>
      <c r="G139" s="11">
        <v>0</v>
      </c>
      <c r="H139" s="11">
        <v>0</v>
      </c>
      <c r="I139" s="11" t="s">
        <v>35</v>
      </c>
      <c r="J139" t="s">
        <v>244</v>
      </c>
      <c r="K13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40" spans="1:11" ht="15.75">
      <c r="A140" s="11">
        <v>2019</v>
      </c>
      <c r="B14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40" s="11" t="s">
        <v>20</v>
      </c>
      <c r="D140" s="12" t="s">
        <v>210</v>
      </c>
      <c r="E140" s="11" t="s">
        <v>22</v>
      </c>
      <c r="F140" s="11" t="s">
        <v>35</v>
      </c>
      <c r="G140" s="11">
        <v>0</v>
      </c>
      <c r="H140" s="11">
        <v>0</v>
      </c>
      <c r="I140" s="11" t="s">
        <v>35</v>
      </c>
      <c r="J140" t="s">
        <v>244</v>
      </c>
      <c r="K14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41" spans="1:11" ht="15.75">
      <c r="A141" s="11">
        <v>2019</v>
      </c>
      <c r="B141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41" s="11" t="s">
        <v>8</v>
      </c>
      <c r="D141" s="12" t="s">
        <v>211</v>
      </c>
      <c r="E141" s="11" t="s">
        <v>22</v>
      </c>
      <c r="F141" s="11" t="s">
        <v>35</v>
      </c>
      <c r="G141" s="11">
        <v>0</v>
      </c>
      <c r="H141" s="11">
        <v>15</v>
      </c>
      <c r="I141" s="11" t="s">
        <v>35</v>
      </c>
      <c r="J141" t="s">
        <v>244</v>
      </c>
      <c r="K141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42" spans="1:11" ht="15.75">
      <c r="A142" s="11">
        <v>2019</v>
      </c>
      <c r="B14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42" s="11" t="s">
        <v>55</v>
      </c>
      <c r="D142" s="12" t="s">
        <v>212</v>
      </c>
      <c r="E142" s="11" t="s">
        <v>10</v>
      </c>
      <c r="F142" s="11" t="s">
        <v>213</v>
      </c>
      <c r="G142" s="11">
        <v>0</v>
      </c>
      <c r="H142" s="11">
        <v>0</v>
      </c>
      <c r="I142" s="11" t="s">
        <v>213</v>
      </c>
      <c r="J142" t="s">
        <v>244</v>
      </c>
      <c r="K14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143" spans="1:11" ht="15.75">
      <c r="A143" s="11">
        <v>2019</v>
      </c>
      <c r="B14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43" s="11" t="s">
        <v>83</v>
      </c>
      <c r="D143" s="12" t="s">
        <v>214</v>
      </c>
      <c r="E143" s="11" t="s">
        <v>27</v>
      </c>
      <c r="F143" s="11" t="s">
        <v>43</v>
      </c>
      <c r="G143" s="11">
        <v>0</v>
      </c>
      <c r="H143" s="11">
        <v>16</v>
      </c>
      <c r="I143" s="11" t="s">
        <v>43</v>
      </c>
      <c r="J143" t="s">
        <v>244</v>
      </c>
      <c r="K14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44" spans="1:11" ht="15.75">
      <c r="A144" s="11">
        <v>2020</v>
      </c>
      <c r="B14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44" s="11" t="s">
        <v>40</v>
      </c>
      <c r="D144" s="12" t="s">
        <v>205</v>
      </c>
      <c r="E144" s="11" t="s">
        <v>27</v>
      </c>
      <c r="F144" s="11" t="s">
        <v>46</v>
      </c>
      <c r="G144" s="11">
        <v>16</v>
      </c>
      <c r="H144" s="11">
        <v>0</v>
      </c>
      <c r="I144" s="11" t="s">
        <v>46</v>
      </c>
      <c r="J144" t="s">
        <v>244</v>
      </c>
      <c r="K14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45" spans="1:11" ht="15.75">
      <c r="A145" s="11">
        <v>2020</v>
      </c>
      <c r="B14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2016-2020</v>
      </c>
      <c r="C145" s="11" t="s">
        <v>36</v>
      </c>
      <c r="D145" s="12" t="s">
        <v>14</v>
      </c>
      <c r="E145" s="11" t="s">
        <v>27</v>
      </c>
      <c r="F145" s="11" t="s">
        <v>43</v>
      </c>
      <c r="G145" s="11">
        <v>3</v>
      </c>
      <c r="H145" s="11">
        <v>0</v>
      </c>
      <c r="I145" s="11" t="s">
        <v>43</v>
      </c>
      <c r="J145" t="s">
        <v>244</v>
      </c>
      <c r="K14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46" spans="1:11" ht="15.75">
      <c r="A146" s="11">
        <v>2021</v>
      </c>
      <c r="B14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46" s="11" t="s">
        <v>36</v>
      </c>
      <c r="D146" s="12" t="s">
        <v>215</v>
      </c>
      <c r="E146" s="11" t="s">
        <v>10</v>
      </c>
      <c r="F146" s="11" t="s">
        <v>61</v>
      </c>
      <c r="G146" s="11">
        <v>0</v>
      </c>
      <c r="H146" s="11">
        <v>0</v>
      </c>
      <c r="I146" s="11" t="s">
        <v>61</v>
      </c>
      <c r="J146" t="s">
        <v>245</v>
      </c>
      <c r="K14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147" spans="1:11" ht="15.75">
      <c r="A147" s="11">
        <v>2021</v>
      </c>
      <c r="B14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47" s="11" t="s">
        <v>36</v>
      </c>
      <c r="D147" s="12" t="s">
        <v>216</v>
      </c>
      <c r="E147" s="11" t="s">
        <v>27</v>
      </c>
      <c r="F147" s="11" t="s">
        <v>43</v>
      </c>
      <c r="G147" s="11">
        <v>2</v>
      </c>
      <c r="H147" s="11">
        <v>0</v>
      </c>
      <c r="I147" s="11" t="s">
        <v>43</v>
      </c>
      <c r="J147" t="s">
        <v>245</v>
      </c>
      <c r="K14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48" spans="1:11" ht="15.75">
      <c r="A148" s="11">
        <v>2021</v>
      </c>
      <c r="B14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48" s="11" t="s">
        <v>36</v>
      </c>
      <c r="D148" s="12" t="s">
        <v>205</v>
      </c>
      <c r="E148" s="11" t="s">
        <v>27</v>
      </c>
      <c r="F148" s="11" t="s">
        <v>49</v>
      </c>
      <c r="G148" s="11">
        <v>2</v>
      </c>
      <c r="H148" s="11">
        <v>0</v>
      </c>
      <c r="I148" s="11" t="s">
        <v>49</v>
      </c>
      <c r="J148" t="s">
        <v>245</v>
      </c>
      <c r="K14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49" spans="1:11" ht="15.75">
      <c r="A149" s="11">
        <v>2021</v>
      </c>
      <c r="B14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49" s="11" t="s">
        <v>55</v>
      </c>
      <c r="D149" s="12" t="s">
        <v>217</v>
      </c>
      <c r="E149" s="11" t="s">
        <v>22</v>
      </c>
      <c r="F149" s="11" t="s">
        <v>65</v>
      </c>
      <c r="G149" s="11">
        <v>0</v>
      </c>
      <c r="H149" s="11">
        <v>0</v>
      </c>
      <c r="I149" s="11" t="s">
        <v>65</v>
      </c>
      <c r="J149" t="s">
        <v>245</v>
      </c>
      <c r="K14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50" spans="1:11" ht="15.75">
      <c r="A150" s="11">
        <v>2022</v>
      </c>
      <c r="B15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50" s="11" t="s">
        <v>32</v>
      </c>
      <c r="D150" s="12" t="s">
        <v>218</v>
      </c>
      <c r="E150" s="11" t="s">
        <v>22</v>
      </c>
      <c r="F150" s="11" t="s">
        <v>52</v>
      </c>
      <c r="G150" s="11">
        <v>9</v>
      </c>
      <c r="H150" s="11">
        <v>0</v>
      </c>
      <c r="I150" s="11" t="s">
        <v>52</v>
      </c>
      <c r="J150" t="s">
        <v>245</v>
      </c>
      <c r="K15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51" spans="1:11" ht="15.75">
      <c r="A151" s="11">
        <v>2022</v>
      </c>
      <c r="B151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51" s="11" t="s">
        <v>8</v>
      </c>
      <c r="D151" s="12" t="s">
        <v>219</v>
      </c>
      <c r="E151" s="11" t="s">
        <v>22</v>
      </c>
      <c r="F151" s="11" t="s">
        <v>46</v>
      </c>
      <c r="G151" s="11">
        <v>0</v>
      </c>
      <c r="H151" s="11">
        <v>2</v>
      </c>
      <c r="I151" s="11" t="s">
        <v>46</v>
      </c>
      <c r="J151" t="s">
        <v>245</v>
      </c>
      <c r="K151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52" spans="1:11" ht="15.75">
      <c r="A152" s="11">
        <v>2022</v>
      </c>
      <c r="B15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52" s="11" t="s">
        <v>20</v>
      </c>
      <c r="D152" s="16" t="s">
        <v>191</v>
      </c>
      <c r="E152" s="11" t="s">
        <v>27</v>
      </c>
      <c r="F152" s="11" t="s">
        <v>98</v>
      </c>
      <c r="G152" s="11">
        <v>2</v>
      </c>
      <c r="H152" s="11">
        <v>0</v>
      </c>
      <c r="I152" s="11" t="s">
        <v>98</v>
      </c>
      <c r="J152" t="s">
        <v>245</v>
      </c>
      <c r="K15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53" spans="1:11" ht="15.75">
      <c r="A153" s="11">
        <v>2023</v>
      </c>
      <c r="B15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53" s="11" t="s">
        <v>32</v>
      </c>
      <c r="D153" s="12" t="s">
        <v>220</v>
      </c>
      <c r="E153" s="11" t="s">
        <v>22</v>
      </c>
      <c r="F153" s="11" t="s">
        <v>39</v>
      </c>
      <c r="G153" s="11">
        <v>0</v>
      </c>
      <c r="H153" s="11">
        <v>10</v>
      </c>
      <c r="I153" s="11" t="s">
        <v>39</v>
      </c>
      <c r="J153" t="s">
        <v>245</v>
      </c>
      <c r="K15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54" spans="1:11" ht="15.75">
      <c r="A154" s="11">
        <v>2023</v>
      </c>
      <c r="B15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54" s="11" t="s">
        <v>8</v>
      </c>
      <c r="D154" s="12" t="s">
        <v>221</v>
      </c>
      <c r="E154" s="11" t="s">
        <v>10</v>
      </c>
      <c r="F154" s="11" t="s">
        <v>61</v>
      </c>
      <c r="G154" s="11">
        <v>3</v>
      </c>
      <c r="H154" s="11">
        <v>8</v>
      </c>
      <c r="I154" s="11" t="s">
        <v>61</v>
      </c>
      <c r="J154" t="s">
        <v>245</v>
      </c>
      <c r="K15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155" spans="1:11" ht="15.75">
      <c r="A155" s="11">
        <v>2023</v>
      </c>
      <c r="B15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55" s="11" t="s">
        <v>40</v>
      </c>
      <c r="D155" s="12" t="s">
        <v>222</v>
      </c>
      <c r="E155" s="11" t="s">
        <v>22</v>
      </c>
      <c r="F155" s="11" t="s">
        <v>49</v>
      </c>
      <c r="G155" s="11">
        <v>0</v>
      </c>
      <c r="H155" s="11">
        <v>0</v>
      </c>
      <c r="I155" s="11" t="s">
        <v>49</v>
      </c>
      <c r="J155" t="s">
        <v>245</v>
      </c>
      <c r="K15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56" spans="1:11" ht="15.75">
      <c r="A156" s="11">
        <v>2023</v>
      </c>
      <c r="B15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56" s="11" t="s">
        <v>13</v>
      </c>
      <c r="D156" s="12" t="s">
        <v>223</v>
      </c>
      <c r="E156" s="11" t="s">
        <v>27</v>
      </c>
      <c r="F156" s="11" t="s">
        <v>54</v>
      </c>
      <c r="G156" s="11">
        <v>296</v>
      </c>
      <c r="H156" s="11">
        <v>1200</v>
      </c>
      <c r="I156" s="11" t="s">
        <v>54</v>
      </c>
      <c r="J156" t="s">
        <v>245</v>
      </c>
      <c r="K15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57" spans="1:11" ht="15.75">
      <c r="A157" s="11">
        <v>2023</v>
      </c>
      <c r="B15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57" s="11" t="s">
        <v>13</v>
      </c>
      <c r="D157" s="12" t="s">
        <v>14</v>
      </c>
      <c r="E157" s="11" t="s">
        <v>93</v>
      </c>
      <c r="F157" s="11" t="s">
        <v>49</v>
      </c>
      <c r="G157" s="11">
        <v>0</v>
      </c>
      <c r="H157" s="11">
        <v>0</v>
      </c>
      <c r="I157" s="11" t="s">
        <v>49</v>
      </c>
      <c r="J157" t="s">
        <v>245</v>
      </c>
      <c r="K15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58" spans="1:11" ht="15.75">
      <c r="A158" s="11">
        <v>2023</v>
      </c>
      <c r="B15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58" s="11" t="s">
        <v>13</v>
      </c>
      <c r="D158" s="17" t="s">
        <v>224</v>
      </c>
      <c r="E158" s="11" t="s">
        <v>22</v>
      </c>
      <c r="F158" s="11" t="s">
        <v>49</v>
      </c>
      <c r="G158" s="11">
        <v>0</v>
      </c>
      <c r="H158" s="11">
        <v>0</v>
      </c>
      <c r="I158" s="11" t="s">
        <v>49</v>
      </c>
      <c r="J158" t="s">
        <v>245</v>
      </c>
      <c r="K15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59" spans="1:11" ht="15.75">
      <c r="A159" s="11">
        <v>2023</v>
      </c>
      <c r="B15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59" s="11" t="s">
        <v>13</v>
      </c>
      <c r="D159" s="17" t="s">
        <v>225</v>
      </c>
      <c r="E159" s="11" t="s">
        <v>22</v>
      </c>
      <c r="F159" s="11" t="s">
        <v>49</v>
      </c>
      <c r="G159" s="11">
        <v>0</v>
      </c>
      <c r="H159" s="11">
        <v>0</v>
      </c>
      <c r="I159" s="11" t="s">
        <v>49</v>
      </c>
      <c r="J159" t="s">
        <v>245</v>
      </c>
      <c r="K15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60" spans="1:11" ht="15.75">
      <c r="A160" s="11">
        <v>2023</v>
      </c>
      <c r="B16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60" s="11" t="s">
        <v>13</v>
      </c>
      <c r="D160" s="12" t="s">
        <v>226</v>
      </c>
      <c r="E160" s="11" t="s">
        <v>10</v>
      </c>
      <c r="F160" s="11" t="s">
        <v>49</v>
      </c>
      <c r="G160" s="11">
        <v>0</v>
      </c>
      <c r="H160" s="11">
        <v>0</v>
      </c>
      <c r="I160" s="11" t="s">
        <v>49</v>
      </c>
      <c r="J160" t="s">
        <v>245</v>
      </c>
      <c r="K16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161" spans="1:11" ht="15.75">
      <c r="A161" s="11">
        <v>2023</v>
      </c>
      <c r="B161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61" s="11" t="s">
        <v>13</v>
      </c>
      <c r="D161" s="17" t="s">
        <v>246</v>
      </c>
      <c r="E161" s="11" t="s">
        <v>17</v>
      </c>
      <c r="F161" s="11" t="s">
        <v>52</v>
      </c>
      <c r="G161" s="11">
        <v>0</v>
      </c>
      <c r="H161" s="11">
        <v>0</v>
      </c>
      <c r="I161" s="11" t="s">
        <v>52</v>
      </c>
      <c r="J161" t="s">
        <v>245</v>
      </c>
      <c r="K161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62" spans="1:11" ht="15.75">
      <c r="A162" s="11">
        <v>2023</v>
      </c>
      <c r="B162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62" s="11" t="s">
        <v>36</v>
      </c>
      <c r="D162" s="12" t="s">
        <v>227</v>
      </c>
      <c r="E162" s="11" t="s">
        <v>10</v>
      </c>
      <c r="F162" s="11" t="s">
        <v>43</v>
      </c>
      <c r="G162" s="11">
        <v>0</v>
      </c>
      <c r="H162" s="11">
        <v>0</v>
      </c>
      <c r="I162" s="11" t="s">
        <v>43</v>
      </c>
      <c r="J162" t="s">
        <v>245</v>
      </c>
      <c r="K162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163" spans="1:11" ht="15.75">
      <c r="A163" s="11">
        <v>2023</v>
      </c>
      <c r="B163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63" s="11" t="s">
        <v>55</v>
      </c>
      <c r="D163" s="12" t="s">
        <v>14</v>
      </c>
      <c r="E163" s="11" t="s">
        <v>27</v>
      </c>
      <c r="F163" s="11" t="s">
        <v>52</v>
      </c>
      <c r="G163" s="11">
        <v>26</v>
      </c>
      <c r="H163" s="11">
        <v>0</v>
      </c>
      <c r="I163" s="11" t="s">
        <v>52</v>
      </c>
      <c r="J163" t="s">
        <v>245</v>
      </c>
      <c r="K163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Collision</v>
      </c>
    </row>
    <row r="164" spans="1:11" ht="15.75">
      <c r="A164" s="11">
        <v>2023</v>
      </c>
      <c r="B164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64" s="11" t="s">
        <v>55</v>
      </c>
      <c r="D164" s="17" t="s">
        <v>247</v>
      </c>
      <c r="E164" s="11" t="s">
        <v>10</v>
      </c>
      <c r="F164" s="11" t="s">
        <v>49</v>
      </c>
      <c r="G164" s="11">
        <v>9</v>
      </c>
      <c r="H164" s="11">
        <v>20</v>
      </c>
      <c r="I164" s="11" t="s">
        <v>49</v>
      </c>
      <c r="J164" t="s">
        <v>245</v>
      </c>
      <c r="K164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165" spans="1:11" ht="15.75">
      <c r="A165" s="11">
        <v>2023</v>
      </c>
      <c r="B165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65" s="11" t="s">
        <v>29</v>
      </c>
      <c r="D165" s="12" t="s">
        <v>248</v>
      </c>
      <c r="E165" s="11" t="s">
        <v>10</v>
      </c>
      <c r="F165" s="17" t="s">
        <v>98</v>
      </c>
      <c r="G165" s="11">
        <v>0</v>
      </c>
      <c r="H165" s="11">
        <v>0</v>
      </c>
      <c r="I165" s="11" t="s">
        <v>98</v>
      </c>
      <c r="J165" t="s">
        <v>245</v>
      </c>
      <c r="K165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166" spans="1:11" ht="15.75">
      <c r="A166" s="11">
        <v>2023</v>
      </c>
      <c r="B166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66" s="11" t="s">
        <v>29</v>
      </c>
      <c r="D166" s="17" t="s">
        <v>231</v>
      </c>
      <c r="E166" s="11" t="s">
        <v>22</v>
      </c>
      <c r="F166" s="11" t="s">
        <v>35</v>
      </c>
      <c r="G166" s="11">
        <v>0</v>
      </c>
      <c r="H166" s="11">
        <v>0</v>
      </c>
      <c r="I166" s="11" t="s">
        <v>35</v>
      </c>
      <c r="J166" t="s">
        <v>245</v>
      </c>
      <c r="K166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67" spans="1:11" ht="15.75">
      <c r="A167" s="11">
        <v>2023</v>
      </c>
      <c r="B167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67" s="11" t="s">
        <v>18</v>
      </c>
      <c r="D167" s="12" t="s">
        <v>249</v>
      </c>
      <c r="E167" s="11" t="s">
        <v>22</v>
      </c>
      <c r="F167" s="11" t="s">
        <v>12</v>
      </c>
      <c r="G167" s="11">
        <v>4</v>
      </c>
      <c r="H167" s="11">
        <v>70</v>
      </c>
      <c r="I167" s="11" t="s">
        <v>12</v>
      </c>
      <c r="J167" t="s">
        <v>245</v>
      </c>
      <c r="K167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68" spans="1:11" ht="15.75">
      <c r="A168" s="11">
        <v>2023</v>
      </c>
      <c r="B168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68" s="11" t="s">
        <v>18</v>
      </c>
      <c r="D168" s="18" t="s">
        <v>233</v>
      </c>
      <c r="E168" s="11" t="s">
        <v>22</v>
      </c>
      <c r="F168" s="11" t="s">
        <v>15</v>
      </c>
      <c r="G168" s="11">
        <v>14</v>
      </c>
      <c r="H168" s="11">
        <v>50</v>
      </c>
      <c r="I168" s="11" t="s">
        <v>15</v>
      </c>
      <c r="J168" t="s">
        <v>245</v>
      </c>
      <c r="K168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69" spans="1:11" ht="15.75">
      <c r="A169" s="11">
        <v>2023</v>
      </c>
      <c r="B169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69" s="11" t="s">
        <v>18</v>
      </c>
      <c r="D169" s="12" t="s">
        <v>234</v>
      </c>
      <c r="E169" s="11" t="s">
        <v>93</v>
      </c>
      <c r="F169" s="11" t="s">
        <v>35</v>
      </c>
      <c r="G169" s="11">
        <v>0</v>
      </c>
      <c r="H169" s="11">
        <v>0</v>
      </c>
      <c r="I169" s="11" t="s">
        <v>35</v>
      </c>
      <c r="J169" t="s">
        <v>245</v>
      </c>
      <c r="K169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Derailed</v>
      </c>
    </row>
    <row r="170" spans="1:11" ht="15.75">
      <c r="A170" s="3">
        <v>2023</v>
      </c>
      <c r="B170" s="20" t="str">
        <f>IF(AND(Table13[[#This Row],[Years]]&gt;=1990,Table13[[#This Row],[Years]]&lt;=1995),"1990-1995",IF(AND(Table13[[#This Row],[Years]]&gt;=1996,Table13[[#This Row],[Years]]&lt;=2000),"1996-2000",IF(AND(Table13[[#This Row],[Years]]&gt;=2001,Table13[[#This Row],[Years]]&lt;=2005),"2001-2005",IF(AND(Table13[[#This Row],[Years]]&gt;=2006,Table13[[#This Row],[Years]]&lt;=2010),"2006-2010",IF(AND(Table13[[#This Row],[Years]]&gt;=2011,Table13[[#This Row],[Years]]&lt;=2015),"2011-2015",IF(AND(Table13[[#This Row],[Years]]&gt;=2016,Table13[[#This Row],[Years]]&lt;=2020),"2016-2020",IF(AND(Table13[[#This Row],[Years]]&gt;=2020,Table13[[#This Row],[Years]]&lt;=2023),"2020-2023",Table13[[#This Row],[Years]])))))))</f>
        <v>2020-2023</v>
      </c>
      <c r="C170" s="3" t="s">
        <v>83</v>
      </c>
      <c r="D170" s="2" t="s">
        <v>250</v>
      </c>
      <c r="E170" s="3" t="s">
        <v>10</v>
      </c>
      <c r="F170" s="3" t="s">
        <v>35</v>
      </c>
      <c r="G170" s="3">
        <v>0</v>
      </c>
      <c r="H170" s="3">
        <v>0</v>
      </c>
      <c r="I170" s="11" t="s">
        <v>35</v>
      </c>
      <c r="J170" t="s">
        <v>245</v>
      </c>
      <c r="K170" t="str">
        <f>IF(Table13[[#This Row],[Reason]]="Fire","Fire",IF(OR(Table13[[#This Row],[Reason]]="Collided",Table13[[#This Row],[Reason]]="Collision"),"Collision",IF(OR(Table13[[#This Row],[Reason]]="Derailed",Table13[[#This Row],[Reason]]="Derailment",Table13[[#This Row],[Reason]]="Derail"),"Derailed",IF(OR(Table13[[#This Row],[Reason]]="Terrorist",Table13[[#This Row],[Reason]]="Attacked"),"Attacked",Table13[[#This Row],[Reason]]))))</f>
        <v>Fire</v>
      </c>
    </row>
    <row r="171" spans="1:11">
      <c r="A171" s="3"/>
      <c r="B171" s="3"/>
      <c r="C171" s="4"/>
      <c r="D171" s="3"/>
      <c r="E171" s="3"/>
      <c r="F171" s="3"/>
      <c r="G171" s="3"/>
      <c r="H171" s="11"/>
    </row>
    <row r="172" spans="1:11">
      <c r="A172" s="3"/>
      <c r="B172" s="3"/>
      <c r="C172" s="4"/>
      <c r="D172" s="3"/>
      <c r="E172" s="3"/>
      <c r="F172" s="3"/>
      <c r="G172" s="3"/>
      <c r="H172" s="11"/>
    </row>
    <row r="173" spans="1:11">
      <c r="A173" s="3"/>
      <c r="B173" s="3"/>
      <c r="C173" s="4"/>
      <c r="D173" s="3"/>
      <c r="E173" s="3"/>
      <c r="F173" s="3"/>
      <c r="G173" s="3"/>
      <c r="H173" s="11"/>
    </row>
    <row r="174" spans="1:11">
      <c r="A174" s="3"/>
      <c r="B174" s="3"/>
      <c r="C174" s="4"/>
      <c r="D174" s="3"/>
      <c r="E174" s="3"/>
      <c r="F174" s="3"/>
      <c r="G174" s="3"/>
      <c r="H174" s="11"/>
    </row>
  </sheetData>
  <autoFilter ref="K1:K174" xr:uid="{5F2C54C8-B9BD-474A-8A12-EFB7313A604A}"/>
  <hyperlinks>
    <hyperlink ref="D152" r:id="rId1" xr:uid="{41CCC042-1272-4D2A-BCE6-717897E40DD0}"/>
    <hyperlink ref="D97" r:id="rId2" xr:uid="{FBB070CF-03A3-41BE-8362-186D88FB5B17}"/>
    <hyperlink ref="D68" r:id="rId3" display=" Harihar" xr:uid="{F2F2626D-5EEF-4346-A195-CC1541271A41}"/>
    <hyperlink ref="F79" r:id="rId4" xr:uid="{E7F5A4E1-C83E-4AB7-803E-BFE1341B651D}"/>
    <hyperlink ref="D80" r:id="rId5" xr:uid="{B51DFECA-F8BC-46B6-9E43-F6AA41E84276}"/>
    <hyperlink ref="D57" r:id="rId6" xr:uid="{B9CDCD43-22CA-4F46-9AA4-BEB0ECFCC843}"/>
    <hyperlink ref="D54" r:id="rId7" xr:uid="{D82959A5-E2D7-415F-A777-B62B284599E7}"/>
    <hyperlink ref="D10" r:id="rId8" display=" Darbhanga" xr:uid="{F887033C-5478-45A3-807A-72D36CFDEE38}"/>
  </hyperlinks>
  <pageMargins left="0.7" right="0.7" top="0.75" bottom="0.75" header="0.3" footer="0.3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086B-34A2-40F3-B258-A2C12772B4F1}">
  <dimension ref="A3:C29"/>
  <sheetViews>
    <sheetView showGridLines="0" workbookViewId="0">
      <selection activeCell="W10" sqref="W10"/>
    </sheetView>
  </sheetViews>
  <sheetFormatPr defaultRowHeight="15"/>
  <cols>
    <col min="1" max="1" width="16.85546875" bestFit="1" customWidth="1"/>
    <col min="2" max="2" width="14.28515625" bestFit="1" customWidth="1"/>
    <col min="3" max="4" width="13" bestFit="1" customWidth="1"/>
    <col min="5" max="9" width="2.28515625" bestFit="1" customWidth="1"/>
    <col min="10" max="47" width="3.28515625" bestFit="1" customWidth="1"/>
    <col min="48" max="55" width="4.42578125" bestFit="1" customWidth="1"/>
    <col min="56" max="56" width="7.42578125" bestFit="1" customWidth="1"/>
    <col min="57" max="57" width="11.7109375" bestFit="1" customWidth="1"/>
  </cols>
  <sheetData>
    <row r="3" spans="1:3">
      <c r="A3" s="19" t="s">
        <v>7</v>
      </c>
      <c r="B3" t="s">
        <v>251</v>
      </c>
      <c r="C3" t="s">
        <v>252</v>
      </c>
    </row>
    <row r="4" spans="1:3">
      <c r="A4" t="s">
        <v>15</v>
      </c>
      <c r="B4">
        <v>414</v>
      </c>
      <c r="C4">
        <v>732</v>
      </c>
    </row>
    <row r="5" spans="1:3">
      <c r="A5" t="s">
        <v>65</v>
      </c>
      <c r="B5">
        <v>33</v>
      </c>
      <c r="C5">
        <v>171</v>
      </c>
    </row>
    <row r="6" spans="1:3">
      <c r="A6" t="s">
        <v>12</v>
      </c>
      <c r="B6">
        <v>693</v>
      </c>
      <c r="C6">
        <v>406</v>
      </c>
    </row>
    <row r="7" spans="1:3">
      <c r="A7" t="s">
        <v>31</v>
      </c>
      <c r="B7">
        <v>41</v>
      </c>
      <c r="C7">
        <v>0</v>
      </c>
    </row>
    <row r="8" spans="1:3">
      <c r="A8" t="s">
        <v>70</v>
      </c>
      <c r="B8">
        <v>23</v>
      </c>
      <c r="C8">
        <v>50</v>
      </c>
    </row>
    <row r="9" spans="1:3">
      <c r="A9" t="s">
        <v>98</v>
      </c>
      <c r="B9">
        <v>60</v>
      </c>
      <c r="C9">
        <v>143</v>
      </c>
    </row>
    <row r="10" spans="1:3">
      <c r="A10" t="s">
        <v>213</v>
      </c>
      <c r="B10">
        <v>0</v>
      </c>
      <c r="C10">
        <v>0</v>
      </c>
    </row>
    <row r="11" spans="1:3">
      <c r="A11" t="s">
        <v>28</v>
      </c>
      <c r="B11">
        <v>29</v>
      </c>
      <c r="C11">
        <v>13</v>
      </c>
    </row>
    <row r="12" spans="1:3">
      <c r="A12" t="s">
        <v>166</v>
      </c>
      <c r="B12">
        <v>0</v>
      </c>
      <c r="C12">
        <v>20</v>
      </c>
    </row>
    <row r="13" spans="1:3">
      <c r="A13" t="s">
        <v>155</v>
      </c>
      <c r="B13">
        <v>38</v>
      </c>
      <c r="C13">
        <v>30</v>
      </c>
    </row>
    <row r="14" spans="1:3">
      <c r="A14" t="s">
        <v>24</v>
      </c>
      <c r="B14">
        <v>98</v>
      </c>
      <c r="C14">
        <v>160</v>
      </c>
    </row>
    <row r="15" spans="1:3">
      <c r="A15" t="s">
        <v>61</v>
      </c>
      <c r="B15">
        <v>104</v>
      </c>
      <c r="C15">
        <v>378</v>
      </c>
    </row>
    <row r="16" spans="1:3">
      <c r="A16" t="s">
        <v>74</v>
      </c>
      <c r="B16">
        <v>138</v>
      </c>
      <c r="C16">
        <v>210</v>
      </c>
    </row>
    <row r="17" spans="1:3">
      <c r="A17" t="s">
        <v>46</v>
      </c>
      <c r="B17">
        <v>307</v>
      </c>
      <c r="C17">
        <v>860</v>
      </c>
    </row>
    <row r="18" spans="1:3">
      <c r="A18" t="s">
        <v>54</v>
      </c>
      <c r="B18">
        <v>467</v>
      </c>
      <c r="C18">
        <v>1542</v>
      </c>
    </row>
    <row r="19" spans="1:3">
      <c r="A19" t="s">
        <v>239</v>
      </c>
      <c r="B19">
        <v>15</v>
      </c>
      <c r="C19">
        <v>0</v>
      </c>
    </row>
    <row r="20" spans="1:3">
      <c r="A20" t="s">
        <v>68</v>
      </c>
      <c r="B20">
        <v>377</v>
      </c>
      <c r="C20">
        <v>165</v>
      </c>
    </row>
    <row r="21" spans="1:3">
      <c r="A21" t="s">
        <v>91</v>
      </c>
      <c r="B21">
        <v>45</v>
      </c>
      <c r="C21">
        <v>150</v>
      </c>
    </row>
    <row r="22" spans="1:3">
      <c r="A22" t="s">
        <v>39</v>
      </c>
      <c r="B22">
        <v>71</v>
      </c>
      <c r="C22">
        <v>10</v>
      </c>
    </row>
    <row r="23" spans="1:3">
      <c r="A23" t="s">
        <v>49</v>
      </c>
      <c r="B23">
        <v>108</v>
      </c>
      <c r="C23">
        <v>122</v>
      </c>
    </row>
    <row r="24" spans="1:3">
      <c r="A24" t="s">
        <v>43</v>
      </c>
      <c r="B24">
        <v>195</v>
      </c>
      <c r="C24">
        <v>240</v>
      </c>
    </row>
    <row r="25" spans="1:3">
      <c r="A25" t="s">
        <v>123</v>
      </c>
      <c r="B25">
        <v>76</v>
      </c>
      <c r="C25">
        <v>10</v>
      </c>
    </row>
    <row r="26" spans="1:3">
      <c r="A26" t="s">
        <v>35</v>
      </c>
      <c r="B26">
        <v>967</v>
      </c>
      <c r="C26">
        <v>1463</v>
      </c>
    </row>
    <row r="27" spans="1:3">
      <c r="A27" t="s">
        <v>165</v>
      </c>
      <c r="B27">
        <v>65</v>
      </c>
      <c r="C27">
        <v>150</v>
      </c>
    </row>
    <row r="28" spans="1:3">
      <c r="A28" t="s">
        <v>52</v>
      </c>
      <c r="B28">
        <v>165</v>
      </c>
      <c r="C28">
        <v>604</v>
      </c>
    </row>
    <row r="29" spans="1:3">
      <c r="A29" t="s">
        <v>253</v>
      </c>
      <c r="B29">
        <v>4529</v>
      </c>
      <c r="C29">
        <v>7629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DC64-F472-4D5E-8D1A-9BC78242BF52}">
  <dimension ref="A3:D133"/>
  <sheetViews>
    <sheetView workbookViewId="0">
      <selection activeCell="C11" sqref="C11"/>
    </sheetView>
  </sheetViews>
  <sheetFormatPr defaultRowHeight="15"/>
  <cols>
    <col min="1" max="1" width="11.7109375" bestFit="1" customWidth="1"/>
    <col min="2" max="2" width="12.28515625" bestFit="1" customWidth="1"/>
    <col min="3" max="3" width="13" bestFit="1" customWidth="1"/>
    <col min="4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  <col min="18" max="18" width="18.28515625" bestFit="1" customWidth="1"/>
    <col min="19" max="19" width="19.42578125" bestFit="1" customWidth="1"/>
  </cols>
  <sheetData>
    <row r="3" spans="1:4">
      <c r="A3" s="19" t="s">
        <v>0</v>
      </c>
      <c r="B3" s="19" t="s">
        <v>3</v>
      </c>
      <c r="C3" t="s">
        <v>252</v>
      </c>
      <c r="D3" t="s">
        <v>251</v>
      </c>
    </row>
    <row r="4" spans="1:4">
      <c r="A4">
        <v>1990</v>
      </c>
      <c r="B4" t="s">
        <v>17</v>
      </c>
      <c r="C4">
        <v>0</v>
      </c>
      <c r="D4">
        <v>60</v>
      </c>
    </row>
    <row r="5" spans="1:4">
      <c r="B5" t="s">
        <v>10</v>
      </c>
      <c r="C5">
        <v>0</v>
      </c>
      <c r="D5">
        <v>146</v>
      </c>
    </row>
    <row r="6" spans="1:4">
      <c r="A6" t="s">
        <v>254</v>
      </c>
      <c r="C6">
        <v>0</v>
      </c>
      <c r="D6">
        <v>206</v>
      </c>
    </row>
    <row r="7" spans="1:4">
      <c r="A7">
        <v>1991</v>
      </c>
      <c r="B7" t="s">
        <v>27</v>
      </c>
      <c r="C7">
        <v>0</v>
      </c>
      <c r="D7">
        <v>27</v>
      </c>
    </row>
    <row r="8" spans="1:4">
      <c r="B8" t="s">
        <v>22</v>
      </c>
      <c r="C8">
        <v>0</v>
      </c>
      <c r="D8">
        <v>30</v>
      </c>
    </row>
    <row r="9" spans="1:4">
      <c r="A9" t="s">
        <v>255</v>
      </c>
      <c r="C9">
        <v>0</v>
      </c>
      <c r="D9">
        <v>57</v>
      </c>
    </row>
    <row r="10" spans="1:4">
      <c r="A10">
        <v>1992</v>
      </c>
      <c r="B10" t="s">
        <v>27</v>
      </c>
      <c r="C10">
        <v>0</v>
      </c>
      <c r="D10">
        <v>41</v>
      </c>
    </row>
    <row r="11" spans="1:4">
      <c r="A11" t="s">
        <v>256</v>
      </c>
      <c r="C11">
        <v>0</v>
      </c>
      <c r="D11">
        <v>41</v>
      </c>
    </row>
    <row r="12" spans="1:4">
      <c r="A12">
        <v>1993</v>
      </c>
      <c r="B12" t="s">
        <v>17</v>
      </c>
      <c r="C12">
        <v>0</v>
      </c>
      <c r="D12">
        <v>71</v>
      </c>
    </row>
    <row r="13" spans="1:4">
      <c r="B13" t="s">
        <v>37</v>
      </c>
      <c r="C13">
        <v>0</v>
      </c>
      <c r="D13">
        <v>60</v>
      </c>
    </row>
    <row r="14" spans="1:4">
      <c r="A14" t="s">
        <v>257</v>
      </c>
      <c r="C14">
        <v>0</v>
      </c>
      <c r="D14">
        <v>131</v>
      </c>
    </row>
    <row r="15" spans="1:4">
      <c r="A15">
        <v>1994</v>
      </c>
      <c r="B15" t="s">
        <v>17</v>
      </c>
      <c r="C15">
        <v>0</v>
      </c>
      <c r="D15">
        <v>35</v>
      </c>
    </row>
    <row r="16" spans="1:4">
      <c r="B16" t="s">
        <v>10</v>
      </c>
      <c r="C16">
        <v>0</v>
      </c>
      <c r="D16">
        <v>27</v>
      </c>
    </row>
    <row r="17" spans="1:4">
      <c r="A17" t="s">
        <v>258</v>
      </c>
      <c r="C17">
        <v>0</v>
      </c>
      <c r="D17">
        <v>62</v>
      </c>
    </row>
    <row r="18" spans="1:4">
      <c r="A18">
        <v>1995</v>
      </c>
      <c r="B18" t="s">
        <v>17</v>
      </c>
      <c r="C18">
        <v>335</v>
      </c>
      <c r="D18">
        <v>497</v>
      </c>
    </row>
    <row r="19" spans="1:4">
      <c r="B19" t="s">
        <v>22</v>
      </c>
      <c r="C19">
        <v>0</v>
      </c>
      <c r="D19">
        <v>15</v>
      </c>
    </row>
    <row r="20" spans="1:4">
      <c r="A20" t="s">
        <v>259</v>
      </c>
      <c r="C20">
        <v>335</v>
      </c>
      <c r="D20">
        <v>512</v>
      </c>
    </row>
    <row r="21" spans="1:4">
      <c r="A21">
        <v>1996</v>
      </c>
      <c r="B21" t="s">
        <v>17</v>
      </c>
      <c r="C21">
        <v>0</v>
      </c>
      <c r="D21">
        <v>120</v>
      </c>
    </row>
    <row r="22" spans="1:4">
      <c r="B22" t="s">
        <v>10</v>
      </c>
      <c r="C22">
        <v>0</v>
      </c>
      <c r="D22">
        <v>33</v>
      </c>
    </row>
    <row r="23" spans="1:4">
      <c r="A23" t="s">
        <v>260</v>
      </c>
      <c r="C23">
        <v>0</v>
      </c>
      <c r="D23">
        <v>153</v>
      </c>
    </row>
    <row r="24" spans="1:4">
      <c r="A24">
        <v>1997</v>
      </c>
      <c r="B24" t="s">
        <v>17</v>
      </c>
      <c r="C24">
        <v>0</v>
      </c>
      <c r="D24">
        <v>87</v>
      </c>
    </row>
    <row r="25" spans="1:4">
      <c r="B25" t="s">
        <v>22</v>
      </c>
      <c r="C25">
        <v>0</v>
      </c>
      <c r="D25">
        <v>0</v>
      </c>
    </row>
    <row r="26" spans="1:4">
      <c r="B26" t="s">
        <v>10</v>
      </c>
      <c r="C26">
        <v>70</v>
      </c>
      <c r="D26">
        <v>43</v>
      </c>
    </row>
    <row r="27" spans="1:4">
      <c r="B27" t="s">
        <v>73</v>
      </c>
      <c r="C27">
        <v>0</v>
      </c>
      <c r="D27">
        <v>81</v>
      </c>
    </row>
    <row r="28" spans="1:4">
      <c r="A28" t="s">
        <v>261</v>
      </c>
      <c r="C28">
        <v>70</v>
      </c>
      <c r="D28">
        <v>211</v>
      </c>
    </row>
    <row r="29" spans="1:4">
      <c r="A29">
        <v>1998</v>
      </c>
      <c r="B29" t="s">
        <v>17</v>
      </c>
      <c r="C29">
        <v>92</v>
      </c>
      <c r="D29">
        <v>345</v>
      </c>
    </row>
    <row r="30" spans="1:4">
      <c r="B30" t="s">
        <v>22</v>
      </c>
      <c r="C30">
        <v>50</v>
      </c>
      <c r="D30">
        <v>11</v>
      </c>
    </row>
    <row r="31" spans="1:4">
      <c r="A31" t="s">
        <v>262</v>
      </c>
      <c r="C31">
        <v>142</v>
      </c>
      <c r="D31">
        <v>356</v>
      </c>
    </row>
    <row r="32" spans="1:4">
      <c r="A32">
        <v>1999</v>
      </c>
      <c r="B32" t="s">
        <v>17</v>
      </c>
      <c r="C32">
        <v>500</v>
      </c>
      <c r="D32">
        <v>302</v>
      </c>
    </row>
    <row r="33" spans="1:4">
      <c r="B33" t="s">
        <v>22</v>
      </c>
      <c r="C33">
        <v>600</v>
      </c>
      <c r="D33">
        <v>70</v>
      </c>
    </row>
    <row r="34" spans="1:4">
      <c r="A34" t="s">
        <v>263</v>
      </c>
      <c r="C34">
        <v>1100</v>
      </c>
      <c r="D34">
        <v>372</v>
      </c>
    </row>
    <row r="35" spans="1:4">
      <c r="A35">
        <v>2000</v>
      </c>
      <c r="B35" t="s">
        <v>17</v>
      </c>
      <c r="C35">
        <v>150</v>
      </c>
      <c r="D35">
        <v>45</v>
      </c>
    </row>
    <row r="36" spans="1:4">
      <c r="A36" t="s">
        <v>264</v>
      </c>
      <c r="C36">
        <v>150</v>
      </c>
      <c r="D36">
        <v>45</v>
      </c>
    </row>
    <row r="37" spans="1:4">
      <c r="A37">
        <v>2001</v>
      </c>
      <c r="B37" t="s">
        <v>93</v>
      </c>
      <c r="C37">
        <v>300</v>
      </c>
      <c r="D37">
        <v>52</v>
      </c>
    </row>
    <row r="38" spans="1:4">
      <c r="A38" t="s">
        <v>265</v>
      </c>
      <c r="C38">
        <v>300</v>
      </c>
      <c r="D38">
        <v>52</v>
      </c>
    </row>
    <row r="39" spans="1:4">
      <c r="A39">
        <v>2002</v>
      </c>
      <c r="B39" t="s">
        <v>97</v>
      </c>
      <c r="C39">
        <v>143</v>
      </c>
      <c r="D39">
        <v>58</v>
      </c>
    </row>
    <row r="40" spans="1:4">
      <c r="B40" t="s">
        <v>17</v>
      </c>
      <c r="C40">
        <v>29</v>
      </c>
      <c r="D40">
        <v>30</v>
      </c>
    </row>
    <row r="41" spans="1:4">
      <c r="B41" t="s">
        <v>22</v>
      </c>
      <c r="C41">
        <v>80</v>
      </c>
      <c r="D41">
        <v>152</v>
      </c>
    </row>
    <row r="42" spans="1:4">
      <c r="A42" t="s">
        <v>266</v>
      </c>
      <c r="C42">
        <v>252</v>
      </c>
      <c r="D42">
        <v>240</v>
      </c>
    </row>
    <row r="43" spans="1:4">
      <c r="A43">
        <v>2003</v>
      </c>
      <c r="B43" t="s">
        <v>22</v>
      </c>
      <c r="C43">
        <v>50</v>
      </c>
      <c r="D43">
        <v>73</v>
      </c>
    </row>
    <row r="44" spans="1:4">
      <c r="B44" t="s">
        <v>10</v>
      </c>
      <c r="C44">
        <v>15</v>
      </c>
      <c r="D44">
        <v>36</v>
      </c>
    </row>
    <row r="45" spans="1:4">
      <c r="A45" t="s">
        <v>267</v>
      </c>
      <c r="C45">
        <v>65</v>
      </c>
      <c r="D45">
        <v>109</v>
      </c>
    </row>
    <row r="46" spans="1:4">
      <c r="A46">
        <v>2004</v>
      </c>
      <c r="B46" t="s">
        <v>17</v>
      </c>
      <c r="C46">
        <v>50</v>
      </c>
      <c r="D46">
        <v>37</v>
      </c>
    </row>
    <row r="47" spans="1:4">
      <c r="B47" t="s">
        <v>22</v>
      </c>
      <c r="C47">
        <v>0</v>
      </c>
      <c r="D47">
        <v>14</v>
      </c>
    </row>
    <row r="48" spans="1:4">
      <c r="A48" t="s">
        <v>268</v>
      </c>
      <c r="C48">
        <v>50</v>
      </c>
      <c r="D48">
        <v>51</v>
      </c>
    </row>
    <row r="49" spans="1:4">
      <c r="A49">
        <v>2005</v>
      </c>
      <c r="B49" t="s">
        <v>17</v>
      </c>
      <c r="C49">
        <v>50</v>
      </c>
      <c r="D49">
        <v>13</v>
      </c>
    </row>
    <row r="50" spans="1:4">
      <c r="B50" t="s">
        <v>114</v>
      </c>
      <c r="C50">
        <v>0</v>
      </c>
      <c r="D50">
        <v>0</v>
      </c>
    </row>
    <row r="51" spans="1:4">
      <c r="B51" t="s">
        <v>22</v>
      </c>
      <c r="C51">
        <v>300</v>
      </c>
      <c r="D51">
        <v>130</v>
      </c>
    </row>
    <row r="52" spans="1:4">
      <c r="A52" t="s">
        <v>269</v>
      </c>
      <c r="C52">
        <v>350</v>
      </c>
      <c r="D52">
        <v>143</v>
      </c>
    </row>
    <row r="53" spans="1:4">
      <c r="A53">
        <v>2006</v>
      </c>
      <c r="B53" t="s">
        <v>119</v>
      </c>
      <c r="C53">
        <v>700</v>
      </c>
      <c r="D53">
        <v>200</v>
      </c>
    </row>
    <row r="54" spans="1:4">
      <c r="B54" t="s">
        <v>17</v>
      </c>
      <c r="C54">
        <v>17</v>
      </c>
      <c r="D54">
        <v>35</v>
      </c>
    </row>
    <row r="55" spans="1:4">
      <c r="B55" t="s">
        <v>120</v>
      </c>
      <c r="C55">
        <v>53</v>
      </c>
      <c r="D55">
        <v>7</v>
      </c>
    </row>
    <row r="56" spans="1:4">
      <c r="A56" t="s">
        <v>270</v>
      </c>
      <c r="C56">
        <v>770</v>
      </c>
      <c r="D56">
        <v>242</v>
      </c>
    </row>
    <row r="57" spans="1:4">
      <c r="A57">
        <v>2007</v>
      </c>
      <c r="B57" t="s">
        <v>22</v>
      </c>
      <c r="C57">
        <v>32</v>
      </c>
      <c r="D57">
        <v>0</v>
      </c>
    </row>
    <row r="58" spans="1:4">
      <c r="B58" t="s">
        <v>120</v>
      </c>
      <c r="C58">
        <v>0</v>
      </c>
      <c r="D58">
        <v>68</v>
      </c>
    </row>
    <row r="59" spans="1:4">
      <c r="A59" t="s">
        <v>271</v>
      </c>
      <c r="C59">
        <v>32</v>
      </c>
      <c r="D59">
        <v>68</v>
      </c>
    </row>
    <row r="60" spans="1:4">
      <c r="A60">
        <v>2008</v>
      </c>
      <c r="B60" t="s">
        <v>10</v>
      </c>
      <c r="C60">
        <v>0</v>
      </c>
      <c r="D60">
        <v>40</v>
      </c>
    </row>
    <row r="61" spans="1:4">
      <c r="A61" t="s">
        <v>272</v>
      </c>
      <c r="C61">
        <v>0</v>
      </c>
      <c r="D61">
        <v>40</v>
      </c>
    </row>
    <row r="62" spans="1:4">
      <c r="A62">
        <v>2009</v>
      </c>
      <c r="B62" t="s">
        <v>17</v>
      </c>
      <c r="C62">
        <v>0</v>
      </c>
      <c r="D62">
        <v>4</v>
      </c>
    </row>
    <row r="63" spans="1:4">
      <c r="B63" t="s">
        <v>27</v>
      </c>
      <c r="C63">
        <v>5</v>
      </c>
      <c r="D63">
        <v>21</v>
      </c>
    </row>
    <row r="64" spans="1:4">
      <c r="B64" t="s">
        <v>10</v>
      </c>
      <c r="C64">
        <v>0</v>
      </c>
      <c r="D64">
        <v>0</v>
      </c>
    </row>
    <row r="65" spans="1:4">
      <c r="A65" t="s">
        <v>273</v>
      </c>
      <c r="C65">
        <v>5</v>
      </c>
      <c r="D65">
        <v>25</v>
      </c>
    </row>
    <row r="66" spans="1:4">
      <c r="A66">
        <v>2010</v>
      </c>
      <c r="B66" t="s">
        <v>17</v>
      </c>
      <c r="C66">
        <v>51</v>
      </c>
      <c r="D66">
        <v>19</v>
      </c>
    </row>
    <row r="67" spans="1:4">
      <c r="B67" t="s">
        <v>27</v>
      </c>
      <c r="C67">
        <v>0</v>
      </c>
      <c r="D67">
        <v>66</v>
      </c>
    </row>
    <row r="68" spans="1:4">
      <c r="B68" t="s">
        <v>22</v>
      </c>
      <c r="C68">
        <v>38</v>
      </c>
      <c r="D68">
        <v>0</v>
      </c>
    </row>
    <row r="69" spans="1:4">
      <c r="B69" t="s">
        <v>93</v>
      </c>
      <c r="C69">
        <v>200</v>
      </c>
      <c r="D69">
        <v>140</v>
      </c>
    </row>
    <row r="70" spans="1:4">
      <c r="B70" t="s">
        <v>37</v>
      </c>
      <c r="C70">
        <v>0</v>
      </c>
      <c r="D70">
        <v>4</v>
      </c>
    </row>
    <row r="71" spans="1:4">
      <c r="A71" t="s">
        <v>274</v>
      </c>
      <c r="C71">
        <v>289</v>
      </c>
      <c r="D71">
        <v>229</v>
      </c>
    </row>
    <row r="72" spans="1:4">
      <c r="A72">
        <v>2011</v>
      </c>
      <c r="B72" t="s">
        <v>17</v>
      </c>
      <c r="C72">
        <v>35</v>
      </c>
      <c r="D72">
        <v>48</v>
      </c>
    </row>
    <row r="73" spans="1:4">
      <c r="B73" t="s">
        <v>27</v>
      </c>
      <c r="C73">
        <v>0</v>
      </c>
      <c r="D73">
        <v>0</v>
      </c>
    </row>
    <row r="74" spans="1:4">
      <c r="B74" t="s">
        <v>114</v>
      </c>
      <c r="C74">
        <v>0</v>
      </c>
      <c r="D74">
        <v>0</v>
      </c>
    </row>
    <row r="75" spans="1:4">
      <c r="B75" t="s">
        <v>22</v>
      </c>
      <c r="C75">
        <v>320</v>
      </c>
      <c r="D75">
        <v>3</v>
      </c>
    </row>
    <row r="76" spans="1:4">
      <c r="B76" t="s">
        <v>93</v>
      </c>
      <c r="C76">
        <v>300</v>
      </c>
      <c r="D76">
        <v>70</v>
      </c>
    </row>
    <row r="77" spans="1:4">
      <c r="B77" t="s">
        <v>10</v>
      </c>
      <c r="C77">
        <v>0</v>
      </c>
      <c r="D77">
        <v>7</v>
      </c>
    </row>
    <row r="78" spans="1:4">
      <c r="A78" t="s">
        <v>275</v>
      </c>
      <c r="C78">
        <v>655</v>
      </c>
      <c r="D78">
        <v>128</v>
      </c>
    </row>
    <row r="79" spans="1:4">
      <c r="A79">
        <v>2012</v>
      </c>
      <c r="B79" t="s">
        <v>17</v>
      </c>
      <c r="C79">
        <v>56</v>
      </c>
      <c r="D79">
        <v>48</v>
      </c>
    </row>
    <row r="80" spans="1:4">
      <c r="B80" t="s">
        <v>27</v>
      </c>
      <c r="C80">
        <v>71</v>
      </c>
      <c r="D80">
        <v>0</v>
      </c>
    </row>
    <row r="81" spans="1:4">
      <c r="B81" t="s">
        <v>22</v>
      </c>
      <c r="C81">
        <v>15</v>
      </c>
      <c r="D81">
        <v>5</v>
      </c>
    </row>
    <row r="82" spans="1:4">
      <c r="B82" t="s">
        <v>10</v>
      </c>
      <c r="C82">
        <v>25</v>
      </c>
      <c r="D82">
        <v>57</v>
      </c>
    </row>
    <row r="83" spans="1:4">
      <c r="B83" t="s">
        <v>37</v>
      </c>
      <c r="C83">
        <v>1</v>
      </c>
      <c r="D83">
        <v>3</v>
      </c>
    </row>
    <row r="84" spans="1:4">
      <c r="A84" t="s">
        <v>276</v>
      </c>
      <c r="C84">
        <v>168</v>
      </c>
      <c r="D84">
        <v>113</v>
      </c>
    </row>
    <row r="85" spans="1:4">
      <c r="A85">
        <v>2013</v>
      </c>
      <c r="B85" t="s">
        <v>27</v>
      </c>
      <c r="C85">
        <v>0</v>
      </c>
      <c r="D85">
        <v>35</v>
      </c>
    </row>
    <row r="86" spans="1:4">
      <c r="B86" t="s">
        <v>114</v>
      </c>
      <c r="C86">
        <v>12</v>
      </c>
      <c r="D86">
        <v>3</v>
      </c>
    </row>
    <row r="87" spans="1:4">
      <c r="B87" t="s">
        <v>22</v>
      </c>
      <c r="C87">
        <v>1</v>
      </c>
      <c r="D87">
        <v>1</v>
      </c>
    </row>
    <row r="88" spans="1:4">
      <c r="B88" t="s">
        <v>10</v>
      </c>
      <c r="C88">
        <v>32</v>
      </c>
      <c r="D88">
        <v>36</v>
      </c>
    </row>
    <row r="89" spans="1:4">
      <c r="B89" t="s">
        <v>37</v>
      </c>
      <c r="C89">
        <v>10</v>
      </c>
      <c r="D89">
        <v>7</v>
      </c>
    </row>
    <row r="90" spans="1:4">
      <c r="A90" t="s">
        <v>277</v>
      </c>
      <c r="C90">
        <v>55</v>
      </c>
      <c r="D90">
        <v>82</v>
      </c>
    </row>
    <row r="91" spans="1:4">
      <c r="A91">
        <v>2014</v>
      </c>
      <c r="B91" t="s">
        <v>119</v>
      </c>
      <c r="C91">
        <v>14</v>
      </c>
      <c r="D91">
        <v>1</v>
      </c>
    </row>
    <row r="92" spans="1:4">
      <c r="B92" t="s">
        <v>17</v>
      </c>
      <c r="C92">
        <v>50</v>
      </c>
      <c r="D92">
        <v>25</v>
      </c>
    </row>
    <row r="93" spans="1:4">
      <c r="B93" t="s">
        <v>27</v>
      </c>
      <c r="C93">
        <v>0</v>
      </c>
      <c r="D93">
        <v>20</v>
      </c>
    </row>
    <row r="94" spans="1:4">
      <c r="B94" t="s">
        <v>114</v>
      </c>
      <c r="C94">
        <v>9</v>
      </c>
      <c r="D94">
        <v>1</v>
      </c>
    </row>
    <row r="95" spans="1:4">
      <c r="B95" t="s">
        <v>22</v>
      </c>
      <c r="C95">
        <v>108</v>
      </c>
      <c r="D95">
        <v>24</v>
      </c>
    </row>
    <row r="96" spans="1:4">
      <c r="A96" t="s">
        <v>278</v>
      </c>
      <c r="C96">
        <v>181</v>
      </c>
      <c r="D96">
        <v>71</v>
      </c>
    </row>
    <row r="97" spans="1:4">
      <c r="A97">
        <v>2015</v>
      </c>
      <c r="B97" t="s">
        <v>22</v>
      </c>
      <c r="C97">
        <v>252</v>
      </c>
      <c r="D97">
        <v>65</v>
      </c>
    </row>
    <row r="98" spans="1:4">
      <c r="B98" t="s">
        <v>93</v>
      </c>
      <c r="C98">
        <v>200</v>
      </c>
      <c r="D98">
        <v>43</v>
      </c>
    </row>
    <row r="99" spans="1:4">
      <c r="B99" t="s">
        <v>37</v>
      </c>
      <c r="C99">
        <v>7</v>
      </c>
      <c r="D99">
        <v>2</v>
      </c>
    </row>
    <row r="100" spans="1:4">
      <c r="A100" t="s">
        <v>279</v>
      </c>
      <c r="C100">
        <v>459</v>
      </c>
      <c r="D100">
        <v>110</v>
      </c>
    </row>
    <row r="101" spans="1:4">
      <c r="A101">
        <v>2016</v>
      </c>
      <c r="B101" t="s">
        <v>27</v>
      </c>
      <c r="C101">
        <v>29</v>
      </c>
      <c r="D101">
        <v>1</v>
      </c>
    </row>
    <row r="102" spans="1:4">
      <c r="B102" t="s">
        <v>22</v>
      </c>
      <c r="C102">
        <v>55</v>
      </c>
      <c r="D102">
        <v>2</v>
      </c>
    </row>
    <row r="103" spans="1:4">
      <c r="B103" t="s">
        <v>93</v>
      </c>
      <c r="C103">
        <v>260</v>
      </c>
      <c r="D103">
        <v>152</v>
      </c>
    </row>
    <row r="104" spans="1:4">
      <c r="A104" t="s">
        <v>280</v>
      </c>
      <c r="C104">
        <v>344</v>
      </c>
      <c r="D104">
        <v>155</v>
      </c>
    </row>
    <row r="105" spans="1:4">
      <c r="A105">
        <v>2017</v>
      </c>
      <c r="B105" t="s">
        <v>119</v>
      </c>
      <c r="C105">
        <v>10</v>
      </c>
      <c r="D105">
        <v>0</v>
      </c>
    </row>
    <row r="106" spans="1:4">
      <c r="B106" t="s">
        <v>22</v>
      </c>
      <c r="C106">
        <v>173</v>
      </c>
      <c r="D106">
        <v>23</v>
      </c>
    </row>
    <row r="107" spans="1:4">
      <c r="B107" t="s">
        <v>93</v>
      </c>
      <c r="C107">
        <v>178</v>
      </c>
      <c r="D107">
        <v>44</v>
      </c>
    </row>
    <row r="108" spans="1:4">
      <c r="A108" t="s">
        <v>281</v>
      </c>
      <c r="C108">
        <v>361</v>
      </c>
      <c r="D108">
        <v>67</v>
      </c>
    </row>
    <row r="109" spans="1:4">
      <c r="A109">
        <v>2018</v>
      </c>
      <c r="B109" t="s">
        <v>17</v>
      </c>
      <c r="C109">
        <v>104</v>
      </c>
      <c r="D109">
        <v>64</v>
      </c>
    </row>
    <row r="110" spans="1:4">
      <c r="B110" t="s">
        <v>22</v>
      </c>
      <c r="C110">
        <v>0</v>
      </c>
      <c r="D110">
        <v>7</v>
      </c>
    </row>
    <row r="111" spans="1:4">
      <c r="B111" t="s">
        <v>10</v>
      </c>
      <c r="C111">
        <v>1</v>
      </c>
      <c r="D111">
        <v>1</v>
      </c>
    </row>
    <row r="112" spans="1:4">
      <c r="A112" t="s">
        <v>282</v>
      </c>
      <c r="C112">
        <v>105</v>
      </c>
      <c r="D112">
        <v>72</v>
      </c>
    </row>
    <row r="113" spans="1:4">
      <c r="A113">
        <v>2019</v>
      </c>
      <c r="B113" t="s">
        <v>27</v>
      </c>
      <c r="C113">
        <v>16</v>
      </c>
      <c r="D113">
        <v>0</v>
      </c>
    </row>
    <row r="114" spans="1:4">
      <c r="B114" t="s">
        <v>22</v>
      </c>
      <c r="C114">
        <v>15</v>
      </c>
      <c r="D114">
        <v>0</v>
      </c>
    </row>
    <row r="115" spans="1:4">
      <c r="B115" t="s">
        <v>93</v>
      </c>
      <c r="C115">
        <v>0</v>
      </c>
      <c r="D115">
        <v>0</v>
      </c>
    </row>
    <row r="116" spans="1:4">
      <c r="B116" t="s">
        <v>10</v>
      </c>
      <c r="C116">
        <v>0</v>
      </c>
      <c r="D116">
        <v>0</v>
      </c>
    </row>
    <row r="117" spans="1:4">
      <c r="A117" t="s">
        <v>283</v>
      </c>
      <c r="C117">
        <v>31</v>
      </c>
      <c r="D117">
        <v>0</v>
      </c>
    </row>
    <row r="118" spans="1:4">
      <c r="A118">
        <v>2020</v>
      </c>
      <c r="B118" t="s">
        <v>27</v>
      </c>
      <c r="C118">
        <v>0</v>
      </c>
      <c r="D118">
        <v>19</v>
      </c>
    </row>
    <row r="119" spans="1:4">
      <c r="A119" t="s">
        <v>284</v>
      </c>
      <c r="C119">
        <v>0</v>
      </c>
      <c r="D119">
        <v>19</v>
      </c>
    </row>
    <row r="120" spans="1:4">
      <c r="A120">
        <v>2021</v>
      </c>
      <c r="B120" t="s">
        <v>27</v>
      </c>
      <c r="C120">
        <v>0</v>
      </c>
      <c r="D120">
        <v>4</v>
      </c>
    </row>
    <row r="121" spans="1:4">
      <c r="B121" t="s">
        <v>22</v>
      </c>
      <c r="C121">
        <v>0</v>
      </c>
      <c r="D121">
        <v>0</v>
      </c>
    </row>
    <row r="122" spans="1:4">
      <c r="B122" t="s">
        <v>10</v>
      </c>
      <c r="C122">
        <v>0</v>
      </c>
      <c r="D122">
        <v>0</v>
      </c>
    </row>
    <row r="123" spans="1:4">
      <c r="A123" t="s">
        <v>285</v>
      </c>
      <c r="C123">
        <v>0</v>
      </c>
      <c r="D123">
        <v>4</v>
      </c>
    </row>
    <row r="124" spans="1:4">
      <c r="A124">
        <v>2022</v>
      </c>
      <c r="B124" t="s">
        <v>27</v>
      </c>
      <c r="C124">
        <v>0</v>
      </c>
      <c r="D124">
        <v>2</v>
      </c>
    </row>
    <row r="125" spans="1:4">
      <c r="B125" t="s">
        <v>22</v>
      </c>
      <c r="C125">
        <v>2</v>
      </c>
      <c r="D125">
        <v>9</v>
      </c>
    </row>
    <row r="126" spans="1:4">
      <c r="A126" t="s">
        <v>286</v>
      </c>
      <c r="C126">
        <v>2</v>
      </c>
      <c r="D126">
        <v>11</v>
      </c>
    </row>
    <row r="127" spans="1:4">
      <c r="A127">
        <v>2023</v>
      </c>
      <c r="B127" t="s">
        <v>17</v>
      </c>
      <c r="C127">
        <v>0</v>
      </c>
      <c r="D127">
        <v>0</v>
      </c>
    </row>
    <row r="128" spans="1:4">
      <c r="B128" t="s">
        <v>27</v>
      </c>
      <c r="C128">
        <v>1200</v>
      </c>
      <c r="D128">
        <v>322</v>
      </c>
    </row>
    <row r="129" spans="1:4">
      <c r="B129" t="s">
        <v>22</v>
      </c>
      <c r="C129">
        <v>130</v>
      </c>
      <c r="D129">
        <v>18</v>
      </c>
    </row>
    <row r="130" spans="1:4">
      <c r="B130" t="s">
        <v>93</v>
      </c>
      <c r="C130">
        <v>0</v>
      </c>
      <c r="D130">
        <v>0</v>
      </c>
    </row>
    <row r="131" spans="1:4">
      <c r="B131" t="s">
        <v>10</v>
      </c>
      <c r="C131">
        <v>28</v>
      </c>
      <c r="D131">
        <v>12</v>
      </c>
    </row>
    <row r="132" spans="1:4">
      <c r="A132" t="s">
        <v>287</v>
      </c>
      <c r="C132">
        <v>1358</v>
      </c>
      <c r="D132">
        <v>352</v>
      </c>
    </row>
    <row r="133" spans="1:4">
      <c r="A133" t="s">
        <v>253</v>
      </c>
      <c r="C133">
        <v>7629</v>
      </c>
      <c r="D133">
        <v>4529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8B14-8FB3-4F2D-A115-EF8B73D58F62}">
  <dimension ref="A1:M14"/>
  <sheetViews>
    <sheetView topLeftCell="A5" workbookViewId="0">
      <selection activeCell="B4" sqref="B4"/>
    </sheetView>
  </sheetViews>
  <sheetFormatPr defaultRowHeight="15"/>
  <cols>
    <col min="1" max="1" width="15.85546875" bestFit="1" customWidth="1"/>
    <col min="2" max="2" width="10.7109375" bestFit="1" customWidth="1"/>
    <col min="3" max="3" width="12.5703125" bestFit="1" customWidth="1"/>
    <col min="4" max="4" width="8.42578125" bestFit="1" customWidth="1"/>
    <col min="5" max="5" width="8.7109375" bestFit="1" customWidth="1"/>
    <col min="6" max="6" width="6.42578125" bestFit="1" customWidth="1"/>
    <col min="7" max="7" width="8.7109375" bestFit="1" customWidth="1"/>
    <col min="8" max="8" width="11.140625" bestFit="1" customWidth="1"/>
    <col min="9" max="9" width="4.42578125" bestFit="1" customWidth="1"/>
    <col min="10" max="10" width="8.28515625" bestFit="1" customWidth="1"/>
    <col min="11" max="11" width="8.85546875" bestFit="1" customWidth="1"/>
    <col min="12" max="12" width="9.5703125" bestFit="1" customWidth="1"/>
    <col min="13" max="14" width="11.7109375" bestFit="1" customWidth="1"/>
  </cols>
  <sheetData>
    <row r="1" spans="1:13">
      <c r="A1" s="19" t="s">
        <v>288</v>
      </c>
      <c r="B1" s="19" t="s">
        <v>3</v>
      </c>
    </row>
    <row r="2" spans="1:13">
      <c r="A2" s="19" t="s">
        <v>7</v>
      </c>
      <c r="B2" t="s">
        <v>97</v>
      </c>
      <c r="C2" t="s">
        <v>119</v>
      </c>
      <c r="D2" t="s">
        <v>17</v>
      </c>
      <c r="E2" t="s">
        <v>27</v>
      </c>
      <c r="F2" t="s">
        <v>114</v>
      </c>
      <c r="G2" t="s">
        <v>22</v>
      </c>
      <c r="H2" t="s">
        <v>93</v>
      </c>
      <c r="I2" t="s">
        <v>10</v>
      </c>
      <c r="J2" t="s">
        <v>73</v>
      </c>
      <c r="K2" t="s">
        <v>120</v>
      </c>
      <c r="L2" t="s">
        <v>37</v>
      </c>
      <c r="M2" t="s">
        <v>253</v>
      </c>
    </row>
    <row r="3" spans="1:13">
      <c r="A3" t="s">
        <v>15</v>
      </c>
      <c r="D3">
        <v>2</v>
      </c>
      <c r="F3">
        <v>1</v>
      </c>
      <c r="G3">
        <v>3</v>
      </c>
      <c r="H3">
        <v>1</v>
      </c>
      <c r="I3">
        <v>3</v>
      </c>
      <c r="M3">
        <v>10</v>
      </c>
    </row>
    <row r="4" spans="1:13">
      <c r="A4" t="s">
        <v>65</v>
      </c>
      <c r="E4">
        <v>1</v>
      </c>
      <c r="F4">
        <v>1</v>
      </c>
      <c r="G4">
        <v>3</v>
      </c>
      <c r="I4">
        <v>1</v>
      </c>
      <c r="M4">
        <v>6</v>
      </c>
    </row>
    <row r="5" spans="1:13">
      <c r="A5" t="s">
        <v>12</v>
      </c>
      <c r="D5">
        <v>3</v>
      </c>
      <c r="E5">
        <v>1</v>
      </c>
      <c r="G5">
        <v>4</v>
      </c>
      <c r="I5">
        <v>1</v>
      </c>
      <c r="L5">
        <v>1</v>
      </c>
      <c r="M5">
        <v>10</v>
      </c>
    </row>
    <row r="6" spans="1:13">
      <c r="A6" t="s">
        <v>24</v>
      </c>
      <c r="D6">
        <v>1</v>
      </c>
      <c r="G6">
        <v>3</v>
      </c>
      <c r="H6">
        <v>1</v>
      </c>
      <c r="L6">
        <v>1</v>
      </c>
      <c r="M6">
        <v>6</v>
      </c>
    </row>
    <row r="7" spans="1:13">
      <c r="A7" t="s">
        <v>61</v>
      </c>
      <c r="D7">
        <v>2</v>
      </c>
      <c r="G7">
        <v>1</v>
      </c>
      <c r="H7">
        <v>1</v>
      </c>
      <c r="I7">
        <v>3</v>
      </c>
      <c r="M7">
        <v>7</v>
      </c>
    </row>
    <row r="8" spans="1:13">
      <c r="A8" t="s">
        <v>46</v>
      </c>
      <c r="C8">
        <v>1</v>
      </c>
      <c r="D8">
        <v>2</v>
      </c>
      <c r="E8">
        <v>1</v>
      </c>
      <c r="F8">
        <v>2</v>
      </c>
      <c r="G8">
        <v>5</v>
      </c>
      <c r="I8">
        <v>2</v>
      </c>
      <c r="M8">
        <v>13</v>
      </c>
    </row>
    <row r="9" spans="1:13">
      <c r="A9" t="s">
        <v>54</v>
      </c>
      <c r="E9">
        <v>2</v>
      </c>
      <c r="G9">
        <v>2</v>
      </c>
      <c r="H9">
        <v>1</v>
      </c>
      <c r="I9">
        <v>1</v>
      </c>
      <c r="M9">
        <v>6</v>
      </c>
    </row>
    <row r="10" spans="1:13">
      <c r="A10" t="s">
        <v>49</v>
      </c>
      <c r="C10">
        <v>1</v>
      </c>
      <c r="D10">
        <v>6</v>
      </c>
      <c r="E10">
        <v>2</v>
      </c>
      <c r="G10">
        <v>7</v>
      </c>
      <c r="H10">
        <v>1</v>
      </c>
      <c r="I10">
        <v>2</v>
      </c>
      <c r="M10">
        <v>19</v>
      </c>
    </row>
    <row r="11" spans="1:13">
      <c r="A11" t="s">
        <v>43</v>
      </c>
      <c r="D11">
        <v>2</v>
      </c>
      <c r="E11">
        <v>4</v>
      </c>
      <c r="G11">
        <v>2</v>
      </c>
      <c r="I11">
        <v>1</v>
      </c>
      <c r="M11">
        <v>9</v>
      </c>
    </row>
    <row r="12" spans="1:13">
      <c r="A12" t="s">
        <v>35</v>
      </c>
      <c r="D12">
        <v>12</v>
      </c>
      <c r="E12">
        <v>4</v>
      </c>
      <c r="G12">
        <v>12</v>
      </c>
      <c r="H12">
        <v>7</v>
      </c>
      <c r="L12">
        <v>1</v>
      </c>
      <c r="M12">
        <v>36</v>
      </c>
    </row>
    <row r="13" spans="1:13">
      <c r="A13" t="s">
        <v>52</v>
      </c>
      <c r="D13">
        <v>2</v>
      </c>
      <c r="E13">
        <v>2</v>
      </c>
      <c r="G13">
        <v>3</v>
      </c>
      <c r="K13">
        <v>1</v>
      </c>
      <c r="L13">
        <v>1</v>
      </c>
      <c r="M13">
        <v>9</v>
      </c>
    </row>
    <row r="14" spans="1:13">
      <c r="A14" t="s">
        <v>253</v>
      </c>
      <c r="C14">
        <v>2</v>
      </c>
      <c r="D14">
        <v>32</v>
      </c>
      <c r="E14">
        <v>17</v>
      </c>
      <c r="F14">
        <v>4</v>
      </c>
      <c r="G14">
        <v>45</v>
      </c>
      <c r="H14">
        <v>12</v>
      </c>
      <c r="I14">
        <v>14</v>
      </c>
      <c r="K14">
        <v>1</v>
      </c>
      <c r="L14">
        <v>4</v>
      </c>
      <c r="M14">
        <v>131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2202-FAAC-411C-8FF1-E98AA43A2B10}">
  <dimension ref="A3:M16"/>
  <sheetViews>
    <sheetView workbookViewId="0">
      <selection activeCell="O12" sqref="O12"/>
    </sheetView>
  </sheetViews>
  <sheetFormatPr defaultRowHeight="15"/>
  <cols>
    <col min="1" max="1" width="15.85546875" bestFit="1" customWidth="1"/>
    <col min="2" max="2" width="10.7109375" bestFit="1" customWidth="1"/>
    <col min="3" max="3" width="8.85546875" bestFit="1" customWidth="1"/>
    <col min="4" max="4" width="8.28515625" bestFit="1" customWidth="1"/>
    <col min="5" max="5" width="4.42578125" bestFit="1" customWidth="1"/>
    <col min="6" max="6" width="11.140625" bestFit="1" customWidth="1"/>
    <col min="7" max="7" width="8.7109375" bestFit="1" customWidth="1"/>
    <col min="8" max="8" width="6.42578125" bestFit="1" customWidth="1"/>
    <col min="9" max="9" width="8.7109375" bestFit="1" customWidth="1"/>
    <col min="10" max="10" width="8.42578125" bestFit="1" customWidth="1"/>
    <col min="11" max="11" width="12.5703125" bestFit="1" customWidth="1"/>
    <col min="12" max="12" width="9.140625" bestFit="1" customWidth="1"/>
    <col min="13" max="14" width="11.7109375" bestFit="1" customWidth="1"/>
  </cols>
  <sheetData>
    <row r="3" spans="1:13">
      <c r="A3" s="19" t="s">
        <v>288</v>
      </c>
      <c r="B3" s="19" t="s">
        <v>3</v>
      </c>
    </row>
    <row r="4" spans="1:13">
      <c r="A4" s="19" t="s">
        <v>0</v>
      </c>
      <c r="B4" t="s">
        <v>37</v>
      </c>
      <c r="C4" t="s">
        <v>120</v>
      </c>
      <c r="D4" t="s">
        <v>73</v>
      </c>
      <c r="E4" t="s">
        <v>10</v>
      </c>
      <c r="F4" t="s">
        <v>93</v>
      </c>
      <c r="G4" t="s">
        <v>22</v>
      </c>
      <c r="H4" t="s">
        <v>114</v>
      </c>
      <c r="I4" t="s">
        <v>27</v>
      </c>
      <c r="J4" t="s">
        <v>17</v>
      </c>
      <c r="K4" t="s">
        <v>119</v>
      </c>
      <c r="L4" t="s">
        <v>97</v>
      </c>
      <c r="M4" t="s">
        <v>253</v>
      </c>
    </row>
    <row r="5" spans="1:13">
      <c r="A5">
        <v>2023</v>
      </c>
      <c r="E5">
        <v>5</v>
      </c>
      <c r="F5">
        <v>2</v>
      </c>
      <c r="G5">
        <v>7</v>
      </c>
      <c r="I5">
        <v>2</v>
      </c>
      <c r="J5">
        <v>1</v>
      </c>
      <c r="M5">
        <v>17</v>
      </c>
    </row>
    <row r="6" spans="1:13">
      <c r="A6">
        <v>2010</v>
      </c>
      <c r="B6">
        <v>1</v>
      </c>
      <c r="F6">
        <v>2</v>
      </c>
      <c r="G6">
        <v>3</v>
      </c>
      <c r="I6">
        <v>3</v>
      </c>
      <c r="J6">
        <v>5</v>
      </c>
      <c r="M6">
        <v>14</v>
      </c>
    </row>
    <row r="7" spans="1:13">
      <c r="A7">
        <v>2012</v>
      </c>
      <c r="B7">
        <v>1</v>
      </c>
      <c r="E7">
        <v>2</v>
      </c>
      <c r="G7">
        <v>2</v>
      </c>
      <c r="I7">
        <v>1</v>
      </c>
      <c r="J7">
        <v>6</v>
      </c>
      <c r="M7">
        <v>12</v>
      </c>
    </row>
    <row r="8" spans="1:13">
      <c r="A8">
        <v>2011</v>
      </c>
      <c r="E8">
        <v>1</v>
      </c>
      <c r="F8">
        <v>2</v>
      </c>
      <c r="G8">
        <v>3</v>
      </c>
      <c r="H8">
        <v>1</v>
      </c>
      <c r="I8">
        <v>1</v>
      </c>
      <c r="J8">
        <v>2</v>
      </c>
      <c r="M8">
        <v>10</v>
      </c>
    </row>
    <row r="9" spans="1:13">
      <c r="A9">
        <v>2016</v>
      </c>
      <c r="F9">
        <v>1</v>
      </c>
      <c r="G9">
        <v>5</v>
      </c>
      <c r="I9">
        <v>2</v>
      </c>
      <c r="M9">
        <v>8</v>
      </c>
    </row>
    <row r="10" spans="1:13">
      <c r="A10">
        <v>2017</v>
      </c>
      <c r="F10">
        <v>3</v>
      </c>
      <c r="G10">
        <v>4</v>
      </c>
      <c r="K10">
        <v>1</v>
      </c>
      <c r="M10">
        <v>8</v>
      </c>
    </row>
    <row r="11" spans="1:13">
      <c r="A11">
        <v>2015</v>
      </c>
      <c r="B11">
        <v>1</v>
      </c>
      <c r="F11">
        <v>2</v>
      </c>
      <c r="G11">
        <v>4</v>
      </c>
      <c r="M11">
        <v>7</v>
      </c>
    </row>
    <row r="12" spans="1:13">
      <c r="A12">
        <v>1998</v>
      </c>
      <c r="G12">
        <v>1</v>
      </c>
      <c r="J12">
        <v>5</v>
      </c>
      <c r="M12">
        <v>6</v>
      </c>
    </row>
    <row r="13" spans="1:13">
      <c r="A13">
        <v>1997</v>
      </c>
      <c r="D13">
        <v>1</v>
      </c>
      <c r="E13">
        <v>2</v>
      </c>
      <c r="G13">
        <v>1</v>
      </c>
      <c r="J13">
        <v>2</v>
      </c>
      <c r="M13">
        <v>6</v>
      </c>
    </row>
    <row r="14" spans="1:13">
      <c r="A14">
        <v>2014</v>
      </c>
      <c r="G14">
        <v>2</v>
      </c>
      <c r="H14">
        <v>1</v>
      </c>
      <c r="I14">
        <v>1</v>
      </c>
      <c r="J14">
        <v>1</v>
      </c>
      <c r="K14">
        <v>1</v>
      </c>
      <c r="M14">
        <v>6</v>
      </c>
    </row>
    <row r="15" spans="1:13">
      <c r="A15">
        <v>2013</v>
      </c>
      <c r="B15">
        <v>1</v>
      </c>
      <c r="E15">
        <v>2</v>
      </c>
      <c r="G15">
        <v>1</v>
      </c>
      <c r="H15">
        <v>1</v>
      </c>
      <c r="I15">
        <v>1</v>
      </c>
      <c r="M15">
        <v>6</v>
      </c>
    </row>
    <row r="16" spans="1:13">
      <c r="A16" t="s">
        <v>253</v>
      </c>
      <c r="B16">
        <v>4</v>
      </c>
      <c r="D16">
        <v>1</v>
      </c>
      <c r="E16">
        <v>12</v>
      </c>
      <c r="F16">
        <v>12</v>
      </c>
      <c r="G16">
        <v>33</v>
      </c>
      <c r="H16">
        <v>3</v>
      </c>
      <c r="I16">
        <v>11</v>
      </c>
      <c r="J16">
        <v>22</v>
      </c>
      <c r="K16">
        <v>2</v>
      </c>
      <c r="M16"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2024-02-17T08:22:36Z</dcterms:created>
  <dcterms:modified xsi:type="dcterms:W3CDTF">2024-03-27T06:27:34Z</dcterms:modified>
  <cp:category/>
  <cp:contentStatus/>
</cp:coreProperties>
</file>