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hub\topic_change_net\data\inter-annotator_agreement\switchboard\Annotated by 1\"/>
    </mc:Choice>
  </mc:AlternateContent>
  <xr:revisionPtr revIDLastSave="0" documentId="13_ncr:1_{ED7C4D89-FBD0-45F1-9151-F11139FC7911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converse" sheetId="1" r:id="rId1"/>
  </sheets>
  <externalReferences>
    <externalReference r:id="rId2"/>
  </externalReferences>
  <definedNames>
    <definedName name="_xlnm._FilterDatabase" localSheetId="0" hidden="1">converse!$A$1:$K$77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</calcChain>
</file>

<file path=xl/sharedStrings.xml><?xml version="1.0" encoding="utf-8"?>
<sst xmlns="http://schemas.openxmlformats.org/spreadsheetml/2006/main" count="616" uniqueCount="250">
  <si>
    <t>4218</t>
  </si>
  <si>
    <t>1</t>
  </si>
  <si>
    <t>B</t>
  </si>
  <si>
    <t>0001</t>
  </si>
  <si>
    <t>0.000000</t>
  </si>
  <si>
    <t>0.534625</t>
  </si>
  <si>
    <t>"[noise]"</t>
  </si>
  <si>
    <t>A</t>
  </si>
  <si>
    <t>0.140125</t>
  </si>
  <si>
    <t>0002</t>
  </si>
  <si>
    <t>2.583875</t>
  </si>
  <si>
    <t>"okay uh what's done in your area"</t>
  </si>
  <si>
    <t>0003</t>
  </si>
  <si>
    <t>2.390125</t>
  </si>
  <si>
    <t>5.117125</t>
  </si>
  <si>
    <t>"well in our area we uh"</t>
  </si>
  <si>
    <t>0004</t>
  </si>
  <si>
    <t>9.991625</t>
  </si>
  <si>
    <t>"had basically a road side pick-up for uh aluminum cans plastic"</t>
  </si>
  <si>
    <t>0005</t>
  </si>
  <si>
    <t>15.848625</t>
  </si>
  <si>
    <t>"um that's about it if you want to participate with paper um"</t>
  </si>
  <si>
    <t>0006</t>
  </si>
  <si>
    <t>21.830125</t>
  </si>
  <si>
    <t>"wood and other products alone that line uh different types of plastic you have to bring physically down to the dump"</t>
  </si>
  <si>
    <t>21.756125</t>
  </si>
  <si>
    <t>25.882750</t>
  </si>
  <si>
    <t>"uh different types of plastic other than food types container plastic"</t>
  </si>
  <si>
    <t>0008</t>
  </si>
  <si>
    <t>24.448875</t>
  </si>
  <si>
    <t>25.794000</t>
  </si>
  <si>
    <t>"right"</t>
  </si>
  <si>
    <t>27.824625</t>
  </si>
  <si>
    <t>"um what about glass"</t>
  </si>
  <si>
    <t>0010</t>
  </si>
  <si>
    <t>27.549875</t>
  </si>
  <si>
    <t>31.192750</t>
  </si>
  <si>
    <t>"um glass actually that's handle on the road side too"</t>
  </si>
  <si>
    <t>0007</t>
  </si>
  <si>
    <t>31.815875</t>
  </si>
  <si>
    <t>35.372250</t>
  </si>
  <si>
    <t>"s[o]- a[long]- along with the paper or or or the plastic and the"</t>
  </si>
  <si>
    <t>0012</t>
  </si>
  <si>
    <t>32.914875</t>
  </si>
  <si>
    <t>36.830375</t>
  </si>
  <si>
    <t>"along with no glass and the aluminum together"</t>
  </si>
  <si>
    <t>0009</t>
  </si>
  <si>
    <t>36.389250</t>
  </si>
  <si>
    <t>42.328125</t>
  </si>
  <si>
    <t>"yeah okay that's that's the way we do it here uh we have the addition thing of uh newspaper pickup"</t>
  </si>
  <si>
    <t>52.891500</t>
  </si>
  <si>
    <t>"but it doesn't include uh magazines or telephone books or just plain regular paper like computer print out just only for news print only"</t>
  </si>
  <si>
    <t>0014</t>
  </si>
  <si>
    <t>52.502250</t>
  </si>
  <si>
    <t>54.180750</t>
  </si>
  <si>
    <t>"what about cardboard"</t>
  </si>
  <si>
    <t>53.898500</t>
  </si>
  <si>
    <t>57.416375</t>
  </si>
  <si>
    <t>"that's not included that's that's completely different"</t>
  </si>
  <si>
    <t>0013</t>
  </si>
  <si>
    <t>58.473500</t>
  </si>
  <si>
    <t>"uh"</t>
  </si>
  <si>
    <t>70.966000</t>
  </si>
  <si>
    <t>"i feel you know it's kind of ridiculous you know you're only allowed to pick-up one sort of paper when you have something such as phone books which contributes a lot to uh waste paper they should pick that up as well"</t>
  </si>
  <si>
    <t>0016</t>
  </si>
  <si>
    <t>71.049500</t>
  </si>
  <si>
    <t>75.343500</t>
  </si>
  <si>
    <t>"[noise] what do you think about the value of of magazines as you mentioned"</t>
  </si>
  <si>
    <t>74.711500</t>
  </si>
  <si>
    <t>87.973500</t>
  </si>
  <si>
    <t>"yes that that would be good if they can if they would pick it up i- i- i put them in too because [vocalized-noise] so much of the uh junk mail that you get is made of the same type of uh print uh wax print"</t>
  </si>
  <si>
    <t>0017</t>
  </si>
  <si>
    <t>90.294375</t>
  </si>
  <si>
    <t>90.314750</t>
  </si>
  <si>
    <t>"that's makes it hard to recycle"</t>
  </si>
  <si>
    <t>0018</t>
  </si>
  <si>
    <t>92.853250</t>
  </si>
  <si>
    <t>"well in our town we've imposed um"</t>
  </si>
  <si>
    <t>0020</t>
  </si>
  <si>
    <t>93.868250</t>
  </si>
  <si>
    <t>100.584125</t>
  </si>
  <si>
    <t>"[vocalized-noise] basically a [vocalized-noise] sign that forces people to recycle you have to pay for all your trash all your trash bags"</t>
  </si>
  <si>
    <t>0019</t>
  </si>
  <si>
    <t>96.815250</t>
  </si>
  <si>
    <t>98.046625</t>
  </si>
  <si>
    <t>"um-hum"</t>
  </si>
  <si>
    <t>0021</t>
  </si>
  <si>
    <t>102.802875</t>
  </si>
  <si>
    <t>"there's no more municipal trash pick-up"</t>
  </si>
  <si>
    <t>102.557250</t>
  </si>
  <si>
    <t>103.922750</t>
  </si>
  <si>
    <t>"i see"</t>
  </si>
  <si>
    <t>0022</t>
  </si>
  <si>
    <t>108.217500</t>
  </si>
  <si>
    <t>"and that intricate people encourages them to uh reduce there waste"</t>
  </si>
  <si>
    <t>0023</t>
  </si>
  <si>
    <t>111.747625</t>
  </si>
  <si>
    <t>"um and that actually had a pretty good result so for"</t>
  </si>
  <si>
    <t>112.471125</t>
  </si>
  <si>
    <t>116.904875</t>
  </si>
  <si>
    <t>"so do you feel people are uh hoarding [laughter] their garbage"</t>
  </si>
  <si>
    <t>0025</t>
  </si>
  <si>
    <t>116.117250</t>
  </si>
  <si>
    <t>123.559875</t>
  </si>
  <si>
    <t>"no there um [vocalized-noise] a lot of them_1 are recycling by trying to compress their trash into the bags as much as they can"</t>
  </si>
  <si>
    <t>121.513875</t>
  </si>
  <si>
    <t>122.531500</t>
  </si>
  <si>
    <t>"uh-huh"</t>
  </si>
  <si>
    <t>0026</t>
  </si>
  <si>
    <t>127.666375</t>
  </si>
  <si>
    <t>"um but for the most part it it's been a big boost to the recycling effort"</t>
  </si>
  <si>
    <t>0027</t>
  </si>
  <si>
    <t>127.593500</t>
  </si>
  <si>
    <t>128.680250</t>
  </si>
  <si>
    <t>133.279000</t>
  </si>
  <si>
    <t>"it was uh much contested because no one likes to have to pay a dollar fifty a bag "</t>
  </si>
  <si>
    <t>0029</t>
  </si>
  <si>
    <t>133.824750</t>
  </si>
  <si>
    <t>136.192000</t>
  </si>
  <si>
    <t>"rather steep i guess"</t>
  </si>
  <si>
    <t>134.823250</t>
  </si>
  <si>
    <t>139.321500</t>
  </si>
  <si>
    <t>"it it is very steep but it really forces you to think about what you're throwing out"</t>
  </si>
  <si>
    <t>0031</t>
  </si>
  <si>
    <t>138.492750</t>
  </si>
  <si>
    <t>139.498250</t>
  </si>
  <si>
    <t>0033</t>
  </si>
  <si>
    <t>140.506750</t>
  </si>
  <si>
    <t>147.700875</t>
  </si>
  <si>
    <t>"hum well wh[at]- what we have you just instituted here was a um uh biodegradable type pick-up"</t>
  </si>
  <si>
    <t>0034</t>
  </si>
  <si>
    <t>156.159625</t>
  </si>
  <si>
    <t>"uh once a week they'll come by and out of a container that you've mark only for biodegradable plant clippings lawn clippings"</t>
  </si>
  <si>
    <t>0035</t>
  </si>
  <si>
    <t>163.212750</t>
  </si>
  <si>
    <t>"uh it has to be decomposable matter no uh dirt uh no bricks or anything like that"</t>
  </si>
  <si>
    <t>0036</t>
  </si>
  <si>
    <t>168.136875</t>
  </si>
  <si>
    <t>"uh they'll pick that up once a week and we are not allowed to put that in normal trash"</t>
  </si>
  <si>
    <t>165.199750</t>
  </si>
  <si>
    <t>166.355375</t>
  </si>
  <si>
    <t>"hum"</t>
  </si>
  <si>
    <t>168.788125</t>
  </si>
  <si>
    <t>172.435500</t>
  </si>
  <si>
    <t>"well that makes good sense what did he do turn into compose or"</t>
  </si>
  <si>
    <t>0038</t>
  </si>
  <si>
    <t>171.668000</t>
  </si>
  <si>
    <t>176.116000</t>
  </si>
  <si>
    <t>"that's right yeah they turn it to compose and where they put that i have the foggiest idea"</t>
  </si>
  <si>
    <t>0039</t>
  </si>
  <si>
    <t>179.960125</t>
  </si>
  <si>
    <t>"[laughter] because i don't see at along side the road"</t>
  </si>
  <si>
    <t>0040</t>
  </si>
  <si>
    <t>184.517875</t>
  </si>
  <si>
    <t>"uh it got to be this big huge pile somewhere in the city [laughter]"</t>
  </si>
  <si>
    <t>183.787375</t>
  </si>
  <si>
    <t>188.308875</t>
  </si>
  <si>
    <t>"hum yeah we don't have anything like that around here or at least that i am aware of"</t>
  </si>
  <si>
    <t>0041</t>
  </si>
  <si>
    <t>185.842750</t>
  </si>
  <si>
    <t>"or they just"</t>
  </si>
  <si>
    <t>196.113000</t>
  </si>
  <si>
    <t>"but that does sound like it could be beneficial especially in the fall when you've got about twenty bags of leaves out on the side of the road"</t>
  </si>
  <si>
    <t>0043</t>
  </si>
  <si>
    <t>195.714500</t>
  </si>
  <si>
    <t>196.863500</t>
  </si>
  <si>
    <t>"yes"</t>
  </si>
  <si>
    <t>0044</t>
  </si>
  <si>
    <t>202.220625</t>
  </si>
  <si>
    <t>"um wh[at]- what do you fill would be a good idea to encourage more recycling"</t>
  </si>
  <si>
    <t>202.785750</t>
  </si>
  <si>
    <t>212.596750</t>
  </si>
  <si>
    <t>"um in our area a[s]- a[s]- as i mention earlier if you force people to pay for their trash they're going think twice about what they're throwing out"</t>
  </si>
  <si>
    <t>0046</t>
  </si>
  <si>
    <t>212.171750</t>
  </si>
  <si>
    <t>213.401375</t>
  </si>
  <si>
    <t>218.100000</t>
  </si>
  <si>
    <t>"they're going to look at everything closely i know i go out of my way to recycle what ever i can"</t>
  </si>
  <si>
    <t>221.484125</t>
  </si>
  <si>
    <t>"um part of it is because [vocalized-noise] my environmental"</t>
  </si>
  <si>
    <t>224.813875</t>
  </si>
  <si>
    <t>"belief but [vocalized-noise] the main part is uh"</t>
  </si>
  <si>
    <t>0042</t>
  </si>
  <si>
    <t>228.466000</t>
  </si>
  <si>
    <t>"you know avoid paying more than they have to pay"</t>
  </si>
  <si>
    <t>236.261375</t>
  </si>
  <si>
    <t>"and uh i think if more people are force to make that type of decision you know as far as the pocket book they're going to recycle"</t>
  </si>
  <si>
    <t>0048</t>
  </si>
  <si>
    <t>234.439750</t>
  </si>
  <si>
    <t>235.701875</t>
  </si>
  <si>
    <t>0050</t>
  </si>
  <si>
    <t>236.921250</t>
  </si>
  <si>
    <t>243.312125</t>
  </si>
  <si>
    <t>"what about the idea of um that some state have about force deposit on say beverage containers"</t>
  </si>
  <si>
    <t>0051</t>
  </si>
  <si>
    <t>245.191875</t>
  </si>
  <si>
    <t>"you think that's a good idea"</t>
  </si>
  <si>
    <t>0045</t>
  </si>
  <si>
    <t>245.209125</t>
  </si>
  <si>
    <t>247.197625</t>
  </si>
  <si>
    <t>"no i think that"</t>
  </si>
  <si>
    <t>249.054000</t>
  </si>
  <si>
    <t>"people uh"</t>
  </si>
  <si>
    <t>250.131125</t>
  </si>
  <si>
    <t>257.025875</t>
  </si>
  <si>
    <t>"that that that hurts people economically and i don't think that really benefits the overall recycling effort"</t>
  </si>
  <si>
    <t>0049</t>
  </si>
  <si>
    <t>264.379875</t>
  </si>
  <si>
    <t>"um because_1 i know a lot of people just throw out there cans anyway regards weather it's a nickle a dime for a bottle"</t>
  </si>
  <si>
    <t>0053</t>
  </si>
  <si>
    <t>260.660750</t>
  </si>
  <si>
    <t>261.911875</t>
  </si>
  <si>
    <t>265.382625</t>
  </si>
  <si>
    <t>270.128125</t>
  </si>
  <si>
    <t>"um and i'm just not a big believer in that type of text which is how i view it"</t>
  </si>
  <si>
    <t>0055</t>
  </si>
  <si>
    <t>268.288500</t>
  </si>
  <si>
    <t>269.692375</t>
  </si>
  <si>
    <t>"i say"</t>
  </si>
  <si>
    <t>0057</t>
  </si>
  <si>
    <t>270.701125</t>
  </si>
  <si>
    <t>274.826750</t>
  </si>
  <si>
    <t>"um that interesting because_1 i- i i [vocalized-noise] personally like the idea"</t>
  </si>
  <si>
    <t>0058</t>
  </si>
  <si>
    <t>280.399875</t>
  </si>
  <si>
    <t>"uh if i had uh five hundred cans saved up between soda and other beverages uh"</t>
  </si>
  <si>
    <t>0060</t>
  </si>
  <si>
    <t>281.488625</t>
  </si>
  <si>
    <t>282.532625</t>
  </si>
  <si>
    <t>282.009250</t>
  </si>
  <si>
    <t>288.327750</t>
  </si>
  <si>
    <t>"what i think you run into a problem there is then you have to bring the cans down to a dep[artment]- a a pick-up center"</t>
  </si>
  <si>
    <t>0062</t>
  </si>
  <si>
    <t>288.344375</t>
  </si>
  <si>
    <t>294.425500</t>
  </si>
  <si>
    <t>"well if they did like what they did when i was younger were all soda bottles were returnable for the most part"</t>
  </si>
  <si>
    <t>0063</t>
  </si>
  <si>
    <t>299.170000</t>
  </si>
  <si>
    <t>"um every store had where you turned in the bottles and the manufact[ure]-"</t>
  </si>
  <si>
    <t>na</t>
  </si>
  <si>
    <t>s</t>
  </si>
  <si>
    <t>c</t>
  </si>
  <si>
    <t>glass recyling</t>
  </si>
  <si>
    <t>recycling</t>
  </si>
  <si>
    <t>cardboard recycling</t>
  </si>
  <si>
    <t>recycling magazines</t>
  </si>
  <si>
    <t>recycling incentive</t>
  </si>
  <si>
    <t>biodegradable garbage</t>
  </si>
  <si>
    <t>recycling ideas</t>
  </si>
  <si>
    <t>beverage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</si>
</sst>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Github/topic_change_net/data/inter-annotator_agreement/switchboard/4218_1_1_ann(mayan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e"/>
    </sheetNames>
    <sheetDataSet>
      <sheetData sheetId="0">
        <row r="1">
          <cell r="H1" t="str">
            <v>"[noise]"</v>
          </cell>
        </row>
        <row r="2">
          <cell r="H2" t="str">
            <v>"[noise]"</v>
          </cell>
        </row>
        <row r="3">
          <cell r="H3" t="str">
            <v>"okay uh what's done in your area"</v>
          </cell>
        </row>
        <row r="4">
          <cell r="H4" t="str">
            <v>"well in our area we uh"</v>
          </cell>
        </row>
        <row r="5">
          <cell r="H5" t="str">
            <v>"had basically a road side pick-up for uh aluminum cans plastic"</v>
          </cell>
          <cell r="I5" t="str">
            <v>s</v>
          </cell>
        </row>
        <row r="6">
          <cell r="H6" t="str">
            <v>"um that's about it if you want to participate with paper um"</v>
          </cell>
        </row>
        <row r="7">
          <cell r="H7" t="str">
            <v>"wood and other products alone that line uh different types of plastic you have to bring physically down to the dump"</v>
          </cell>
        </row>
        <row r="8">
          <cell r="H8" t="str">
            <v>"uh different types of plastic other than food types container plastic"</v>
          </cell>
        </row>
        <row r="9">
          <cell r="H9" t="str">
            <v>"right"</v>
          </cell>
        </row>
        <row r="10">
          <cell r="H10" t="str">
            <v>"um what about glass"</v>
          </cell>
          <cell r="I10" t="str">
            <v>c</v>
          </cell>
        </row>
        <row r="11">
          <cell r="H11" t="str">
            <v>"um glass actually that's handle on the road side too"</v>
          </cell>
        </row>
        <row r="12">
          <cell r="H12" t="str">
            <v>"s[o]- a[long]- along with the paper or or or the plastic and the"</v>
          </cell>
        </row>
        <row r="13">
          <cell r="H13" t="str">
            <v>"along with no glass and the aluminum together"</v>
          </cell>
        </row>
        <row r="14">
          <cell r="H14" t="str">
            <v>"yeah okay that's that's the way we do it here uh we have the addition thing of uh newspaper pickup"</v>
          </cell>
          <cell r="I14" t="str">
            <v>c</v>
          </cell>
        </row>
        <row r="15">
          <cell r="H15" t="str">
            <v>"but it doesn't include uh magazines or telephone books or just plain regular paper like computer print out just only for news print only"</v>
          </cell>
        </row>
        <row r="16">
          <cell r="H16" t="str">
            <v>"what about cardboard"</v>
          </cell>
          <cell r="I16" t="str">
            <v>c</v>
          </cell>
        </row>
        <row r="17">
          <cell r="H17" t="str">
            <v>"that's not included that's that's completely different"</v>
          </cell>
        </row>
        <row r="18">
          <cell r="H18" t="str">
            <v>"uh"</v>
          </cell>
        </row>
        <row r="19">
          <cell r="H19" t="str">
            <v>"i feel you know it's kind of ridiculous you know you're only allowed to pick-up one sort of paper when you have something such as phone books which contributes a lot to uh waste paper they should pick that up as well"</v>
          </cell>
        </row>
        <row r="20">
          <cell r="H20" t="str">
            <v>"[noise] what do you think about the value of of magazines as you mentioned"</v>
          </cell>
          <cell r="I20" t="str">
            <v>c</v>
          </cell>
        </row>
        <row r="21">
          <cell r="H21" t="str">
            <v>"yes that that would be good if they can if they would pick it up i- i- i put them in too because [vocalized-noise] so much of the uh junk mail that you get is made of the same type of uh print uh wax print"</v>
          </cell>
        </row>
        <row r="22">
          <cell r="H22" t="str">
            <v>"uh"</v>
          </cell>
        </row>
        <row r="23">
          <cell r="H23" t="str">
            <v>"that's makes it hard to recycle"</v>
          </cell>
          <cell r="I23" t="str">
            <v>c</v>
          </cell>
        </row>
        <row r="24">
          <cell r="H24" t="str">
            <v>"well in our town we've imposed um"</v>
          </cell>
        </row>
        <row r="25">
          <cell r="H25" t="str">
            <v>"[vocalized-noise] basically a [vocalized-noise] sign that forces people to recycle you have to pay for all your trash all your trash bags"</v>
          </cell>
        </row>
        <row r="26">
          <cell r="H26" t="str">
            <v>"um-hum"</v>
          </cell>
        </row>
        <row r="27">
          <cell r="H27" t="str">
            <v>"there's no more municipal trash pick-up"</v>
          </cell>
        </row>
        <row r="28">
          <cell r="H28" t="str">
            <v>"i see"</v>
          </cell>
        </row>
        <row r="29">
          <cell r="H29" t="str">
            <v>"and that intricate people encourages them to uh reduce there waste"</v>
          </cell>
          <cell r="I29" t="str">
            <v>c</v>
          </cell>
        </row>
        <row r="30">
          <cell r="H30" t="str">
            <v>"um and that actually had a pretty good result so for"</v>
          </cell>
        </row>
        <row r="31">
          <cell r="H31" t="str">
            <v>"so do you feel people are uh hoarding [laughter] their garbage"</v>
          </cell>
          <cell r="I31" t="str">
            <v>c</v>
          </cell>
        </row>
        <row r="32">
          <cell r="H32" t="str">
            <v>"no there um [vocalized-noise] a lot of them_1 are recycling by trying to compress their trash into the bags as much as they can"</v>
          </cell>
        </row>
        <row r="33">
          <cell r="H33" t="str">
            <v>"uh-huh"</v>
          </cell>
        </row>
        <row r="34">
          <cell r="H34" t="str">
            <v>"um but for the most part it it's been a big boost to the recycling effort"</v>
          </cell>
          <cell r="I34" t="str">
            <v>c</v>
          </cell>
        </row>
        <row r="35">
          <cell r="H35" t="str">
            <v>"i see"</v>
          </cell>
        </row>
        <row r="36">
          <cell r="H36" t="str">
            <v>"it was uh much contested because no one likes to have to pay a dollar fifty a bag "</v>
          </cell>
          <cell r="I36" t="str">
            <v>c</v>
          </cell>
        </row>
        <row r="37">
          <cell r="H37" t="str">
            <v>"rather steep i guess"</v>
          </cell>
        </row>
        <row r="38">
          <cell r="H38" t="str">
            <v>"it it is very steep but it really forces you to think about what you're throwing out"</v>
          </cell>
        </row>
        <row r="39">
          <cell r="H39" t="str">
            <v>"um-hum"</v>
          </cell>
        </row>
        <row r="40">
          <cell r="H40" t="str">
            <v>"hum well wh[at]- what we have you just instituted here was a um uh biodegradable type pick-up"</v>
          </cell>
          <cell r="I40" t="str">
            <v>c</v>
          </cell>
        </row>
        <row r="41">
          <cell r="H41" t="str">
            <v>"uh once a week they'll come by and out of a container that you've mark only for biodegradable plant clippings lawn clippings"</v>
          </cell>
        </row>
        <row r="42">
          <cell r="H42" t="str">
            <v>"uh it has to be decomposable matter no uh dirt uh no bricks or anything like that"</v>
          </cell>
        </row>
        <row r="43">
          <cell r="H43" t="str">
            <v>"uh they'll pick that up once a week and we are not allowed to put that in normal trash"</v>
          </cell>
        </row>
        <row r="44">
          <cell r="H44" t="str">
            <v>"hum"</v>
          </cell>
        </row>
        <row r="45">
          <cell r="H45" t="str">
            <v>"well that makes good sense what did he do turn into compose or"</v>
          </cell>
          <cell r="I45" t="str">
            <v>c</v>
          </cell>
        </row>
        <row r="46">
          <cell r="H46" t="str">
            <v>"that's right yeah they turn it to compose and where they put that i have the foggiest idea"</v>
          </cell>
        </row>
        <row r="47">
          <cell r="H47" t="str">
            <v>"[laughter] because i don't see at along side the road"</v>
          </cell>
        </row>
        <row r="48">
          <cell r="H48" t="str">
            <v>"uh it got to be this big huge pile somewhere in the city [laughter]"</v>
          </cell>
        </row>
        <row r="49">
          <cell r="H49" t="str">
            <v>"hum yeah we don't have anything like that around here or at least that i am aware of"</v>
          </cell>
        </row>
        <row r="50">
          <cell r="H50" t="str">
            <v>"or they just"</v>
          </cell>
        </row>
        <row r="51">
          <cell r="H51" t="str">
            <v>"but that does sound like it could be beneficial especially in the fall when you've got about twenty bags of leaves out on the side of the road"</v>
          </cell>
          <cell r="I51" t="str">
            <v>c</v>
          </cell>
        </row>
        <row r="52">
          <cell r="H52" t="str">
            <v>"yes"</v>
          </cell>
        </row>
        <row r="53">
          <cell r="H53" t="str">
            <v>"um wh[at]- what do you fill would be a good idea to encourage more recycling"</v>
          </cell>
          <cell r="I53" t="str">
            <v>c</v>
          </cell>
        </row>
        <row r="54">
          <cell r="H54" t="str">
            <v>"um in our area a[s]- a[s]- as i mention earlier if you force people to pay for their trash they're going think twice about what they're throwing out"</v>
          </cell>
        </row>
        <row r="55">
          <cell r="H55" t="str">
            <v>"um-hum"</v>
          </cell>
        </row>
        <row r="56">
          <cell r="H56" t="str">
            <v>"they're going to look at everything closely i know i go out of my way to recycle what ever i can"</v>
          </cell>
        </row>
        <row r="57">
          <cell r="H57" t="str">
            <v>"um part of it is because [vocalized-noise] my environmental"</v>
          </cell>
        </row>
        <row r="58">
          <cell r="H58" t="str">
            <v>"belief but [vocalized-noise] the main part is uh"</v>
          </cell>
        </row>
        <row r="59">
          <cell r="H59" t="str">
            <v>"you know avoid paying more than they have to pay"</v>
          </cell>
        </row>
        <row r="60">
          <cell r="H60" t="str">
            <v>"and uh i think if more people are force to make that type of decision you know as far as the pocket book they're going to recycle"</v>
          </cell>
        </row>
        <row r="61">
          <cell r="H61" t="str">
            <v>"uh-huh"</v>
          </cell>
        </row>
        <row r="62">
          <cell r="H62" t="str">
            <v>"what about the idea of um that some state have about force deposit on say beverage containers"</v>
          </cell>
          <cell r="I62" t="str">
            <v>c</v>
          </cell>
        </row>
        <row r="63">
          <cell r="H63" t="str">
            <v>"you think that's a good idea"</v>
          </cell>
        </row>
        <row r="64">
          <cell r="H64" t="str">
            <v>"no i think that"</v>
          </cell>
        </row>
        <row r="65">
          <cell r="H65" t="str">
            <v>"people uh"</v>
          </cell>
        </row>
        <row r="66">
          <cell r="H66" t="str">
            <v>"that that that hurts people economically and i don't think that really benefits the overall recycling effort"</v>
          </cell>
        </row>
        <row r="67">
          <cell r="H67" t="str">
            <v>"um because_1 i know a lot of people just throw out there cans anyway regards weather it's a nickle a dime for a bottle"</v>
          </cell>
          <cell r="I67" t="str">
            <v>c</v>
          </cell>
        </row>
        <row r="68">
          <cell r="H68" t="str">
            <v>"um-hum"</v>
          </cell>
        </row>
        <row r="69">
          <cell r="H69" t="str">
            <v>"um and i'm just not a big believer in that type of text which is how i view it"</v>
          </cell>
        </row>
        <row r="70">
          <cell r="H70" t="str">
            <v>"i say"</v>
          </cell>
        </row>
        <row r="71">
          <cell r="H71" t="str">
            <v>"um that interesting because_1 i- i i [vocalized-noise] personally like the idea"</v>
          </cell>
        </row>
        <row r="72">
          <cell r="H72" t="str">
            <v>"uh if i had uh five hundred cans saved up between soda and other beverages uh"</v>
          </cell>
        </row>
        <row r="73">
          <cell r="H73" t="str">
            <v>"uh"</v>
          </cell>
        </row>
        <row r="74">
          <cell r="H74" t="str">
            <v>"what i think you run into a problem there is then you have to bring the cans down to a dep[artment]- a a pick-up center"</v>
          </cell>
          <cell r="I74" t="str">
            <v>c</v>
          </cell>
        </row>
        <row r="75">
          <cell r="H75" t="str">
            <v>"well if they did like what they did when i was younger were all soda bottles were returnable for the most part"</v>
          </cell>
        </row>
        <row r="76">
          <cell r="H76" t="str">
            <v>"um every store had where you turned in the bottles and the manufact[ure]-"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K77"/>
  <sheetViews>
    <sheetView tabSelected="1" topLeftCell="B1" workbookViewId="0">
      <selection activeCell="I4" sqref="I4:I21"/>
    </sheetView>
  </sheetViews>
  <sheetFormatPr defaultColWidth="14.453125" defaultRowHeight="14.5" x14ac:dyDescent="0.35"/>
  <cols>
    <col min="1" max="5" width="8.7265625" customWidth="1"/>
    <col min="6" max="7" width="10.54296875" bestFit="1" customWidth="1"/>
    <col min="8" max="8" width="75.7265625" customWidth="1"/>
    <col min="9" max="26" width="8.7265625" customWidth="1"/>
  </cols>
  <sheetData>
    <row r="2" spans="1:11" hidden="1" x14ac:dyDescent="0.35">
      <c r="A2" s="1" t="s">
        <v>0</v>
      </c>
      <c r="B2" s="1" t="s">
        <v>1</v>
      </c>
      <c r="C2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/>
      <c r="J2" s="1" t="s">
        <v>239</v>
      </c>
      <c r="K2">
        <f>VLOOKUP(H2,[1]converse!$H:$I,2,0)</f>
        <v>0</v>
      </c>
    </row>
    <row r="3" spans="1:11" hidden="1" x14ac:dyDescent="0.35">
      <c r="A3" s="2" t="s">
        <v>0</v>
      </c>
      <c r="B3" s="2" t="s">
        <v>1</v>
      </c>
      <c r="C3">
        <v>1</v>
      </c>
      <c r="D3" s="2" t="s">
        <v>7</v>
      </c>
      <c r="E3" s="2" t="s">
        <v>3</v>
      </c>
      <c r="F3" s="2" t="s">
        <v>4</v>
      </c>
      <c r="G3" s="2" t="s">
        <v>8</v>
      </c>
      <c r="H3" s="2" t="s">
        <v>6</v>
      </c>
      <c r="I3" s="2"/>
      <c r="J3" s="2" t="s">
        <v>239</v>
      </c>
      <c r="K3">
        <f>VLOOKUP(H3,[1]converse!$H:$I,2,0)</f>
        <v>0</v>
      </c>
    </row>
    <row r="4" spans="1:11" x14ac:dyDescent="0.35">
      <c r="A4" s="2" t="s">
        <v>0</v>
      </c>
      <c r="B4" s="2" t="s">
        <v>1</v>
      </c>
      <c r="C4">
        <v>1</v>
      </c>
      <c r="D4" s="2" t="s">
        <v>7</v>
      </c>
      <c r="E4" s="2" t="s">
        <v>9</v>
      </c>
      <c r="F4" s="2" t="s">
        <v>8</v>
      </c>
      <c r="G4" s="2" t="s">
        <v>10</v>
      </c>
      <c r="H4" s="2" t="s">
        <v>11</v>
      </c>
      <c r="I4" s="2" t="s">
        <v>240</v>
      </c>
      <c r="J4" s="2" t="s">
        <v>243</v>
      </c>
      <c r="K4">
        <f>VLOOKUP(H4,[1]converse!$H:$I,2,0)</f>
        <v>0</v>
      </c>
    </row>
    <row r="5" spans="1:11" hidden="1" x14ac:dyDescent="0.35">
      <c r="A5" s="1" t="s">
        <v>0</v>
      </c>
      <c r="B5" s="1" t="s">
        <v>1</v>
      </c>
      <c r="C5">
        <v>1</v>
      </c>
      <c r="D5" s="1" t="s">
        <v>2</v>
      </c>
      <c r="E5" s="1" t="s">
        <v>12</v>
      </c>
      <c r="F5" s="1" t="s">
        <v>13</v>
      </c>
      <c r="G5" s="1" t="s">
        <v>14</v>
      </c>
      <c r="H5" s="1" t="s">
        <v>15</v>
      </c>
      <c r="I5" s="1"/>
      <c r="J5" s="2" t="s">
        <v>243</v>
      </c>
      <c r="K5">
        <f>VLOOKUP(H5,[1]converse!$H:$I,2,0)</f>
        <v>0</v>
      </c>
    </row>
    <row r="6" spans="1:11" hidden="1" x14ac:dyDescent="0.35">
      <c r="A6" s="1" t="s">
        <v>0</v>
      </c>
      <c r="B6" s="1" t="s">
        <v>1</v>
      </c>
      <c r="C6">
        <v>1</v>
      </c>
      <c r="D6" s="1" t="s">
        <v>2</v>
      </c>
      <c r="E6" s="1" t="s">
        <v>16</v>
      </c>
      <c r="F6" s="1" t="s">
        <v>14</v>
      </c>
      <c r="G6" s="1" t="s">
        <v>17</v>
      </c>
      <c r="H6" s="1" t="s">
        <v>18</v>
      </c>
      <c r="I6" s="1"/>
      <c r="J6" s="2" t="s">
        <v>243</v>
      </c>
      <c r="K6" t="str">
        <f>VLOOKUP(H6,[1]converse!$H:$I,2,0)</f>
        <v>s</v>
      </c>
    </row>
    <row r="7" spans="1:11" hidden="1" x14ac:dyDescent="0.35">
      <c r="A7" s="1" t="s">
        <v>0</v>
      </c>
      <c r="B7" s="1" t="s">
        <v>1</v>
      </c>
      <c r="C7">
        <v>1</v>
      </c>
      <c r="D7" s="1" t="s">
        <v>2</v>
      </c>
      <c r="E7" s="1" t="s">
        <v>19</v>
      </c>
      <c r="F7" s="1" t="s">
        <v>17</v>
      </c>
      <c r="G7" s="1" t="s">
        <v>20</v>
      </c>
      <c r="H7" s="1" t="s">
        <v>21</v>
      </c>
      <c r="I7" s="1"/>
      <c r="J7" s="2" t="s">
        <v>243</v>
      </c>
      <c r="K7">
        <f>VLOOKUP(H7,[1]converse!$H:$I,2,0)</f>
        <v>0</v>
      </c>
    </row>
    <row r="8" spans="1:11" ht="29" hidden="1" x14ac:dyDescent="0.35">
      <c r="A8" s="1" t="s">
        <v>0</v>
      </c>
      <c r="B8" s="1" t="s">
        <v>1</v>
      </c>
      <c r="C8">
        <v>1</v>
      </c>
      <c r="D8" s="1" t="s">
        <v>2</v>
      </c>
      <c r="E8" s="1" t="s">
        <v>22</v>
      </c>
      <c r="F8" s="1" t="s">
        <v>20</v>
      </c>
      <c r="G8" s="1" t="s">
        <v>23</v>
      </c>
      <c r="H8" s="1" t="s">
        <v>24</v>
      </c>
      <c r="I8" s="1"/>
      <c r="J8" s="2" t="s">
        <v>243</v>
      </c>
      <c r="K8">
        <f>VLOOKUP(H8,[1]converse!$H:$I,2,0)</f>
        <v>0</v>
      </c>
    </row>
    <row r="9" spans="1:11" hidden="1" x14ac:dyDescent="0.35">
      <c r="A9" s="2" t="s">
        <v>0</v>
      </c>
      <c r="B9" s="2" t="s">
        <v>1</v>
      </c>
      <c r="C9">
        <v>1</v>
      </c>
      <c r="D9" s="2" t="s">
        <v>7</v>
      </c>
      <c r="E9" s="2" t="s">
        <v>16</v>
      </c>
      <c r="F9" s="2" t="s">
        <v>25</v>
      </c>
      <c r="G9" s="2" t="s">
        <v>26</v>
      </c>
      <c r="H9" s="2" t="s">
        <v>27</v>
      </c>
      <c r="I9" s="2"/>
      <c r="J9" s="2" t="s">
        <v>243</v>
      </c>
      <c r="K9">
        <f>VLOOKUP(H9,[1]converse!$H:$I,2,0)</f>
        <v>0</v>
      </c>
    </row>
    <row r="10" spans="1:11" hidden="1" x14ac:dyDescent="0.35">
      <c r="A10" s="1" t="s">
        <v>0</v>
      </c>
      <c r="B10" s="1" t="s">
        <v>1</v>
      </c>
      <c r="C10">
        <v>1</v>
      </c>
      <c r="D10" s="1" t="s">
        <v>2</v>
      </c>
      <c r="E10" s="1" t="s">
        <v>28</v>
      </c>
      <c r="F10" s="1" t="s">
        <v>29</v>
      </c>
      <c r="G10" s="1" t="s">
        <v>30</v>
      </c>
      <c r="H10" s="1" t="s">
        <v>31</v>
      </c>
      <c r="I10" s="1"/>
      <c r="J10" s="2" t="s">
        <v>243</v>
      </c>
      <c r="K10">
        <f>VLOOKUP(H10,[1]converse!$H:$I,2,0)</f>
        <v>0</v>
      </c>
    </row>
    <row r="11" spans="1:11" ht="29" x14ac:dyDescent="0.35">
      <c r="A11" s="2" t="s">
        <v>0</v>
      </c>
      <c r="B11" s="2" t="s">
        <v>1</v>
      </c>
      <c r="C11">
        <v>1</v>
      </c>
      <c r="D11" s="2" t="s">
        <v>7</v>
      </c>
      <c r="E11" s="2" t="s">
        <v>19</v>
      </c>
      <c r="F11" s="2" t="s">
        <v>26</v>
      </c>
      <c r="G11" s="2" t="s">
        <v>32</v>
      </c>
      <c r="H11" s="2" t="s">
        <v>33</v>
      </c>
      <c r="I11" s="2" t="s">
        <v>241</v>
      </c>
      <c r="J11" s="2" t="s">
        <v>242</v>
      </c>
      <c r="K11" t="str">
        <f>VLOOKUP(H11,[1]converse!$H:$I,2,0)</f>
        <v>c</v>
      </c>
    </row>
    <row r="12" spans="1:11" ht="29" hidden="1" x14ac:dyDescent="0.35">
      <c r="A12" s="1" t="s">
        <v>0</v>
      </c>
      <c r="B12" s="1" t="s">
        <v>1</v>
      </c>
      <c r="C12">
        <v>1</v>
      </c>
      <c r="D12" s="1" t="s">
        <v>2</v>
      </c>
      <c r="E12" s="1" t="s">
        <v>34</v>
      </c>
      <c r="F12" s="1" t="s">
        <v>35</v>
      </c>
      <c r="G12" s="1" t="s">
        <v>36</v>
      </c>
      <c r="H12" s="1" t="s">
        <v>37</v>
      </c>
      <c r="I12" s="1"/>
      <c r="J12" s="2" t="s">
        <v>242</v>
      </c>
      <c r="K12">
        <f>VLOOKUP(H12,[1]converse!$H:$I,2,0)</f>
        <v>0</v>
      </c>
    </row>
    <row r="13" spans="1:11" ht="29" hidden="1" x14ac:dyDescent="0.35">
      <c r="A13" s="2" t="s">
        <v>0</v>
      </c>
      <c r="B13" s="2" t="s">
        <v>1</v>
      </c>
      <c r="C13">
        <v>1</v>
      </c>
      <c r="D13" s="2" t="s">
        <v>7</v>
      </c>
      <c r="E13" s="2" t="s">
        <v>38</v>
      </c>
      <c r="F13" s="2" t="s">
        <v>39</v>
      </c>
      <c r="G13" s="2" t="s">
        <v>40</v>
      </c>
      <c r="H13" s="2" t="s">
        <v>41</v>
      </c>
      <c r="I13" s="2"/>
      <c r="J13" s="2" t="s">
        <v>242</v>
      </c>
      <c r="K13">
        <f>VLOOKUP(H13,[1]converse!$H:$I,2,0)</f>
        <v>0</v>
      </c>
    </row>
    <row r="14" spans="1:11" ht="29" hidden="1" x14ac:dyDescent="0.35">
      <c r="A14" s="1" t="s">
        <v>0</v>
      </c>
      <c r="B14" s="1" t="s">
        <v>1</v>
      </c>
      <c r="C14">
        <v>1</v>
      </c>
      <c r="D14" s="1" t="s">
        <v>2</v>
      </c>
      <c r="E14" s="1" t="s">
        <v>42</v>
      </c>
      <c r="F14" s="1" t="s">
        <v>43</v>
      </c>
      <c r="G14" s="1" t="s">
        <v>44</v>
      </c>
      <c r="H14" s="1" t="s">
        <v>45</v>
      </c>
      <c r="I14" s="1"/>
      <c r="J14" s="2" t="s">
        <v>242</v>
      </c>
      <c r="K14">
        <f>VLOOKUP(H14,[1]converse!$H:$I,2,0)</f>
        <v>0</v>
      </c>
    </row>
    <row r="15" spans="1:11" ht="29" hidden="1" x14ac:dyDescent="0.35">
      <c r="A15" s="2" t="s">
        <v>0</v>
      </c>
      <c r="B15" s="2" t="s">
        <v>1</v>
      </c>
      <c r="C15">
        <v>1</v>
      </c>
      <c r="D15" s="2" t="s">
        <v>7</v>
      </c>
      <c r="E15" s="2" t="s">
        <v>46</v>
      </c>
      <c r="F15" s="2" t="s">
        <v>47</v>
      </c>
      <c r="G15" s="2" t="s">
        <v>48</v>
      </c>
      <c r="H15" s="2" t="s">
        <v>49</v>
      </c>
      <c r="I15" s="2"/>
      <c r="J15" s="2" t="s">
        <v>242</v>
      </c>
      <c r="K15" t="str">
        <f>VLOOKUP(H15,[1]converse!$H:$I,2,0)</f>
        <v>c</v>
      </c>
    </row>
    <row r="16" spans="1:11" ht="29" hidden="1" x14ac:dyDescent="0.35">
      <c r="A16" s="2" t="s">
        <v>0</v>
      </c>
      <c r="B16" s="2" t="s">
        <v>1</v>
      </c>
      <c r="C16">
        <v>1</v>
      </c>
      <c r="D16" s="2" t="s">
        <v>7</v>
      </c>
      <c r="E16" s="2" t="s">
        <v>34</v>
      </c>
      <c r="F16" s="2" t="s">
        <v>48</v>
      </c>
      <c r="G16" s="2" t="s">
        <v>50</v>
      </c>
      <c r="H16" s="2" t="s">
        <v>51</v>
      </c>
      <c r="I16" s="2"/>
      <c r="J16" s="2" t="s">
        <v>242</v>
      </c>
      <c r="K16">
        <f>VLOOKUP(H16,[1]converse!$H:$I,2,0)</f>
        <v>0</v>
      </c>
    </row>
    <row r="17" spans="1:11" ht="43.5" x14ac:dyDescent="0.35">
      <c r="A17" s="1" t="s">
        <v>0</v>
      </c>
      <c r="B17" s="1" t="s">
        <v>1</v>
      </c>
      <c r="C17">
        <v>1</v>
      </c>
      <c r="D17" s="1" t="s">
        <v>2</v>
      </c>
      <c r="E17" s="1" t="s">
        <v>52</v>
      </c>
      <c r="F17" s="1" t="s">
        <v>53</v>
      </c>
      <c r="G17" s="1" t="s">
        <v>54</v>
      </c>
      <c r="H17" s="1" t="s">
        <v>55</v>
      </c>
      <c r="I17" s="1" t="s">
        <v>241</v>
      </c>
      <c r="J17" s="1" t="s">
        <v>244</v>
      </c>
      <c r="K17" t="str">
        <f>VLOOKUP(H17,[1]converse!$H:$I,2,0)</f>
        <v>c</v>
      </c>
    </row>
    <row r="18" spans="1:11" ht="43.5" hidden="1" x14ac:dyDescent="0.35">
      <c r="A18" s="2" t="s">
        <v>0</v>
      </c>
      <c r="B18" s="2" t="s">
        <v>1</v>
      </c>
      <c r="C18">
        <v>1</v>
      </c>
      <c r="D18" s="2" t="s">
        <v>7</v>
      </c>
      <c r="E18" s="2" t="s">
        <v>42</v>
      </c>
      <c r="F18" s="2" t="s">
        <v>56</v>
      </c>
      <c r="G18" s="2" t="s">
        <v>57</v>
      </c>
      <c r="H18" s="2" t="s">
        <v>58</v>
      </c>
      <c r="I18" s="2"/>
      <c r="J18" s="1" t="s">
        <v>244</v>
      </c>
      <c r="K18">
        <f>VLOOKUP(H18,[1]converse!$H:$I,2,0)</f>
        <v>0</v>
      </c>
    </row>
    <row r="19" spans="1:11" ht="43.5" hidden="1" x14ac:dyDescent="0.35">
      <c r="A19" s="2" t="s">
        <v>0</v>
      </c>
      <c r="B19" s="2" t="s">
        <v>1</v>
      </c>
      <c r="C19">
        <v>1</v>
      </c>
      <c r="D19" s="2" t="s">
        <v>7</v>
      </c>
      <c r="E19" s="2" t="s">
        <v>59</v>
      </c>
      <c r="F19" s="2" t="s">
        <v>57</v>
      </c>
      <c r="G19" s="2" t="s">
        <v>60</v>
      </c>
      <c r="H19" s="2" t="s">
        <v>61</v>
      </c>
      <c r="I19" s="2"/>
      <c r="J19" s="1" t="s">
        <v>244</v>
      </c>
      <c r="K19">
        <f>VLOOKUP(H19,[1]converse!$H:$I,2,0)</f>
        <v>0</v>
      </c>
    </row>
    <row r="20" spans="1:11" ht="43.5" hidden="1" x14ac:dyDescent="0.35">
      <c r="A20" s="2" t="s">
        <v>0</v>
      </c>
      <c r="B20" s="2" t="s">
        <v>1</v>
      </c>
      <c r="C20">
        <v>1</v>
      </c>
      <c r="D20" s="2" t="s">
        <v>7</v>
      </c>
      <c r="E20" s="2" t="s">
        <v>52</v>
      </c>
      <c r="F20" s="2" t="s">
        <v>60</v>
      </c>
      <c r="G20" s="2" t="s">
        <v>62</v>
      </c>
      <c r="H20" s="2" t="s">
        <v>63</v>
      </c>
      <c r="I20" s="2"/>
      <c r="J20" s="1" t="s">
        <v>244</v>
      </c>
      <c r="K20">
        <f>VLOOKUP(H20,[1]converse!$H:$I,2,0)</f>
        <v>0</v>
      </c>
    </row>
    <row r="21" spans="1:11" ht="43.5" x14ac:dyDescent="0.35">
      <c r="A21" s="1" t="s">
        <v>0</v>
      </c>
      <c r="B21" s="1" t="s">
        <v>1</v>
      </c>
      <c r="C21">
        <v>1</v>
      </c>
      <c r="D21" s="1" t="s">
        <v>2</v>
      </c>
      <c r="E21" s="1" t="s">
        <v>64</v>
      </c>
      <c r="F21" s="1" t="s">
        <v>65</v>
      </c>
      <c r="G21" s="1" t="s">
        <v>66</v>
      </c>
      <c r="H21" s="1" t="s">
        <v>67</v>
      </c>
      <c r="I21" s="1" t="s">
        <v>241</v>
      </c>
      <c r="J21" s="1" t="s">
        <v>245</v>
      </c>
      <c r="K21" t="str">
        <f>VLOOKUP(H21,[1]converse!$H:$I,2,0)</f>
        <v>c</v>
      </c>
    </row>
    <row r="22" spans="1:11" ht="43.5" hidden="1" x14ac:dyDescent="0.35">
      <c r="A22" s="2" t="s">
        <v>0</v>
      </c>
      <c r="B22" s="2" t="s">
        <v>1</v>
      </c>
      <c r="C22">
        <v>1</v>
      </c>
      <c r="D22" s="2" t="s">
        <v>7</v>
      </c>
      <c r="E22" s="2" t="s">
        <v>64</v>
      </c>
      <c r="F22" s="2" t="s">
        <v>68</v>
      </c>
      <c r="G22" s="2" t="s">
        <v>69</v>
      </c>
      <c r="H22" s="2" t="s">
        <v>70</v>
      </c>
      <c r="I22" s="2"/>
      <c r="J22" s="1" t="s">
        <v>245</v>
      </c>
      <c r="K22">
        <f>VLOOKUP(H22,[1]converse!$H:$I,2,0)</f>
        <v>0</v>
      </c>
    </row>
    <row r="23" spans="1:11" ht="43.5" hidden="1" x14ac:dyDescent="0.35">
      <c r="A23" s="1" t="s">
        <v>0</v>
      </c>
      <c r="B23" s="1" t="s">
        <v>1</v>
      </c>
      <c r="C23">
        <v>1</v>
      </c>
      <c r="D23" s="1" t="s">
        <v>2</v>
      </c>
      <c r="E23" s="1" t="s">
        <v>71</v>
      </c>
      <c r="F23" s="1" t="s">
        <v>66</v>
      </c>
      <c r="G23" s="1" t="s">
        <v>72</v>
      </c>
      <c r="H23" s="1" t="s">
        <v>61</v>
      </c>
      <c r="I23" s="1"/>
      <c r="J23" s="1" t="s">
        <v>245</v>
      </c>
      <c r="K23">
        <f>VLOOKUP(H23,[1]converse!$H:$I,2,0)</f>
        <v>0</v>
      </c>
    </row>
    <row r="24" spans="1:11" ht="43.5" hidden="1" x14ac:dyDescent="0.35">
      <c r="A24" s="2" t="s">
        <v>0</v>
      </c>
      <c r="B24" s="2" t="s">
        <v>1</v>
      </c>
      <c r="C24">
        <v>1</v>
      </c>
      <c r="D24" s="2" t="s">
        <v>7</v>
      </c>
      <c r="E24" s="2" t="s">
        <v>71</v>
      </c>
      <c r="F24" s="2" t="s">
        <v>69</v>
      </c>
      <c r="G24" s="2" t="s">
        <v>73</v>
      </c>
      <c r="H24" s="2" t="s">
        <v>74</v>
      </c>
      <c r="I24" s="2"/>
      <c r="J24" s="1" t="s">
        <v>245</v>
      </c>
      <c r="K24" t="str">
        <f>VLOOKUP(H24,[1]converse!$H:$I,2,0)</f>
        <v>c</v>
      </c>
    </row>
    <row r="25" spans="1:11" ht="29" x14ac:dyDescent="0.35">
      <c r="A25" s="1" t="s">
        <v>0</v>
      </c>
      <c r="B25" s="1" t="s">
        <v>1</v>
      </c>
      <c r="C25">
        <v>1</v>
      </c>
      <c r="D25" s="1" t="s">
        <v>2</v>
      </c>
      <c r="E25" s="1" t="s">
        <v>75</v>
      </c>
      <c r="F25" s="1" t="s">
        <v>72</v>
      </c>
      <c r="G25" s="1" t="s">
        <v>76</v>
      </c>
      <c r="H25" s="1" t="s">
        <v>77</v>
      </c>
      <c r="I25" s="1" t="s">
        <v>241</v>
      </c>
      <c r="J25" s="1" t="s">
        <v>246</v>
      </c>
      <c r="K25">
        <f>VLOOKUP(H25,[1]converse!$H:$I,2,0)</f>
        <v>0</v>
      </c>
    </row>
    <row r="26" spans="1:11" ht="29" hidden="1" x14ac:dyDescent="0.35">
      <c r="A26" s="1" t="s">
        <v>0</v>
      </c>
      <c r="B26" s="1" t="s">
        <v>1</v>
      </c>
      <c r="C26">
        <v>1</v>
      </c>
      <c r="D26" s="1" t="s">
        <v>2</v>
      </c>
      <c r="E26" s="1" t="s">
        <v>78</v>
      </c>
      <c r="F26" s="1" t="s">
        <v>79</v>
      </c>
      <c r="G26" s="1" t="s">
        <v>80</v>
      </c>
      <c r="H26" s="1" t="s">
        <v>81</v>
      </c>
      <c r="I26" s="1"/>
      <c r="J26" s="1" t="s">
        <v>246</v>
      </c>
      <c r="K26">
        <f>VLOOKUP(H26,[1]converse!$H:$I,2,0)</f>
        <v>0</v>
      </c>
    </row>
    <row r="27" spans="1:11" ht="29" hidden="1" x14ac:dyDescent="0.35">
      <c r="A27" s="2" t="s">
        <v>0</v>
      </c>
      <c r="B27" s="2" t="s">
        <v>1</v>
      </c>
      <c r="C27">
        <v>1</v>
      </c>
      <c r="D27" s="2" t="s">
        <v>7</v>
      </c>
      <c r="E27" s="2" t="s">
        <v>82</v>
      </c>
      <c r="F27" s="2" t="s">
        <v>83</v>
      </c>
      <c r="G27" s="2" t="s">
        <v>84</v>
      </c>
      <c r="H27" s="2" t="s">
        <v>85</v>
      </c>
      <c r="I27" s="2"/>
      <c r="J27" s="1" t="s">
        <v>246</v>
      </c>
      <c r="K27">
        <f>VLOOKUP(H27,[1]converse!$H:$I,2,0)</f>
        <v>0</v>
      </c>
    </row>
    <row r="28" spans="1:11" ht="29" hidden="1" x14ac:dyDescent="0.35">
      <c r="A28" s="1" t="s">
        <v>0</v>
      </c>
      <c r="B28" s="1" t="s">
        <v>1</v>
      </c>
      <c r="C28">
        <v>1</v>
      </c>
      <c r="D28" s="1" t="s">
        <v>2</v>
      </c>
      <c r="E28" s="1" t="s">
        <v>86</v>
      </c>
      <c r="F28" s="1" t="s">
        <v>80</v>
      </c>
      <c r="G28" s="1" t="s">
        <v>87</v>
      </c>
      <c r="H28" s="1" t="s">
        <v>88</v>
      </c>
      <c r="I28" s="1"/>
      <c r="J28" s="1" t="s">
        <v>246</v>
      </c>
      <c r="K28">
        <f>VLOOKUP(H28,[1]converse!$H:$I,2,0)</f>
        <v>0</v>
      </c>
    </row>
    <row r="29" spans="1:11" ht="29" hidden="1" x14ac:dyDescent="0.35">
      <c r="A29" s="2" t="s">
        <v>0</v>
      </c>
      <c r="B29" s="2" t="s">
        <v>1</v>
      </c>
      <c r="C29">
        <v>1</v>
      </c>
      <c r="D29" s="2" t="s">
        <v>7</v>
      </c>
      <c r="E29" s="2" t="s">
        <v>86</v>
      </c>
      <c r="F29" s="2" t="s">
        <v>89</v>
      </c>
      <c r="G29" s="2" t="s">
        <v>90</v>
      </c>
      <c r="H29" s="2" t="s">
        <v>91</v>
      </c>
      <c r="I29" s="2"/>
      <c r="J29" s="1" t="s">
        <v>246</v>
      </c>
      <c r="K29">
        <f>VLOOKUP(H29,[1]converse!$H:$I,2,0)</f>
        <v>0</v>
      </c>
    </row>
    <row r="30" spans="1:11" ht="29" hidden="1" x14ac:dyDescent="0.35">
      <c r="A30" s="1" t="s">
        <v>0</v>
      </c>
      <c r="B30" s="1" t="s">
        <v>1</v>
      </c>
      <c r="C30">
        <v>1</v>
      </c>
      <c r="D30" s="1" t="s">
        <v>2</v>
      </c>
      <c r="E30" s="1" t="s">
        <v>92</v>
      </c>
      <c r="F30" s="1" t="s">
        <v>87</v>
      </c>
      <c r="G30" s="1" t="s">
        <v>93</v>
      </c>
      <c r="H30" s="1" t="s">
        <v>94</v>
      </c>
      <c r="I30" s="1"/>
      <c r="J30" s="1" t="s">
        <v>246</v>
      </c>
      <c r="K30" t="str">
        <f>VLOOKUP(H30,[1]converse!$H:$I,2,0)</f>
        <v>c</v>
      </c>
    </row>
    <row r="31" spans="1:11" ht="29" hidden="1" x14ac:dyDescent="0.35">
      <c r="A31" s="1" t="s">
        <v>0</v>
      </c>
      <c r="B31" s="1" t="s">
        <v>1</v>
      </c>
      <c r="C31">
        <v>1</v>
      </c>
      <c r="D31" s="1" t="s">
        <v>2</v>
      </c>
      <c r="E31" s="1" t="s">
        <v>95</v>
      </c>
      <c r="F31" s="1" t="s">
        <v>93</v>
      </c>
      <c r="G31" s="1" t="s">
        <v>96</v>
      </c>
      <c r="H31" s="1" t="s">
        <v>97</v>
      </c>
      <c r="I31" s="1"/>
      <c r="J31" s="1" t="s">
        <v>246</v>
      </c>
      <c r="K31">
        <f>VLOOKUP(H31,[1]converse!$H:$I,2,0)</f>
        <v>0</v>
      </c>
    </row>
    <row r="32" spans="1:11" ht="29" hidden="1" x14ac:dyDescent="0.35">
      <c r="A32" s="2" t="s">
        <v>0</v>
      </c>
      <c r="B32" s="2" t="s">
        <v>1</v>
      </c>
      <c r="C32">
        <v>1</v>
      </c>
      <c r="D32" s="2" t="s">
        <v>7</v>
      </c>
      <c r="E32" s="2" t="s">
        <v>95</v>
      </c>
      <c r="F32" s="2" t="s">
        <v>98</v>
      </c>
      <c r="G32" s="2" t="s">
        <v>99</v>
      </c>
      <c r="H32" s="2" t="s">
        <v>100</v>
      </c>
      <c r="I32" s="2"/>
      <c r="J32" s="1" t="s">
        <v>246</v>
      </c>
      <c r="K32" t="str">
        <f>VLOOKUP(H32,[1]converse!$H:$I,2,0)</f>
        <v>c</v>
      </c>
    </row>
    <row r="33" spans="1:11" ht="29" hidden="1" x14ac:dyDescent="0.35">
      <c r="A33" s="1" t="s">
        <v>0</v>
      </c>
      <c r="B33" s="1" t="s">
        <v>1</v>
      </c>
      <c r="C33">
        <v>1</v>
      </c>
      <c r="D33" s="1" t="s">
        <v>2</v>
      </c>
      <c r="E33" s="1" t="s">
        <v>101</v>
      </c>
      <c r="F33" s="1" t="s">
        <v>102</v>
      </c>
      <c r="G33" s="1" t="s">
        <v>103</v>
      </c>
      <c r="H33" s="1" t="s">
        <v>104</v>
      </c>
      <c r="I33" s="1"/>
      <c r="J33" s="1" t="s">
        <v>246</v>
      </c>
      <c r="K33">
        <f>VLOOKUP(H33,[1]converse!$H:$I,2,0)</f>
        <v>0</v>
      </c>
    </row>
    <row r="34" spans="1:11" ht="29" hidden="1" x14ac:dyDescent="0.35">
      <c r="A34" s="2" t="s">
        <v>0</v>
      </c>
      <c r="B34" s="2" t="s">
        <v>1</v>
      </c>
      <c r="C34">
        <v>1</v>
      </c>
      <c r="D34" s="2" t="s">
        <v>7</v>
      </c>
      <c r="E34" s="2" t="s">
        <v>101</v>
      </c>
      <c r="F34" s="2" t="s">
        <v>105</v>
      </c>
      <c r="G34" s="2" t="s">
        <v>106</v>
      </c>
      <c r="H34" s="2" t="s">
        <v>107</v>
      </c>
      <c r="I34" s="2"/>
      <c r="J34" s="1" t="s">
        <v>246</v>
      </c>
      <c r="K34">
        <f>VLOOKUP(H34,[1]converse!$H:$I,2,0)</f>
        <v>0</v>
      </c>
    </row>
    <row r="35" spans="1:11" ht="29" hidden="1" x14ac:dyDescent="0.35">
      <c r="A35" s="1" t="s">
        <v>0</v>
      </c>
      <c r="B35" s="1" t="s">
        <v>1</v>
      </c>
      <c r="C35">
        <v>1</v>
      </c>
      <c r="D35" s="1" t="s">
        <v>2</v>
      </c>
      <c r="E35" s="1" t="s">
        <v>108</v>
      </c>
      <c r="F35" s="1" t="s">
        <v>103</v>
      </c>
      <c r="G35" s="1" t="s">
        <v>109</v>
      </c>
      <c r="H35" s="1" t="s">
        <v>110</v>
      </c>
      <c r="I35" s="1"/>
      <c r="J35" s="1" t="s">
        <v>246</v>
      </c>
      <c r="K35" t="str">
        <f>VLOOKUP(H35,[1]converse!$H:$I,2,0)</f>
        <v>c</v>
      </c>
    </row>
    <row r="36" spans="1:11" ht="29" hidden="1" x14ac:dyDescent="0.35">
      <c r="A36" s="2" t="s">
        <v>0</v>
      </c>
      <c r="B36" s="2" t="s">
        <v>1</v>
      </c>
      <c r="C36">
        <v>1</v>
      </c>
      <c r="D36" s="2" t="s">
        <v>7</v>
      </c>
      <c r="E36" s="2" t="s">
        <v>111</v>
      </c>
      <c r="F36" s="2" t="s">
        <v>112</v>
      </c>
      <c r="G36" s="2" t="s">
        <v>113</v>
      </c>
      <c r="H36" s="2" t="s">
        <v>91</v>
      </c>
      <c r="I36" s="2"/>
      <c r="J36" s="1" t="s">
        <v>246</v>
      </c>
      <c r="K36">
        <f>VLOOKUP(H36,[1]converse!$H:$I,2,0)</f>
        <v>0</v>
      </c>
    </row>
    <row r="37" spans="1:11" ht="29" hidden="1" x14ac:dyDescent="0.35">
      <c r="A37" s="1" t="s">
        <v>0</v>
      </c>
      <c r="B37" s="1" t="s">
        <v>1</v>
      </c>
      <c r="C37">
        <v>1</v>
      </c>
      <c r="D37" s="1" t="s">
        <v>2</v>
      </c>
      <c r="E37" s="1" t="s">
        <v>111</v>
      </c>
      <c r="F37" s="1" t="s">
        <v>109</v>
      </c>
      <c r="G37" s="1" t="s">
        <v>114</v>
      </c>
      <c r="H37" s="1" t="s">
        <v>115</v>
      </c>
      <c r="I37" s="1"/>
      <c r="J37" s="1" t="s">
        <v>246</v>
      </c>
      <c r="K37" t="str">
        <f>VLOOKUP(H37,[1]converse!$H:$I,2,0)</f>
        <v>c</v>
      </c>
    </row>
    <row r="38" spans="1:11" ht="29" hidden="1" x14ac:dyDescent="0.35">
      <c r="A38" s="2" t="s">
        <v>0</v>
      </c>
      <c r="B38" s="2" t="s">
        <v>1</v>
      </c>
      <c r="C38">
        <v>1</v>
      </c>
      <c r="D38" s="2" t="s">
        <v>7</v>
      </c>
      <c r="E38" s="2" t="s">
        <v>116</v>
      </c>
      <c r="F38" s="2" t="s">
        <v>117</v>
      </c>
      <c r="G38" s="2" t="s">
        <v>118</v>
      </c>
      <c r="H38" s="2" t="s">
        <v>119</v>
      </c>
      <c r="I38" s="2"/>
      <c r="J38" s="1" t="s">
        <v>246</v>
      </c>
      <c r="K38">
        <f>VLOOKUP(H38,[1]converse!$H:$I,2,0)</f>
        <v>0</v>
      </c>
    </row>
    <row r="39" spans="1:11" ht="29" hidden="1" x14ac:dyDescent="0.35">
      <c r="A39" s="1" t="s">
        <v>0</v>
      </c>
      <c r="B39" s="1" t="s">
        <v>1</v>
      </c>
      <c r="C39">
        <v>1</v>
      </c>
      <c r="D39" s="1" t="s">
        <v>2</v>
      </c>
      <c r="E39" s="1" t="s">
        <v>116</v>
      </c>
      <c r="F39" s="1" t="s">
        <v>120</v>
      </c>
      <c r="G39" s="1" t="s">
        <v>121</v>
      </c>
      <c r="H39" s="1" t="s">
        <v>122</v>
      </c>
      <c r="I39" s="1"/>
      <c r="J39" s="1" t="s">
        <v>246</v>
      </c>
      <c r="K39">
        <f>VLOOKUP(H39,[1]converse!$H:$I,2,0)</f>
        <v>0</v>
      </c>
    </row>
    <row r="40" spans="1:11" ht="29" hidden="1" x14ac:dyDescent="0.35">
      <c r="A40" s="2" t="s">
        <v>0</v>
      </c>
      <c r="B40" s="2" t="s">
        <v>1</v>
      </c>
      <c r="C40">
        <v>1</v>
      </c>
      <c r="D40" s="2" t="s">
        <v>7</v>
      </c>
      <c r="E40" s="2" t="s">
        <v>123</v>
      </c>
      <c r="F40" s="2" t="s">
        <v>124</v>
      </c>
      <c r="G40" s="2" t="s">
        <v>125</v>
      </c>
      <c r="H40" s="2" t="s">
        <v>85</v>
      </c>
      <c r="I40" s="2"/>
      <c r="J40" s="1" t="s">
        <v>246</v>
      </c>
      <c r="K40">
        <f>VLOOKUP(H40,[1]converse!$H:$I,2,0)</f>
        <v>0</v>
      </c>
    </row>
    <row r="41" spans="1:11" ht="43.5" x14ac:dyDescent="0.35">
      <c r="A41" s="2" t="s">
        <v>0</v>
      </c>
      <c r="B41" s="2" t="s">
        <v>1</v>
      </c>
      <c r="C41">
        <v>1</v>
      </c>
      <c r="D41" s="2" t="s">
        <v>7</v>
      </c>
      <c r="E41" s="2" t="s">
        <v>126</v>
      </c>
      <c r="F41" s="2" t="s">
        <v>127</v>
      </c>
      <c r="G41" s="2" t="s">
        <v>128</v>
      </c>
      <c r="H41" s="2" t="s">
        <v>129</v>
      </c>
      <c r="I41" s="2" t="s">
        <v>241</v>
      </c>
      <c r="J41" s="2" t="s">
        <v>247</v>
      </c>
      <c r="K41" t="str">
        <f>VLOOKUP(H41,[1]converse!$H:$I,2,0)</f>
        <v>c</v>
      </c>
    </row>
    <row r="42" spans="1:11" ht="43.5" hidden="1" x14ac:dyDescent="0.35">
      <c r="A42" s="2" t="s">
        <v>0</v>
      </c>
      <c r="B42" s="2" t="s">
        <v>1</v>
      </c>
      <c r="C42">
        <v>1</v>
      </c>
      <c r="D42" s="2" t="s">
        <v>7</v>
      </c>
      <c r="E42" s="2" t="s">
        <v>130</v>
      </c>
      <c r="F42" s="2" t="s">
        <v>128</v>
      </c>
      <c r="G42" s="2" t="s">
        <v>131</v>
      </c>
      <c r="H42" s="2" t="s">
        <v>132</v>
      </c>
      <c r="I42" s="2"/>
      <c r="J42" s="2" t="s">
        <v>247</v>
      </c>
      <c r="K42">
        <f>VLOOKUP(H42,[1]converse!$H:$I,2,0)</f>
        <v>0</v>
      </c>
    </row>
    <row r="43" spans="1:11" ht="43.5" hidden="1" x14ac:dyDescent="0.35">
      <c r="A43" s="2" t="s">
        <v>0</v>
      </c>
      <c r="B43" s="2" t="s">
        <v>1</v>
      </c>
      <c r="C43">
        <v>1</v>
      </c>
      <c r="D43" s="2" t="s">
        <v>7</v>
      </c>
      <c r="E43" s="2" t="s">
        <v>133</v>
      </c>
      <c r="F43" s="2" t="s">
        <v>131</v>
      </c>
      <c r="G43" s="2" t="s">
        <v>134</v>
      </c>
      <c r="H43" s="2" t="s">
        <v>135</v>
      </c>
      <c r="I43" s="2"/>
      <c r="J43" s="2" t="s">
        <v>247</v>
      </c>
      <c r="K43">
        <f>VLOOKUP(H43,[1]converse!$H:$I,2,0)</f>
        <v>0</v>
      </c>
    </row>
    <row r="44" spans="1:11" ht="43.5" hidden="1" x14ac:dyDescent="0.35">
      <c r="A44" s="2" t="s">
        <v>0</v>
      </c>
      <c r="B44" s="2" t="s">
        <v>1</v>
      </c>
      <c r="C44">
        <v>1</v>
      </c>
      <c r="D44" s="2" t="s">
        <v>7</v>
      </c>
      <c r="E44" s="2" t="s">
        <v>136</v>
      </c>
      <c r="F44" s="2" t="s">
        <v>134</v>
      </c>
      <c r="G44" s="2" t="s">
        <v>137</v>
      </c>
      <c r="H44" s="2" t="s">
        <v>138</v>
      </c>
      <c r="I44" s="2"/>
      <c r="J44" s="2" t="s">
        <v>247</v>
      </c>
      <c r="K44">
        <f>VLOOKUP(H44,[1]converse!$H:$I,2,0)</f>
        <v>0</v>
      </c>
    </row>
    <row r="45" spans="1:11" ht="43.5" hidden="1" x14ac:dyDescent="0.35">
      <c r="A45" s="1" t="s">
        <v>0</v>
      </c>
      <c r="B45" s="1" t="s">
        <v>1</v>
      </c>
      <c r="C45">
        <v>1</v>
      </c>
      <c r="D45" s="1" t="s">
        <v>2</v>
      </c>
      <c r="E45" s="1" t="s">
        <v>123</v>
      </c>
      <c r="F45" s="1" t="s">
        <v>139</v>
      </c>
      <c r="G45" s="1" t="s">
        <v>140</v>
      </c>
      <c r="H45" s="1" t="s">
        <v>141</v>
      </c>
      <c r="I45" s="1"/>
      <c r="J45" s="2" t="s">
        <v>247</v>
      </c>
      <c r="K45">
        <f>VLOOKUP(H45,[1]converse!$H:$I,2,0)</f>
        <v>0</v>
      </c>
    </row>
    <row r="46" spans="1:11" ht="43.5" hidden="1" x14ac:dyDescent="0.35">
      <c r="A46" s="1" t="s">
        <v>0</v>
      </c>
      <c r="B46" s="1" t="s">
        <v>1</v>
      </c>
      <c r="C46">
        <v>1</v>
      </c>
      <c r="D46" s="1" t="s">
        <v>2</v>
      </c>
      <c r="E46" s="1" t="s">
        <v>126</v>
      </c>
      <c r="F46" s="1" t="s">
        <v>142</v>
      </c>
      <c r="G46" s="1" t="s">
        <v>143</v>
      </c>
      <c r="H46" s="1" t="s">
        <v>144</v>
      </c>
      <c r="I46" s="1"/>
      <c r="J46" s="2" t="s">
        <v>247</v>
      </c>
      <c r="K46" t="str">
        <f>VLOOKUP(H46,[1]converse!$H:$I,2,0)</f>
        <v>c</v>
      </c>
    </row>
    <row r="47" spans="1:11" ht="43.5" hidden="1" x14ac:dyDescent="0.35">
      <c r="A47" s="2" t="s">
        <v>0</v>
      </c>
      <c r="B47" s="2" t="s">
        <v>1</v>
      </c>
      <c r="C47">
        <v>1</v>
      </c>
      <c r="D47" s="2" t="s">
        <v>7</v>
      </c>
      <c r="E47" s="2" t="s">
        <v>145</v>
      </c>
      <c r="F47" s="2" t="s">
        <v>146</v>
      </c>
      <c r="G47" s="2" t="s">
        <v>147</v>
      </c>
      <c r="H47" s="2" t="s">
        <v>148</v>
      </c>
      <c r="I47" s="2"/>
      <c r="J47" s="2" t="s">
        <v>247</v>
      </c>
      <c r="K47">
        <f>VLOOKUP(H47,[1]converse!$H:$I,2,0)</f>
        <v>0</v>
      </c>
    </row>
    <row r="48" spans="1:11" ht="43.5" hidden="1" x14ac:dyDescent="0.35">
      <c r="A48" s="2" t="s">
        <v>0</v>
      </c>
      <c r="B48" s="2" t="s">
        <v>1</v>
      </c>
      <c r="C48">
        <v>1</v>
      </c>
      <c r="D48" s="2" t="s">
        <v>7</v>
      </c>
      <c r="E48" s="2" t="s">
        <v>149</v>
      </c>
      <c r="F48" s="2" t="s">
        <v>147</v>
      </c>
      <c r="G48" s="2" t="s">
        <v>150</v>
      </c>
      <c r="H48" s="2" t="s">
        <v>151</v>
      </c>
      <c r="I48" s="2"/>
      <c r="J48" s="2" t="s">
        <v>247</v>
      </c>
      <c r="K48">
        <f>VLOOKUP(H48,[1]converse!$H:$I,2,0)</f>
        <v>0</v>
      </c>
    </row>
    <row r="49" spans="1:11" ht="43.5" hidden="1" x14ac:dyDescent="0.35">
      <c r="A49" s="2" t="s">
        <v>0</v>
      </c>
      <c r="B49" s="2" t="s">
        <v>1</v>
      </c>
      <c r="C49">
        <v>1</v>
      </c>
      <c r="D49" s="2" t="s">
        <v>7</v>
      </c>
      <c r="E49" s="2" t="s">
        <v>152</v>
      </c>
      <c r="F49" s="2" t="s">
        <v>150</v>
      </c>
      <c r="G49" s="2" t="s">
        <v>153</v>
      </c>
      <c r="H49" s="2" t="s">
        <v>154</v>
      </c>
      <c r="I49" s="2"/>
      <c r="J49" s="2" t="s">
        <v>247</v>
      </c>
      <c r="K49">
        <f>VLOOKUP(H49,[1]converse!$H:$I,2,0)</f>
        <v>0</v>
      </c>
    </row>
    <row r="50" spans="1:11" ht="43.5" hidden="1" x14ac:dyDescent="0.35">
      <c r="A50" s="1" t="s">
        <v>0</v>
      </c>
      <c r="B50" s="1" t="s">
        <v>1</v>
      </c>
      <c r="C50">
        <v>1</v>
      </c>
      <c r="D50" s="1" t="s">
        <v>2</v>
      </c>
      <c r="E50" s="1" t="s">
        <v>133</v>
      </c>
      <c r="F50" s="1" t="s">
        <v>155</v>
      </c>
      <c r="G50" s="1" t="s">
        <v>156</v>
      </c>
      <c r="H50" s="1" t="s">
        <v>157</v>
      </c>
      <c r="I50" s="1"/>
      <c r="J50" s="2" t="s">
        <v>247</v>
      </c>
      <c r="K50">
        <f>VLOOKUP(H50,[1]converse!$H:$I,2,0)</f>
        <v>0</v>
      </c>
    </row>
    <row r="51" spans="1:11" ht="43.5" hidden="1" x14ac:dyDescent="0.35">
      <c r="A51" s="2" t="s">
        <v>0</v>
      </c>
      <c r="B51" s="2" t="s">
        <v>1</v>
      </c>
      <c r="C51">
        <v>1</v>
      </c>
      <c r="D51" s="2" t="s">
        <v>7</v>
      </c>
      <c r="E51" s="2" t="s">
        <v>158</v>
      </c>
      <c r="F51" s="2" t="s">
        <v>153</v>
      </c>
      <c r="G51" s="2" t="s">
        <v>159</v>
      </c>
      <c r="H51" s="2" t="s">
        <v>160</v>
      </c>
      <c r="I51" s="2"/>
      <c r="J51" s="2" t="s">
        <v>247</v>
      </c>
      <c r="K51">
        <f>VLOOKUP(H51,[1]converse!$H:$I,2,0)</f>
        <v>0</v>
      </c>
    </row>
    <row r="52" spans="1:11" ht="43.5" hidden="1" x14ac:dyDescent="0.35">
      <c r="A52" s="1" t="s">
        <v>0</v>
      </c>
      <c r="B52" s="1" t="s">
        <v>1</v>
      </c>
      <c r="C52">
        <v>1</v>
      </c>
      <c r="D52" s="1" t="s">
        <v>2</v>
      </c>
      <c r="E52" s="1" t="s">
        <v>136</v>
      </c>
      <c r="F52" s="1" t="s">
        <v>156</v>
      </c>
      <c r="G52" s="1" t="s">
        <v>161</v>
      </c>
      <c r="H52" s="1" t="s">
        <v>162</v>
      </c>
      <c r="I52" s="1"/>
      <c r="J52" s="2" t="s">
        <v>247</v>
      </c>
      <c r="K52" t="str">
        <f>VLOOKUP(H52,[1]converse!$H:$I,2,0)</f>
        <v>c</v>
      </c>
    </row>
    <row r="53" spans="1:11" ht="43.5" hidden="1" x14ac:dyDescent="0.35">
      <c r="A53" s="2" t="s">
        <v>0</v>
      </c>
      <c r="B53" s="2" t="s">
        <v>1</v>
      </c>
      <c r="C53">
        <v>1</v>
      </c>
      <c r="D53" s="2" t="s">
        <v>7</v>
      </c>
      <c r="E53" s="2" t="s">
        <v>163</v>
      </c>
      <c r="F53" s="2" t="s">
        <v>164</v>
      </c>
      <c r="G53" s="2" t="s">
        <v>165</v>
      </c>
      <c r="H53" s="2" t="s">
        <v>166</v>
      </c>
      <c r="I53" s="2"/>
      <c r="J53" s="2" t="s">
        <v>247</v>
      </c>
      <c r="K53">
        <f>VLOOKUP(H53,[1]converse!$H:$I,2,0)</f>
        <v>0</v>
      </c>
    </row>
    <row r="54" spans="1:11" ht="29" x14ac:dyDescent="0.35">
      <c r="A54" s="2" t="s">
        <v>0</v>
      </c>
      <c r="B54" s="2" t="s">
        <v>1</v>
      </c>
      <c r="C54">
        <v>1</v>
      </c>
      <c r="D54" s="2" t="s">
        <v>7</v>
      </c>
      <c r="E54" s="2" t="s">
        <v>167</v>
      </c>
      <c r="F54" s="2" t="s">
        <v>165</v>
      </c>
      <c r="G54" s="2" t="s">
        <v>168</v>
      </c>
      <c r="H54" s="2" t="s">
        <v>169</v>
      </c>
      <c r="I54" s="2" t="s">
        <v>241</v>
      </c>
      <c r="J54" s="2" t="s">
        <v>248</v>
      </c>
      <c r="K54" t="str">
        <f>VLOOKUP(H54,[1]converse!$H:$I,2,0)</f>
        <v>c</v>
      </c>
    </row>
    <row r="55" spans="1:11" ht="29" hidden="1" x14ac:dyDescent="0.35">
      <c r="A55" s="1" t="s">
        <v>0</v>
      </c>
      <c r="B55" s="1" t="s">
        <v>1</v>
      </c>
      <c r="C55">
        <v>1</v>
      </c>
      <c r="D55" s="1" t="s">
        <v>2</v>
      </c>
      <c r="E55" s="1" t="s">
        <v>145</v>
      </c>
      <c r="F55" s="1" t="s">
        <v>170</v>
      </c>
      <c r="G55" s="1" t="s">
        <v>171</v>
      </c>
      <c r="H55" s="1" t="s">
        <v>172</v>
      </c>
      <c r="I55" s="1"/>
      <c r="J55" s="2" t="s">
        <v>248</v>
      </c>
      <c r="K55">
        <f>VLOOKUP(H55,[1]converse!$H:$I,2,0)</f>
        <v>0</v>
      </c>
    </row>
    <row r="56" spans="1:11" ht="29" hidden="1" x14ac:dyDescent="0.35">
      <c r="A56" s="2" t="s">
        <v>0</v>
      </c>
      <c r="B56" s="2" t="s">
        <v>1</v>
      </c>
      <c r="C56">
        <v>1</v>
      </c>
      <c r="D56" s="2" t="s">
        <v>7</v>
      </c>
      <c r="E56" s="2" t="s">
        <v>173</v>
      </c>
      <c r="F56" s="2" t="s">
        <v>174</v>
      </c>
      <c r="G56" s="2" t="s">
        <v>175</v>
      </c>
      <c r="H56" s="2" t="s">
        <v>85</v>
      </c>
      <c r="I56" s="2"/>
      <c r="J56" s="2" t="s">
        <v>248</v>
      </c>
      <c r="K56">
        <f>VLOOKUP(H56,[1]converse!$H:$I,2,0)</f>
        <v>0</v>
      </c>
    </row>
    <row r="57" spans="1:11" ht="29" hidden="1" x14ac:dyDescent="0.35">
      <c r="A57" s="1" t="s">
        <v>0</v>
      </c>
      <c r="B57" s="1" t="s">
        <v>1</v>
      </c>
      <c r="C57">
        <v>1</v>
      </c>
      <c r="D57" s="1" t="s">
        <v>2</v>
      </c>
      <c r="E57" s="1" t="s">
        <v>149</v>
      </c>
      <c r="F57" s="1" t="s">
        <v>171</v>
      </c>
      <c r="G57" s="1" t="s">
        <v>176</v>
      </c>
      <c r="H57" s="1" t="s">
        <v>177</v>
      </c>
      <c r="I57" s="1"/>
      <c r="J57" s="2" t="s">
        <v>248</v>
      </c>
      <c r="K57">
        <f>VLOOKUP(H57,[1]converse!$H:$I,2,0)</f>
        <v>0</v>
      </c>
    </row>
    <row r="58" spans="1:11" ht="29" hidden="1" x14ac:dyDescent="0.35">
      <c r="A58" s="1" t="s">
        <v>0</v>
      </c>
      <c r="B58" s="1" t="s">
        <v>1</v>
      </c>
      <c r="C58">
        <v>1</v>
      </c>
      <c r="D58" s="1" t="s">
        <v>2</v>
      </c>
      <c r="E58" s="1" t="s">
        <v>152</v>
      </c>
      <c r="F58" s="1" t="s">
        <v>176</v>
      </c>
      <c r="G58" s="1" t="s">
        <v>178</v>
      </c>
      <c r="H58" s="1" t="s">
        <v>179</v>
      </c>
      <c r="I58" s="1"/>
      <c r="J58" s="2" t="s">
        <v>248</v>
      </c>
      <c r="K58">
        <f>VLOOKUP(H58,[1]converse!$H:$I,2,0)</f>
        <v>0</v>
      </c>
    </row>
    <row r="59" spans="1:11" ht="29" hidden="1" x14ac:dyDescent="0.35">
      <c r="A59" s="1" t="s">
        <v>0</v>
      </c>
      <c r="B59" s="1" t="s">
        <v>1</v>
      </c>
      <c r="C59">
        <v>1</v>
      </c>
      <c r="D59" s="1" t="s">
        <v>2</v>
      </c>
      <c r="E59" s="1" t="s">
        <v>158</v>
      </c>
      <c r="F59" s="1" t="s">
        <v>178</v>
      </c>
      <c r="G59" s="1" t="s">
        <v>180</v>
      </c>
      <c r="H59" s="1" t="s">
        <v>181</v>
      </c>
      <c r="I59" s="1"/>
      <c r="J59" s="2" t="s">
        <v>248</v>
      </c>
      <c r="K59">
        <f>VLOOKUP(H59,[1]converse!$H:$I,2,0)</f>
        <v>0</v>
      </c>
    </row>
    <row r="60" spans="1:11" ht="29" hidden="1" x14ac:dyDescent="0.35">
      <c r="A60" s="1" t="s">
        <v>0</v>
      </c>
      <c r="B60" s="1" t="s">
        <v>1</v>
      </c>
      <c r="C60">
        <v>1</v>
      </c>
      <c r="D60" s="1" t="s">
        <v>2</v>
      </c>
      <c r="E60" s="1" t="s">
        <v>182</v>
      </c>
      <c r="F60" s="1" t="s">
        <v>180</v>
      </c>
      <c r="G60" s="1" t="s">
        <v>183</v>
      </c>
      <c r="H60" s="1" t="s">
        <v>184</v>
      </c>
      <c r="I60" s="1"/>
      <c r="J60" s="2" t="s">
        <v>248</v>
      </c>
      <c r="K60">
        <f>VLOOKUP(H60,[1]converse!$H:$I,2,0)</f>
        <v>0</v>
      </c>
    </row>
    <row r="61" spans="1:11" ht="29" hidden="1" x14ac:dyDescent="0.35">
      <c r="A61" s="1" t="s">
        <v>0</v>
      </c>
      <c r="B61" s="1" t="s">
        <v>1</v>
      </c>
      <c r="C61">
        <v>1</v>
      </c>
      <c r="D61" s="1" t="s">
        <v>2</v>
      </c>
      <c r="E61" s="1" t="s">
        <v>163</v>
      </c>
      <c r="F61" s="1" t="s">
        <v>183</v>
      </c>
      <c r="G61" s="1" t="s">
        <v>185</v>
      </c>
      <c r="H61" s="1" t="s">
        <v>186</v>
      </c>
      <c r="I61" s="1"/>
      <c r="J61" s="2" t="s">
        <v>248</v>
      </c>
      <c r="K61">
        <f>VLOOKUP(H61,[1]converse!$H:$I,2,0)</f>
        <v>0</v>
      </c>
    </row>
    <row r="62" spans="1:11" ht="29" hidden="1" x14ac:dyDescent="0.35">
      <c r="A62" s="2" t="s">
        <v>0</v>
      </c>
      <c r="B62" s="2" t="s">
        <v>1</v>
      </c>
      <c r="C62">
        <v>1</v>
      </c>
      <c r="D62" s="2" t="s">
        <v>7</v>
      </c>
      <c r="E62" s="2" t="s">
        <v>187</v>
      </c>
      <c r="F62" s="2" t="s">
        <v>188</v>
      </c>
      <c r="G62" s="2" t="s">
        <v>189</v>
      </c>
      <c r="H62" s="2" t="s">
        <v>107</v>
      </c>
      <c r="I62" s="2"/>
      <c r="J62" s="2" t="s">
        <v>248</v>
      </c>
      <c r="K62">
        <f>VLOOKUP(H62,[1]converse!$H:$I,2,0)</f>
        <v>0</v>
      </c>
    </row>
    <row r="63" spans="1:11" ht="43.5" x14ac:dyDescent="0.35">
      <c r="A63" s="2" t="s">
        <v>0</v>
      </c>
      <c r="B63" s="2" t="s">
        <v>1</v>
      </c>
      <c r="C63">
        <v>1</v>
      </c>
      <c r="D63" s="2" t="s">
        <v>7</v>
      </c>
      <c r="E63" s="2" t="s">
        <v>190</v>
      </c>
      <c r="F63" s="2" t="s">
        <v>191</v>
      </c>
      <c r="G63" s="2" t="s">
        <v>192</v>
      </c>
      <c r="H63" s="2" t="s">
        <v>193</v>
      </c>
      <c r="I63" s="2" t="s">
        <v>241</v>
      </c>
      <c r="J63" s="2" t="s">
        <v>249</v>
      </c>
      <c r="K63" t="str">
        <f>VLOOKUP(H63,[1]converse!$H:$I,2,0)</f>
        <v>c</v>
      </c>
    </row>
    <row r="64" spans="1:11" ht="43.5" hidden="1" x14ac:dyDescent="0.35">
      <c r="A64" s="2" t="s">
        <v>0</v>
      </c>
      <c r="B64" s="2" t="s">
        <v>1</v>
      </c>
      <c r="C64">
        <v>1</v>
      </c>
      <c r="D64" s="2" t="s">
        <v>7</v>
      </c>
      <c r="E64" s="2" t="s">
        <v>194</v>
      </c>
      <c r="F64" s="2" t="s">
        <v>192</v>
      </c>
      <c r="G64" s="2" t="s">
        <v>195</v>
      </c>
      <c r="H64" s="2" t="s">
        <v>196</v>
      </c>
      <c r="I64" s="2"/>
      <c r="J64" s="2" t="s">
        <v>249</v>
      </c>
      <c r="K64">
        <f>VLOOKUP(H64,[1]converse!$H:$I,2,0)</f>
        <v>0</v>
      </c>
    </row>
    <row r="65" spans="1:11" ht="43.5" hidden="1" x14ac:dyDescent="0.35">
      <c r="A65" s="1" t="s">
        <v>0</v>
      </c>
      <c r="B65" s="1" t="s">
        <v>1</v>
      </c>
      <c r="C65">
        <v>1</v>
      </c>
      <c r="D65" s="1" t="s">
        <v>2</v>
      </c>
      <c r="E65" s="1" t="s">
        <v>197</v>
      </c>
      <c r="F65" s="1" t="s">
        <v>198</v>
      </c>
      <c r="G65" s="1" t="s">
        <v>199</v>
      </c>
      <c r="H65" s="1" t="s">
        <v>200</v>
      </c>
      <c r="I65" s="1"/>
      <c r="J65" s="2" t="s">
        <v>249</v>
      </c>
      <c r="K65">
        <f>VLOOKUP(H65,[1]converse!$H:$I,2,0)</f>
        <v>0</v>
      </c>
    </row>
    <row r="66" spans="1:11" ht="43.5" hidden="1" x14ac:dyDescent="0.35">
      <c r="A66" s="1" t="s">
        <v>0</v>
      </c>
      <c r="B66" s="1" t="s">
        <v>1</v>
      </c>
      <c r="C66">
        <v>1</v>
      </c>
      <c r="D66" s="1" t="s">
        <v>2</v>
      </c>
      <c r="E66" s="1" t="s">
        <v>173</v>
      </c>
      <c r="F66" s="1" t="s">
        <v>199</v>
      </c>
      <c r="G66" s="1" t="s">
        <v>201</v>
      </c>
      <c r="H66" s="1" t="s">
        <v>202</v>
      </c>
      <c r="I66" s="1"/>
      <c r="J66" s="2" t="s">
        <v>249</v>
      </c>
      <c r="K66">
        <f>VLOOKUP(H66,[1]converse!$H:$I,2,0)</f>
        <v>0</v>
      </c>
    </row>
    <row r="67" spans="1:11" ht="43.5" hidden="1" x14ac:dyDescent="0.35">
      <c r="A67" s="1" t="s">
        <v>0</v>
      </c>
      <c r="B67" s="1" t="s">
        <v>1</v>
      </c>
      <c r="C67">
        <v>1</v>
      </c>
      <c r="D67" s="1" t="s">
        <v>2</v>
      </c>
      <c r="E67" s="1" t="s">
        <v>187</v>
      </c>
      <c r="F67" s="1" t="s">
        <v>203</v>
      </c>
      <c r="G67" s="1" t="s">
        <v>204</v>
      </c>
      <c r="H67" s="1" t="s">
        <v>205</v>
      </c>
      <c r="I67" s="1"/>
      <c r="J67" s="2" t="s">
        <v>249</v>
      </c>
      <c r="K67">
        <f>VLOOKUP(H67,[1]converse!$H:$I,2,0)</f>
        <v>0</v>
      </c>
    </row>
    <row r="68" spans="1:11" ht="43.5" hidden="1" x14ac:dyDescent="0.35">
      <c r="A68" s="1" t="s">
        <v>0</v>
      </c>
      <c r="B68" s="1" t="s">
        <v>1</v>
      </c>
      <c r="C68">
        <v>1</v>
      </c>
      <c r="D68" s="1" t="s">
        <v>2</v>
      </c>
      <c r="E68" s="1" t="s">
        <v>206</v>
      </c>
      <c r="F68" s="1" t="s">
        <v>204</v>
      </c>
      <c r="G68" s="1" t="s">
        <v>207</v>
      </c>
      <c r="H68" s="1" t="s">
        <v>208</v>
      </c>
      <c r="I68" s="1"/>
      <c r="J68" s="2" t="s">
        <v>249</v>
      </c>
      <c r="K68" t="str">
        <f>VLOOKUP(H68,[1]converse!$H:$I,2,0)</f>
        <v>c</v>
      </c>
    </row>
    <row r="69" spans="1:11" ht="43.5" hidden="1" x14ac:dyDescent="0.35">
      <c r="A69" s="2" t="s">
        <v>0</v>
      </c>
      <c r="B69" s="2" t="s">
        <v>1</v>
      </c>
      <c r="C69">
        <v>1</v>
      </c>
      <c r="D69" s="2" t="s">
        <v>7</v>
      </c>
      <c r="E69" s="2" t="s">
        <v>209</v>
      </c>
      <c r="F69" s="2" t="s">
        <v>210</v>
      </c>
      <c r="G69" s="2" t="s">
        <v>211</v>
      </c>
      <c r="H69" s="2" t="s">
        <v>85</v>
      </c>
      <c r="I69" s="2"/>
      <c r="J69" s="2" t="s">
        <v>249</v>
      </c>
      <c r="K69">
        <f>VLOOKUP(H69,[1]converse!$H:$I,2,0)</f>
        <v>0</v>
      </c>
    </row>
    <row r="70" spans="1:11" ht="43.5" hidden="1" x14ac:dyDescent="0.35">
      <c r="A70" s="1" t="s">
        <v>0</v>
      </c>
      <c r="B70" s="1" t="s">
        <v>1</v>
      </c>
      <c r="C70">
        <v>1</v>
      </c>
      <c r="D70" s="1" t="s">
        <v>2</v>
      </c>
      <c r="E70" s="1" t="s">
        <v>194</v>
      </c>
      <c r="F70" s="1" t="s">
        <v>212</v>
      </c>
      <c r="G70" s="1" t="s">
        <v>213</v>
      </c>
      <c r="H70" s="1" t="s">
        <v>214</v>
      </c>
      <c r="I70" s="1"/>
      <c r="J70" s="2" t="s">
        <v>249</v>
      </c>
      <c r="K70">
        <f>VLOOKUP(H70,[1]converse!$H:$I,2,0)</f>
        <v>0</v>
      </c>
    </row>
    <row r="71" spans="1:11" ht="43.5" hidden="1" x14ac:dyDescent="0.35">
      <c r="A71" s="2" t="s">
        <v>0</v>
      </c>
      <c r="B71" s="2" t="s">
        <v>1</v>
      </c>
      <c r="C71">
        <v>1</v>
      </c>
      <c r="D71" s="2" t="s">
        <v>7</v>
      </c>
      <c r="E71" s="2" t="s">
        <v>215</v>
      </c>
      <c r="F71" s="2" t="s">
        <v>216</v>
      </c>
      <c r="G71" s="2" t="s">
        <v>217</v>
      </c>
      <c r="H71" s="2" t="s">
        <v>218</v>
      </c>
      <c r="I71" s="2"/>
      <c r="J71" s="2" t="s">
        <v>249</v>
      </c>
      <c r="K71">
        <f>VLOOKUP(H71,[1]converse!$H:$I,2,0)</f>
        <v>0</v>
      </c>
    </row>
    <row r="72" spans="1:11" ht="43.5" hidden="1" x14ac:dyDescent="0.35">
      <c r="A72" s="2" t="s">
        <v>0</v>
      </c>
      <c r="B72" s="2" t="s">
        <v>1</v>
      </c>
      <c r="C72">
        <v>1</v>
      </c>
      <c r="D72" s="2" t="s">
        <v>7</v>
      </c>
      <c r="E72" s="2" t="s">
        <v>219</v>
      </c>
      <c r="F72" s="2" t="s">
        <v>220</v>
      </c>
      <c r="G72" s="2" t="s">
        <v>221</v>
      </c>
      <c r="H72" s="2" t="s">
        <v>222</v>
      </c>
      <c r="I72" s="2"/>
      <c r="J72" s="2" t="s">
        <v>249</v>
      </c>
      <c r="K72">
        <f>VLOOKUP(H72,[1]converse!$H:$I,2,0)</f>
        <v>0</v>
      </c>
    </row>
    <row r="73" spans="1:11" ht="43.5" hidden="1" x14ac:dyDescent="0.35">
      <c r="A73" s="2" t="s">
        <v>0</v>
      </c>
      <c r="B73" s="2" t="s">
        <v>1</v>
      </c>
      <c r="C73">
        <v>1</v>
      </c>
      <c r="D73" s="2" t="s">
        <v>7</v>
      </c>
      <c r="E73" s="2" t="s">
        <v>223</v>
      </c>
      <c r="F73" s="2" t="s">
        <v>221</v>
      </c>
      <c r="G73" s="2" t="s">
        <v>224</v>
      </c>
      <c r="H73" s="2" t="s">
        <v>225</v>
      </c>
      <c r="I73" s="2"/>
      <c r="J73" s="2" t="s">
        <v>249</v>
      </c>
      <c r="K73">
        <f>VLOOKUP(H73,[1]converse!$H:$I,2,0)</f>
        <v>0</v>
      </c>
    </row>
    <row r="74" spans="1:11" ht="43.5" hidden="1" x14ac:dyDescent="0.35">
      <c r="A74" s="2" t="s">
        <v>0</v>
      </c>
      <c r="B74" s="2" t="s">
        <v>1</v>
      </c>
      <c r="C74">
        <v>1</v>
      </c>
      <c r="D74" s="2" t="s">
        <v>7</v>
      </c>
      <c r="E74" s="2" t="s">
        <v>226</v>
      </c>
      <c r="F74" s="2" t="s">
        <v>227</v>
      </c>
      <c r="G74" s="2" t="s">
        <v>228</v>
      </c>
      <c r="H74" s="2" t="s">
        <v>61</v>
      </c>
      <c r="I74" s="2"/>
      <c r="J74" s="2" t="s">
        <v>249</v>
      </c>
      <c r="K74">
        <f>VLOOKUP(H74,[1]converse!$H:$I,2,0)</f>
        <v>0</v>
      </c>
    </row>
    <row r="75" spans="1:11" ht="43.5" hidden="1" x14ac:dyDescent="0.35">
      <c r="A75" s="1" t="s">
        <v>0</v>
      </c>
      <c r="B75" s="1" t="s">
        <v>1</v>
      </c>
      <c r="C75">
        <v>1</v>
      </c>
      <c r="D75" s="1" t="s">
        <v>2</v>
      </c>
      <c r="E75" s="1" t="s">
        <v>209</v>
      </c>
      <c r="F75" s="1" t="s">
        <v>229</v>
      </c>
      <c r="G75" s="1" t="s">
        <v>230</v>
      </c>
      <c r="H75" s="1" t="s">
        <v>231</v>
      </c>
      <c r="I75" s="1"/>
      <c r="J75" s="2" t="s">
        <v>249</v>
      </c>
      <c r="K75" t="str">
        <f>VLOOKUP(H75,[1]converse!$H:$I,2,0)</f>
        <v>c</v>
      </c>
    </row>
    <row r="76" spans="1:11" ht="43.5" hidden="1" x14ac:dyDescent="0.35">
      <c r="A76" s="2" t="s">
        <v>0</v>
      </c>
      <c r="B76" s="2" t="s">
        <v>1</v>
      </c>
      <c r="C76">
        <v>1</v>
      </c>
      <c r="D76" s="2" t="s">
        <v>7</v>
      </c>
      <c r="E76" s="2" t="s">
        <v>232</v>
      </c>
      <c r="F76" s="2" t="s">
        <v>233</v>
      </c>
      <c r="G76" s="2" t="s">
        <v>234</v>
      </c>
      <c r="H76" s="2" t="s">
        <v>235</v>
      </c>
      <c r="I76" s="2"/>
      <c r="J76" s="2" t="s">
        <v>249</v>
      </c>
      <c r="K76">
        <f>VLOOKUP(H76,[1]converse!$H:$I,2,0)</f>
        <v>0</v>
      </c>
    </row>
    <row r="77" spans="1:11" ht="43.5" hidden="1" x14ac:dyDescent="0.35">
      <c r="A77" s="2" t="s">
        <v>0</v>
      </c>
      <c r="B77" s="2" t="s">
        <v>1</v>
      </c>
      <c r="C77">
        <v>1</v>
      </c>
      <c r="D77" s="2" t="s">
        <v>7</v>
      </c>
      <c r="E77" s="2" t="s">
        <v>236</v>
      </c>
      <c r="F77" s="2" t="s">
        <v>234</v>
      </c>
      <c r="G77" s="2" t="s">
        <v>237</v>
      </c>
      <c r="H77" s="2" t="s">
        <v>238</v>
      </c>
      <c r="I77" s="2"/>
      <c r="J77" s="2" t="s">
        <v>249</v>
      </c>
      <c r="K77">
        <f>VLOOKUP(H77,[1]converse!$H:$I,2,0)</f>
        <v>0</v>
      </c>
    </row>
  </sheetData>
  <autoFilter ref="A1:K77" xr:uid="{A9DB04F6-FAB3-4B77-A5EB-EC30CD1866B7}">
    <filterColumn colId="8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Administrator</cp:lastModifiedBy>
  <dcterms:created xsi:type="dcterms:W3CDTF">2018-07-16T09:36:00Z</dcterms:created>
  <dcterms:modified xsi:type="dcterms:W3CDTF">2021-02-12T08:17:01Z</dcterms:modified>
</cp:coreProperties>
</file>