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Ex3.xml" ContentType="application/vnd.ms-office.chartex+xml"/>
  <Override PartName="/xl/charts/style16.xml" ContentType="application/vnd.ms-office.chartstyle+xml"/>
  <Override PartName="/xl/charts/colors16.xml" ContentType="application/vnd.ms-office.chartcolorstyle+xml"/>
  <Override PartName="/xl/drawings/drawing2.xml" ContentType="application/vnd.openxmlformats-officedocument.drawing+xml"/>
  <Override PartName="/xl/slicers/slicer1.xml" ContentType="application/vnd.ms-excel.slicer+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Ex4.xml" ContentType="application/vnd.ms-office.chartex+xml"/>
  <Override PartName="/xl/charts/style25.xml" ContentType="application/vnd.ms-office.chartstyle+xml"/>
  <Override PartName="/xl/charts/colors25.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3.xml" ContentType="application/vnd.openxmlformats-officedocument.drawing+xml"/>
  <Override PartName="/xl/charts/chart22.xml" ContentType="application/vnd.openxmlformats-officedocument.drawingml.chart+xml"/>
  <Override PartName="/xl/charts/style26.xml" ContentType="application/vnd.ms-office.chartstyle+xml"/>
  <Override PartName="/xl/charts/colors26.xml" ContentType="application/vnd.ms-office.chartcolorstyle+xml"/>
  <Override PartName="/xl/charts/chart23.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E:\Portfolio\data-analytics-portfolio\data-analytics-portfolio\Bank+Customer+Churn Project -Online(Excel)\"/>
    </mc:Choice>
  </mc:AlternateContent>
  <xr:revisionPtr revIDLastSave="0" documentId="13_ncr:1_{AF224EDE-90EB-40D2-9CDB-0B3DF906BD45}" xr6:coauthVersionLast="47" xr6:coauthVersionMax="47" xr10:uidLastSave="{00000000-0000-0000-0000-000000000000}"/>
  <bookViews>
    <workbookView xWindow="-108" yWindow="-108" windowWidth="23256" windowHeight="12456" activeTab="3" xr2:uid="{00000000-000D-0000-FFFF-FFFF00000000}"/>
  </bookViews>
  <sheets>
    <sheet name="Design sheet" sheetId="2" r:id="rId1"/>
    <sheet name="Answering Questions" sheetId="7" r:id="rId2"/>
    <sheet name="Dashboard" sheetId="6" r:id="rId3"/>
    <sheet name="Sheet1" sheetId="8" r:id="rId4"/>
    <sheet name="Zahraa" sheetId="4" state="hidden" r:id="rId5"/>
    <sheet name="maryam" sheetId="5" state="hidden" r:id="rId6"/>
  </sheets>
  <definedNames>
    <definedName name="_xlchart.v1.0" hidden="1">'Answering Questions'!$M$22</definedName>
    <definedName name="_xlchart.v1.1" hidden="1">'Answering Questions'!$M$23:$M$442</definedName>
    <definedName name="_xlchart.v1.10" hidden="1">'Answering Questions'!$A$23</definedName>
    <definedName name="_xlchart.v1.11" hidden="1">'Answering Questions'!$A$24:$A$412</definedName>
    <definedName name="_xlchart.v1.2" hidden="1">'Answering Questions'!$N$22</definedName>
    <definedName name="_xlchart.v1.3" hidden="1">'Answering Questions'!$N$23:$N$442</definedName>
    <definedName name="_xlchart.v1.8" hidden="1">'Answering Questions'!$A$23</definedName>
    <definedName name="_xlchart.v1.9" hidden="1">'Answering Questions'!$A$24:$A$412</definedName>
    <definedName name="_xlchart.v5.4" hidden="1">'Answering Questions'!$AJ$2</definedName>
    <definedName name="_xlchart.v5.5" hidden="1">'Answering Questions'!$AJ$3:$AJ$5</definedName>
    <definedName name="_xlchart.v5.6" hidden="1">'Answering Questions'!$AK$2</definedName>
    <definedName name="_xlchart.v5.7" hidden="1">'Answering Questions'!$AK$3:$AK$5</definedName>
    <definedName name="Dist1">'Answering Questions'!$M$22:$N$442</definedName>
    <definedName name="Slicer_IsActiveMember?">#N/A</definedName>
  </definedNames>
  <calcPr calcId="191029"/>
  <pivotCaches>
    <pivotCache cacheId="346" r:id="rId7"/>
    <pivotCache cacheId="349" r:id="rId8"/>
    <pivotCache cacheId="352" r:id="rId9"/>
    <pivotCache cacheId="356" r:id="rId10"/>
    <pivotCache cacheId="359" r:id="rId11"/>
    <pivotCache cacheId="362" r:id="rId12"/>
    <pivotCache cacheId="365" r:id="rId13"/>
    <pivotCache cacheId="368" r:id="rId14"/>
    <pivotCache cacheId="371" r:id="rId15"/>
    <pivotCache cacheId="374" r:id="rId16"/>
    <pivotCache cacheId="377" r:id="rId17"/>
    <pivotCache cacheId="380" r:id="rId18"/>
    <pivotCache cacheId="383" r:id="rId19"/>
    <pivotCache cacheId="386" r:id="rId20"/>
    <pivotCache cacheId="389" r:id="rId21"/>
    <pivotCache cacheId="392" r:id="rId22"/>
    <pivotCache cacheId="395" r:id="rId23"/>
  </pivotCaches>
  <extLst>
    <ext xmlns:x14="http://schemas.microsoft.com/office/spreadsheetml/2009/9/main" uri="{876F7934-8845-4945-9796-88D515C7AA90}">
      <x14:pivotCaches>
        <pivotCache cacheId="355" r:id="rId24"/>
      </x14:pivotCaches>
    </ext>
    <ext xmlns:x14="http://schemas.microsoft.com/office/spreadsheetml/2009/9/main" uri="{BBE1A952-AA13-448e-AADC-164F8A28A991}">
      <x14:slicerCaches>
        <x14:slicerCache r:id="rId2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hurn_Data_32946e6a-cb85-41a9-8738-7df9a1cc67ae" name="Churn_Data" connection="Query - Chur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J5" i="7" l="1"/>
  <c r="AJ4" i="7"/>
  <c r="AJ3" i="7"/>
  <c r="AK3" i="7"/>
  <c r="AK4" i="7"/>
  <c r="AK5"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2A16B9-3794-428B-BA4A-814B110FCF85}" name="Query - Churn_Data" description="Connection to the 'Churn_Data' query in the workbook." type="100" refreshedVersion="8" minRefreshableVersion="5">
    <extLst>
      <ext xmlns:x15="http://schemas.microsoft.com/office/spreadsheetml/2010/11/main" uri="{DE250136-89BD-433C-8126-D09CA5730AF9}">
        <x15:connection id="54fb0f16-2edc-4094-9c1f-365b95842b59"/>
      </ext>
    </extLst>
  </connection>
  <connection id="2" xr16:uid="{2A5678A4-2EA2-4D79-BE4F-40EE143D684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<sst xmlns="http://schemas.openxmlformats.org/spreadsheetml/2006/main" count="228" uniqueCount="147">
  <si>
    <t>Row Labels</t>
  </si>
  <si>
    <t>Grand Total</t>
  </si>
  <si>
    <t>Count of CustomerId</t>
  </si>
  <si>
    <t>Column Labels</t>
  </si>
  <si>
    <t>France</t>
  </si>
  <si>
    <t>Germany</t>
  </si>
  <si>
    <t>Spain</t>
  </si>
  <si>
    <t>Average of EstimatedSalary</t>
  </si>
  <si>
    <t>Average of Balance</t>
  </si>
  <si>
    <t>Female</t>
  </si>
  <si>
    <t>Male</t>
  </si>
  <si>
    <t>CustomerId</t>
  </si>
  <si>
    <t>Surname</t>
  </si>
  <si>
    <t>CreditScore</t>
  </si>
  <si>
    <t>Geography</t>
  </si>
  <si>
    <t>Gender</t>
  </si>
  <si>
    <t>Age</t>
  </si>
  <si>
    <t>Tenure</t>
  </si>
  <si>
    <t>Balance</t>
  </si>
  <si>
    <t>NumOfProducts</t>
  </si>
  <si>
    <t>HasCrCard</t>
  </si>
  <si>
    <t>IsActiveMember</t>
  </si>
  <si>
    <t>EstimatedSalary</t>
  </si>
  <si>
    <t>Churn</t>
  </si>
  <si>
    <t>What’s the overall churn rate?</t>
  </si>
  <si>
    <t>Which age group is churning the most?</t>
  </si>
  <si>
    <t>Do customers with higher credit scores churn less?</t>
  </si>
  <si>
    <t>Does geography (France, Germany, Spain) affect churn?</t>
  </si>
  <si>
    <t>Are active members less likely to churn?</t>
  </si>
  <si>
    <t>How does gender affect churn?</t>
  </si>
  <si>
    <t>What’s the relationship between account balance and churn?</t>
  </si>
  <si>
    <t>Is there a pattern in churn based on number of products owned?</t>
  </si>
  <si>
    <t>Does having a credit card influence churn?</t>
  </si>
  <si>
    <t>Exited (churn)</t>
  </si>
  <si>
    <t>Questions</t>
  </si>
  <si>
    <t>Age Groups</t>
  </si>
  <si>
    <t>calculated_column</t>
  </si>
  <si>
    <t xml:space="preserve">Products Owned </t>
  </si>
  <si>
    <t>segment type</t>
  </si>
  <si>
    <t>What is the overall churn rate in the dataset?</t>
  </si>
  <si>
    <t>Is there a relationship between age and churn?</t>
  </si>
  <si>
    <t>Do customers with a higher balance tend to churn more?</t>
  </si>
  <si>
    <t>Which geography has the highest churn rate (France, Germany, or Spain)?</t>
  </si>
  <si>
    <t>Does being an active member affect the likelihood of churn?</t>
  </si>
  <si>
    <t>How does the number of products owned relate to churn?</t>
  </si>
  <si>
    <t>What is the distribution of credit scores among churned vs. retained customers?</t>
  </si>
  <si>
    <t>What are the top three most important features that influence whether a customer will churn or not?</t>
  </si>
  <si>
    <t xml:space="preserve">card </t>
  </si>
  <si>
    <t>How does churn vary by gender? (based gender --&gt; churn)</t>
  </si>
  <si>
    <t xml:space="preserve">bar/column chart </t>
  </si>
  <si>
    <t xml:space="preserve">churn Vs non-churns </t>
  </si>
  <si>
    <t>balance based</t>
  </si>
  <si>
    <t>churn based on geography in bar chart</t>
  </si>
  <si>
    <t>page1</t>
  </si>
  <si>
    <t>page2</t>
  </si>
  <si>
    <t xml:space="preserve">Geography  map </t>
  </si>
  <si>
    <t xml:space="preserve">bar chart </t>
  </si>
  <si>
    <t xml:space="preserve">line chart (trend) </t>
  </si>
  <si>
    <t>.Count of churns and non churns</t>
  </si>
  <si>
    <t xml:space="preserve">. Customers has cr card </t>
  </si>
  <si>
    <t>. What is the gender group with the highest churn rate among the bank's customers?</t>
  </si>
  <si>
    <t xml:space="preserve">. Most country has customers </t>
  </si>
  <si>
    <t>. Relation between active member and churn rate</t>
  </si>
  <si>
    <t xml:space="preserve">. Relation between balance and churn rate </t>
  </si>
  <si>
    <t xml:space="preserve">. Relation between tenure and churn rate </t>
  </si>
  <si>
    <t xml:space="preserve">. Relation between salary and churn rate </t>
  </si>
  <si>
    <t xml:space="preserve">. Relation between no of products and churn rate </t>
  </si>
  <si>
    <t>. Relation between age and churn rate</t>
  </si>
  <si>
    <t>دي الاسئلة اللي عملتها</t>
  </si>
  <si>
    <t>Sum of Balance</t>
  </si>
  <si>
    <t>Total Customers</t>
  </si>
  <si>
    <t>Churner No.</t>
  </si>
  <si>
    <t>Churn Rate</t>
  </si>
  <si>
    <t>[21-40]</t>
  </si>
  <si>
    <t>[41-60]</t>
  </si>
  <si>
    <t>[61-80]</t>
  </si>
  <si>
    <t>&lt;=20</t>
  </si>
  <si>
    <t>&gt;80</t>
  </si>
  <si>
    <t>Churned</t>
  </si>
  <si>
    <t>In-Active</t>
  </si>
  <si>
    <t>Has Creditcard</t>
  </si>
  <si>
    <t>Two Products</t>
  </si>
  <si>
    <t>No Creditcard</t>
  </si>
  <si>
    <t>Active</t>
  </si>
  <si>
    <t>Existed</t>
  </si>
  <si>
    <t>One Product</t>
  </si>
  <si>
    <t>Three Products</t>
  </si>
  <si>
    <t>Four Products</t>
  </si>
  <si>
    <t>Do higher salaried customers stay longer?/Do customers with higher balance tend to churn more?</t>
  </si>
  <si>
    <t>Sum of EstimatedSalary</t>
  </si>
  <si>
    <t>No. of Years</t>
  </si>
  <si>
    <t xml:space="preserve">Is Tthere a relationship between age and churn </t>
  </si>
  <si>
    <t>✅ Optional Visual Ideas</t>
  </si>
  <si>
    <r>
      <t>Stacked Bar Chart</t>
    </r>
    <r>
      <rPr>
        <sz val="11"/>
        <color theme="1"/>
        <rFont val="Calibri"/>
        <family val="2"/>
        <scheme val="minor"/>
      </rPr>
      <t xml:space="preserve">: </t>
    </r>
    <r>
      <rPr>
        <sz val="10"/>
        <color theme="1"/>
        <rFont val="Arial Unicode MS"/>
      </rPr>
      <t>Churn Rate</t>
    </r>
    <r>
      <rPr>
        <sz val="11"/>
        <color theme="1"/>
        <rFont val="Calibri"/>
        <family val="2"/>
        <scheme val="minor"/>
      </rPr>
      <t xml:space="preserve"> by </t>
    </r>
    <r>
      <rPr>
        <sz val="10"/>
        <color theme="1"/>
        <rFont val="Arial Unicode MS"/>
      </rPr>
      <t>Geography</t>
    </r>
  </si>
  <si>
    <r>
      <t>Pie Chart</t>
    </r>
    <r>
      <rPr>
        <sz val="11"/>
        <color theme="1"/>
        <rFont val="Calibri"/>
        <family val="2"/>
        <scheme val="minor"/>
      </rPr>
      <t xml:space="preserve">: % of churned by </t>
    </r>
    <r>
      <rPr>
        <sz val="10"/>
        <color theme="1"/>
        <rFont val="Arial Unicode MS"/>
      </rPr>
      <t>Gender</t>
    </r>
  </si>
  <si>
    <r>
      <t>Trend Chart</t>
    </r>
    <r>
      <rPr>
        <sz val="11"/>
        <color theme="1"/>
        <rFont val="Calibri"/>
        <family val="2"/>
        <scheme val="minor"/>
      </rPr>
      <t xml:space="preserve">: Churn rate by </t>
    </r>
    <r>
      <rPr>
        <sz val="10"/>
        <color theme="1"/>
        <rFont val="Arial Unicode MS"/>
      </rPr>
      <t>Age Group</t>
    </r>
    <r>
      <rPr>
        <sz val="11"/>
        <color theme="1"/>
        <rFont val="Calibri"/>
        <family val="2"/>
        <scheme val="minor"/>
      </rPr>
      <t xml:space="preserve"> or </t>
    </r>
    <r>
      <rPr>
        <sz val="10"/>
        <color theme="1"/>
        <rFont val="Arial Unicode MS"/>
      </rPr>
      <t>Tenure</t>
    </r>
  </si>
  <si>
    <r>
      <t xml:space="preserve">❓ Is it Logical to Have Churners Who Were </t>
    </r>
    <r>
      <rPr>
        <b/>
        <sz val="10"/>
        <color theme="1"/>
        <rFont val="Arial Unicode MS"/>
      </rPr>
      <t>IsActiveMember = 1</t>
    </r>
    <r>
      <rPr>
        <b/>
        <sz val="18"/>
        <color theme="1"/>
        <rFont val="Calibri"/>
        <family val="2"/>
        <scheme val="minor"/>
      </rPr>
      <t>?</t>
    </r>
  </si>
  <si>
    <t>✅ Yes, it is completely logical.</t>
  </si>
  <si>
    <r>
      <t xml:space="preserve">The flag </t>
    </r>
    <r>
      <rPr>
        <sz val="10"/>
        <color theme="1"/>
        <rFont val="Arial Unicode MS"/>
      </rPr>
      <t>IsActiveMember = 1</t>
    </r>
    <r>
      <rPr>
        <sz val="11"/>
        <color theme="1"/>
        <rFont val="Calibri"/>
        <family val="2"/>
        <scheme val="minor"/>
      </rPr>
      <t xml:space="preserve"> usually means:</t>
    </r>
  </si>
  <si>
    <r>
      <t xml:space="preserve">The customer </t>
    </r>
    <r>
      <rPr>
        <b/>
        <sz val="11"/>
        <color theme="1"/>
        <rFont val="Calibri"/>
        <family val="2"/>
        <scheme val="minor"/>
      </rPr>
      <t>used the bank services recently</t>
    </r>
    <r>
      <rPr>
        <sz val="11"/>
        <color theme="1"/>
        <rFont val="Calibri"/>
        <family val="2"/>
        <scheme val="minor"/>
      </rPr>
      <t xml:space="preserve"> (e.g., transactions, logins, credit card usage).</t>
    </r>
  </si>
  <si>
    <r>
      <t xml:space="preserve">But it does </t>
    </r>
    <r>
      <rPr>
        <b/>
        <sz val="11"/>
        <color theme="1"/>
        <rFont val="Calibri"/>
        <family val="2"/>
        <scheme val="minor"/>
      </rPr>
      <t>not mean they are guaranteed to stay</t>
    </r>
    <r>
      <rPr>
        <sz val="11"/>
        <color theme="1"/>
        <rFont val="Calibri"/>
        <family val="2"/>
        <scheme val="minor"/>
      </rPr>
      <t>.</t>
    </r>
  </si>
  <si>
    <r>
      <t xml:space="preserve">So, a person </t>
    </r>
    <r>
      <rPr>
        <b/>
        <sz val="11"/>
        <color theme="1"/>
        <rFont val="Calibri"/>
        <family val="2"/>
        <scheme val="minor"/>
      </rPr>
      <t>can still churn</t>
    </r>
    <r>
      <rPr>
        <sz val="11"/>
        <color theme="1"/>
        <rFont val="Calibri"/>
        <family val="2"/>
        <scheme val="minor"/>
      </rPr>
      <t xml:space="preserve"> (i.e., leave the bank), even if they were "active" in system records before leaving.</t>
    </r>
  </si>
  <si>
    <t>Churners have higher average salaries than retained (existed) customers.</t>
  </si>
  <si>
    <t>This means that:</t>
  </si>
  <si>
    <t>Customers who are leaving the bank tend to earn more than those who stay.</t>
  </si>
  <si>
    <r>
      <t xml:space="preserve">The bank is losing more </t>
    </r>
    <r>
      <rPr>
        <b/>
        <sz val="11"/>
        <color theme="1"/>
        <rFont val="Calibri"/>
        <family val="2"/>
        <scheme val="minor"/>
      </rPr>
      <t>financially valuable</t>
    </r>
    <r>
      <rPr>
        <sz val="11"/>
        <color theme="1"/>
        <rFont val="Calibri"/>
        <family val="2"/>
        <scheme val="minor"/>
      </rPr>
      <t xml:space="preserve"> clients</t>
    </r>
  </si>
  <si>
    <t>Current Retention Strategy Is Not Segment-Aware</t>
  </si>
  <si>
    <r>
      <t xml:space="preserve">Maybe the retention efforts (loyalty, rewards, CRM) are focused on </t>
    </r>
    <r>
      <rPr>
        <b/>
        <sz val="11"/>
        <color theme="1"/>
        <rFont val="Calibri"/>
        <family val="2"/>
        <scheme val="minor"/>
      </rPr>
      <t>average customers</t>
    </r>
    <r>
      <rPr>
        <sz val="11"/>
        <color theme="1"/>
        <rFont val="Calibri"/>
        <family val="2"/>
        <scheme val="minor"/>
      </rPr>
      <t>, not high-value ones.</t>
    </r>
  </si>
  <si>
    <r>
      <t xml:space="preserve">Bank might be treating all customers the same — instead of </t>
    </r>
    <r>
      <rPr>
        <b/>
        <sz val="11"/>
        <color theme="1"/>
        <rFont val="Calibri"/>
        <family val="2"/>
        <scheme val="minor"/>
      </rPr>
      <t>targeting churn risk in the high-income group</t>
    </r>
    <r>
      <rPr>
        <sz val="11"/>
        <color theme="1"/>
        <rFont val="Calibri"/>
        <family val="2"/>
        <scheme val="minor"/>
      </rPr>
      <t>.</t>
    </r>
  </si>
  <si>
    <t>Credit Scores</t>
  </si>
  <si>
    <t>Female, Male</t>
  </si>
  <si>
    <t xml:space="preserve">mapped to Age ranges </t>
  </si>
  <si>
    <t>Number of years of loyality (financial time period)</t>
  </si>
  <si>
    <t>Customer Account Balance</t>
  </si>
  <si>
    <t xml:space="preserve">Product Lines that Customer benefit from </t>
  </si>
  <si>
    <t>Flag (Yes/No)</t>
  </si>
  <si>
    <t>Flag(Active, In-Active)</t>
  </si>
  <si>
    <t>For Customers who have a job, what is their estimated salary</t>
  </si>
  <si>
    <t>Flag(Churned Customer, Non-Churned Customer)</t>
  </si>
  <si>
    <r>
      <rPr>
        <b/>
        <sz val="18"/>
        <color theme="1"/>
        <rFont val="Calibri"/>
        <family val="2"/>
        <scheme val="minor"/>
      </rPr>
      <t>Why Segmentation Is Useful</t>
    </r>
    <r>
      <rPr>
        <sz val="18"/>
        <color theme="1"/>
        <rFont val="Calibri"/>
        <family val="2"/>
        <scheme val="minor"/>
      </rPr>
      <t xml:space="preserve">
Target marketing: personalized offers by segment.
Retention strategy: identify at-risk customers.
Product development: understand what different segments need.</t>
    </r>
  </si>
  <si>
    <t xml:space="preserve">1. Account Behavior </t>
  </si>
  <si>
    <t xml:space="preserve">2. Customer Segmentation </t>
  </si>
  <si>
    <t xml:space="preserve">high-value, risky, in-active </t>
  </si>
  <si>
    <t>key metric: churn%, balance(AVG), activeMembers%</t>
  </si>
  <si>
    <t>By Country, see churn% and AVG. Balance</t>
  </si>
  <si>
    <t>By Age Groups, see churn%, ActiveMembers%</t>
  </si>
  <si>
    <t>By Gender, see churn%, ActiveMembers%</t>
  </si>
  <si>
    <t xml:space="preserve">Age Distribution By churn Flag, ActiveMember Flag, Tenure </t>
  </si>
  <si>
    <t xml:space="preserve">1. What are the causes of churn </t>
  </si>
  <si>
    <t>Does monthly customers (high tenure) more exposed to be churned</t>
  </si>
  <si>
    <t>Does Customers who pay more, leave faster</t>
  </si>
  <si>
    <t>Bank Owners cares about</t>
  </si>
  <si>
    <t>Country (France, German, Spain) "Overall demographics" refers to a statistical summary of the main characteristics of the customer population.</t>
  </si>
  <si>
    <t>Each Customer take a score based on their trxs; CreditScore is a numerical, continuous variable, typically ranging from 300 to 850.</t>
  </si>
  <si>
    <t>Calculate mean of scorecard to understand overall credit quality of base customer ( this mean then can be classified  by churners and non-churners)</t>
  </si>
  <si>
    <t xml:space="preserve">Getting full story for a variable </t>
  </si>
  <si>
    <t xml:space="preserve">1. mean </t>
  </si>
  <si>
    <t>2. distribution (to know skewness, kurtosis, outliers)</t>
  </si>
  <si>
    <t xml:space="preserve">3. st. dev &amp;&amp; correlation cofficient if needed using either box plot or histogram </t>
  </si>
  <si>
    <t xml:space="preserve">Measure </t>
  </si>
  <si>
    <t>scorecard&gt;=700</t>
  </si>
  <si>
    <t>AVG. Balance</t>
  </si>
  <si>
    <t>The What</t>
  </si>
  <si>
    <t>The How</t>
  </si>
  <si>
    <t xml:space="preserve">So What </t>
  </si>
  <si>
    <t xml:space="preserve">This clustered bar chart illustrates the average account balance (in hundreds) distributed by customer tenure (in years) segmented by churn status. As the graph clearly shows that customers who exit the bank have noticable increase in average balance compared to retained customers across all tenure groups. </t>
  </si>
  <si>
    <t>CreditScore%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</si>
</sst>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
  </numFmts>
  <fonts count="9">
    <font>
      <sz val="11"/>
      <color theme="1"/>
      <name val="Calibri"/>
      <family val="2"/>
      <scheme val="minor"/>
    </font>
    <font>
      <b/>
      <sz val="12"/>
      <color theme="1"/>
      <name val="Calibri"/>
      <family val="2"/>
      <scheme val="minor"/>
    </font>
    <font>
      <b/>
      <sz val="11"/>
      <color theme="1"/>
      <name val="Calibri"/>
      <family val="2"/>
      <scheme val="minor"/>
    </font>
    <font>
      <b/>
      <sz val="13.5"/>
      <color theme="1"/>
      <name val="Calibri"/>
      <family val="2"/>
      <scheme val="minor"/>
    </font>
    <font>
      <b/>
      <sz val="18"/>
      <color theme="1"/>
      <name val="Calibri"/>
      <family val="2"/>
      <scheme val="minor"/>
    </font>
    <font>
      <b/>
      <sz val="10"/>
      <color theme="1"/>
      <name val="Arial Unicode MS"/>
    </font>
    <font>
      <sz val="10"/>
      <color theme="1"/>
      <name val="Arial Unicode MS"/>
    </font>
    <font>
      <sz val="11"/>
      <color theme="1"/>
      <name val="Calibri"/>
      <family val="2"/>
      <scheme val="minor"/>
    </font>
    <font>
      <sz val="18"/>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0000"/>
        <bgColor indexed="64"/>
      </patternFill>
    </fill>
    <fill>
      <patternFill patternType="solid">
        <fgColor theme="5"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7" fillId="0" borderId="0" applyFont="0" applyFill="0" applyBorder="0" applyAlignment="0" applyProtection="0"/>
  </cellStyleXfs>
  <cellXfs count="33">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center"/>
    </xf>
    <xf numFmtId="0" fontId="0" fillId="2" borderId="1" xfId="0" applyFill="1" applyBorder="1"/>
    <xf numFmtId="0" fontId="3" fillId="0" borderId="0" xfId="0" applyFont="1" applyAlignme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0" fillId="0" borderId="1" xfId="0" applyBorder="1"/>
    <xf numFmtId="0" fontId="0" fillId="3" borderId="2" xfId="0" applyFill="1" applyBorder="1"/>
    <xf numFmtId="0" fontId="4" fillId="0" borderId="0" xfId="0" applyFont="1" applyAlignment="1">
      <alignment vertical="center"/>
    </xf>
    <xf numFmtId="0" fontId="0" fillId="3" borderId="0" xfId="0" applyFill="1"/>
    <xf numFmtId="0" fontId="0" fillId="4" borderId="0" xfId="0" applyFill="1" applyAlignment="1">
      <alignment horizontal="left"/>
    </xf>
    <xf numFmtId="3" fontId="0" fillId="0" borderId="0" xfId="0" applyNumberFormat="1"/>
    <xf numFmtId="164" fontId="0" fillId="0" borderId="0" xfId="0" applyNumberFormat="1"/>
    <xf numFmtId="4" fontId="0" fillId="0" borderId="0" xfId="0" applyNumberFormat="1"/>
    <xf numFmtId="4" fontId="0" fillId="6" borderId="0" xfId="0" applyNumberFormat="1" applyFill="1"/>
    <xf numFmtId="10" fontId="0" fillId="0" borderId="0" xfId="1" applyNumberFormat="1" applyFont="1"/>
    <xf numFmtId="0" fontId="0" fillId="0" borderId="0" xfId="0" applyAlignment="1">
      <alignment horizontal="center" wrapText="1"/>
    </xf>
    <xf numFmtId="0" fontId="0" fillId="5" borderId="0" xfId="0" applyFill="1" applyAlignment="1">
      <alignment horizontal="center"/>
    </xf>
    <xf numFmtId="0" fontId="4" fillId="0" borderId="1" xfId="0" applyFont="1" applyBorder="1" applyAlignment="1">
      <alignment horizontal="center" vertical="center"/>
    </xf>
    <xf numFmtId="0" fontId="8" fillId="0" borderId="1" xfId="0" applyFont="1" applyBorder="1"/>
    <xf numFmtId="0" fontId="8" fillId="0" borderId="0" xfId="0" applyFont="1"/>
    <xf numFmtId="0" fontId="4" fillId="0" borderId="0" xfId="0" applyFont="1"/>
    <xf numFmtId="0" fontId="8" fillId="0" borderId="1" xfId="0" applyFont="1" applyFill="1" applyBorder="1"/>
    <xf numFmtId="0" fontId="8" fillId="7" borderId="0" xfId="0" applyFont="1" applyFill="1"/>
    <xf numFmtId="0" fontId="8" fillId="3" borderId="1" xfId="0" applyFont="1" applyFill="1" applyBorder="1"/>
    <xf numFmtId="0" fontId="8" fillId="0" borderId="0" xfId="0" applyFont="1" applyAlignment="1">
      <alignment horizontal="center" vertical="center" wrapText="1"/>
    </xf>
    <xf numFmtId="0" fontId="8" fillId="0" borderId="0" xfId="0" applyFont="1" applyAlignment="1">
      <alignment horizontal="center" vertical="center"/>
    </xf>
    <xf numFmtId="0" fontId="8" fillId="7" borderId="1" xfId="0" applyFont="1" applyFill="1" applyBorder="1"/>
    <xf numFmtId="0" fontId="8" fillId="4" borderId="0" xfId="0" applyFont="1" applyFill="1"/>
    <xf numFmtId="0" fontId="0" fillId="0" borderId="0" xfId="0" applyNumberFormat="1"/>
    <xf numFmtId="165" fontId="0" fillId="0" borderId="0" xfId="0" applyNumberFormat="1"/>
  </cellXfs>
  <cellStyles count="2">
    <cellStyle name="Normal" xfId="0" builtinId="0"/>
    <cellStyle name="Percent" xfId="1" builtinId="5"/>
  </cellStyles>
  <dxfs count="8">
    <dxf>
      <font>
        <b val="0"/>
        <i val="0"/>
        <strike val="0"/>
        <condense val="0"/>
        <extend val="0"/>
        <outline val="0"/>
        <shadow val="0"/>
        <u val="none"/>
        <vertAlign val="baseline"/>
        <sz val="11"/>
        <color theme="1"/>
        <name val="Calibri"/>
        <family val="2"/>
        <scheme val="minor"/>
      </font>
      <numFmt numFmtId="14" formatCode="0.00%"/>
    </dxf>
    <dxf>
      <numFmt numFmtId="14" formatCode="0.00%"/>
    </dxf>
    <dxf>
      <font>
        <b val="0"/>
        <i val="0"/>
        <strike val="0"/>
        <condense val="0"/>
        <extend val="0"/>
        <outline val="0"/>
        <shadow val="0"/>
        <u val="none"/>
        <vertAlign val="baseline"/>
        <sz val="11"/>
        <color theme="1"/>
        <name val="Calibri"/>
        <family val="2"/>
        <scheme val="minor"/>
      </font>
      <numFmt numFmtId="14" formatCode="0.00%"/>
    </dxf>
    <dxf>
      <numFmt numFmtId="3" formatCode="#,##0"/>
    </dxf>
    <dxf>
      <numFmt numFmtId="3" formatCode="#,##0"/>
    </dxf>
    <dxf>
      <fill>
        <patternFill patternType="solid">
          <bgColor rgb="FFFF0000"/>
        </patternFill>
      </fill>
    </dxf>
    <dxf>
      <fill>
        <patternFill patternType="solid">
          <bgColor rgb="FFFF0000"/>
        </patternFill>
      </fill>
    </dxf>
    <dxf>
      <numFmt numFmtId="4" formatCode="#,##0.00"/>
    </dxf>
  </dxfs>
  <tableStyles count="0" defaultTableStyle="TableStyleMedium2" defaultPivotStyle="PivotStyleLight16"/>
  <colors>
    <mruColors>
      <color rgb="FFADB9CA"/>
      <color rgb="FFEDEDED"/>
      <color rgb="FFD96C38"/>
      <color rgb="FFD9D581"/>
      <color rgb="FF6CD938"/>
      <color rgb="FFD9AB38"/>
      <color rgb="FFD9D138"/>
      <color rgb="FFAFD938"/>
      <color rgb="FFDBCF91"/>
      <color rgb="FFBBE6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theme" Target="theme/theme1.xml"/><Relationship Id="rId21" Type="http://schemas.openxmlformats.org/officeDocument/2006/relationships/pivotCacheDefinition" Target="pivotCache/pivotCacheDefinition15.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63" Type="http://schemas.openxmlformats.org/officeDocument/2006/relationships/customXml" Target="../customXml/item3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66" Type="http://schemas.openxmlformats.org/officeDocument/2006/relationships/customXml" Target="../customXml/item35.xml"/><Relationship Id="rId5" Type="http://schemas.openxmlformats.org/officeDocument/2006/relationships/worksheet" Target="worksheets/sheet5.xml"/><Relationship Id="rId61" Type="http://schemas.openxmlformats.org/officeDocument/2006/relationships/customXml" Target="../customXml/item30.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64" Type="http://schemas.openxmlformats.org/officeDocument/2006/relationships/customXml" Target="../customXml/item33.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67" Type="http://schemas.openxmlformats.org/officeDocument/2006/relationships/customXml" Target="../customXml/item36.xml"/><Relationship Id="rId20" Type="http://schemas.openxmlformats.org/officeDocument/2006/relationships/pivotCacheDefinition" Target="pivotCache/pivotCacheDefinition14.xml"/><Relationship Id="rId41" Type="http://schemas.openxmlformats.org/officeDocument/2006/relationships/customXml" Target="../customXml/item10.xml"/><Relationship Id="rId54" Type="http://schemas.openxmlformats.org/officeDocument/2006/relationships/customXml" Target="../customXml/item23.xml"/><Relationship Id="rId62" Type="http://schemas.openxmlformats.org/officeDocument/2006/relationships/customXml" Target="../customXml/item3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 Id="rId60" Type="http://schemas.openxmlformats.org/officeDocument/2006/relationships/customXml" Target="../customXml/item29.xml"/><Relationship Id="rId65" Type="http://schemas.openxmlformats.org/officeDocument/2006/relationships/customXml" Target="../customXml/item3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2.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3.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Questions!AgeGroups_Churners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'Answering Questions'!$B$8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04-447F-B208-CF8F90537F0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04-447F-B208-CF8F90537F0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E04-447F-B208-CF8F90537F0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Questions'!$A$9:$A$11</c:f>
              <c:strCache>
                <c:ptCount val="3"/>
                <c:pt idx="0">
                  <c:v>[21-40]</c:v>
                </c:pt>
                <c:pt idx="1">
                  <c:v>[41-60]</c:v>
                </c:pt>
                <c:pt idx="2">
                  <c:v>[61-80]</c:v>
                </c:pt>
              </c:strCache>
            </c:strRef>
          </c:cat>
          <c:val>
            <c:numRef>
              <c:f>'Answering Questions'!$B$9:$B$11</c:f>
              <c:numCache>
                <c:formatCode>#,##0</c:formatCode>
                <c:ptCount val="3"/>
                <c:pt idx="0">
                  <c:v>681</c:v>
                </c:pt>
                <c:pt idx="1">
                  <c:v>1236</c:v>
                </c:pt>
                <c:pt idx="2">
                  <c:v>114</c:v>
                </c:pt>
              </c:numCache>
            </c:numRef>
          </c:val>
          <c:extLst>
            <c:ext xmlns:c16="http://schemas.microsoft.com/office/drawing/2014/chart" uri="{C3380CC4-5D6E-409C-BE32-E72D297353CC}">
              <c16:uniqueId val="{00000000-5174-4ED6-876F-8859BF81584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Questions!hist_scatter</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'Answering Questions'!$B$23</c:f>
              <c:strCache>
                <c:ptCount val="1"/>
                <c:pt idx="0">
                  <c:v>Total</c:v>
                </c:pt>
              </c:strCache>
            </c:strRef>
          </c:tx>
          <c:spPr>
            <a:ln w="28575" cap="rnd">
              <a:solidFill>
                <a:schemeClr val="accent1"/>
              </a:solidFill>
              <a:round/>
            </a:ln>
            <a:effectLst/>
          </c:spPr>
          <c:marker>
            <c:symbol val="none"/>
          </c:marker>
          <c:cat>
            <c:strRef>
              <c:f>'Answering Questions'!$A$24:$A$443</c:f>
              <c:strCach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strCache>
            </c:strRef>
          </c:cat>
          <c:val>
            <c:numRef>
              <c:f>'Answering Questions'!$B$24:$B$443</c:f>
              <c:numCache>
                <c:formatCode>0.00%;\-0.00%;0.00%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0.125</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val>
          <c:smooth val="0"/>
          <c:extLst>
            <c:ext xmlns:c16="http://schemas.microsoft.com/office/drawing/2014/chart" uri="{C3380CC4-5D6E-409C-BE32-E72D297353CC}">
              <c16:uniqueId val="{00000000-13F2-4457-83F4-94CEA60ACE7B}"/>
            </c:ext>
          </c:extLst>
        </c:ser>
        <c:dLbls>
          <c:showLegendKey val="0"/>
          <c:showVal val="0"/>
          <c:showCatName val="0"/>
          <c:showSerName val="0"/>
          <c:showPercent val="0"/>
          <c:showBubbleSize val="0"/>
        </c:dLbls>
        <c:smooth val="0"/>
        <c:axId val="1399975887"/>
        <c:axId val="1399974927"/>
      </c:lineChart>
      <c:catAx>
        <c:axId val="1399975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74927"/>
        <c:crosses val="autoZero"/>
        <c:auto val="1"/>
        <c:lblAlgn val="ctr"/>
        <c:lblOffset val="100"/>
        <c:noMultiLvlLbl val="0"/>
      </c:catAx>
      <c:valAx>
        <c:axId val="1399974927"/>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97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Credit</a:t>
            </a:r>
            <a:r>
              <a:rPr lang="en-US" b="1" baseline="0"/>
              <a:t> Scores Vs Churn%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'Answering Questions'!$N$22</c:f>
              <c:strCache>
                <c:ptCount val="1"/>
                <c:pt idx="0">
                  <c:v>Churn Rate</c:v>
                </c:pt>
              </c:strCache>
            </c:strRef>
          </c:tx>
          <c:spPr>
            <a:ln w="19050" cap="rnd">
              <a:noFill/>
              <a:round/>
            </a:ln>
            <a:effectLst/>
          </c:spPr>
          <c:marker>
            <c:symbol val="circle"/>
            <c:size val="5"/>
            <c:spPr>
              <a:solidFill>
                <a:schemeClr val="accent1"/>
              </a:solidFill>
              <a:ln w="9525">
                <a:solidFill>
                  <a:schemeClr val="accent1"/>
                </a:solidFill>
              </a:ln>
              <a:effectLst/>
            </c:spPr>
          </c:marker>
          <c:xVal>
            <c:numRef>
              <c:f>'Answering Questions'!$M$23:$M$442</c:f>
              <c:numCache>
                <c:formatCode>General</c:formatCod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numCache>
            </c:numRef>
          </c:xVal>
          <c:yVal>
            <c:numRef>
              <c:f>'Answering Questions'!$N$23:$N$442</c:f>
              <c:numCache>
                <c:formatCode>0.00%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0.125</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yVal>
          <c:smooth val="0"/>
          <c:extLst>
            <c:ext xmlns:c16="http://schemas.microsoft.com/office/drawing/2014/chart" uri="{C3380CC4-5D6E-409C-BE32-E72D297353CC}">
              <c16:uniqueId val="{00000000-684E-4079-9B21-5B21C447EC50}"/>
            </c:ext>
          </c:extLst>
        </c:ser>
        <c:dLbls>
          <c:showLegendKey val="0"/>
          <c:showVal val="0"/>
          <c:showCatName val="0"/>
          <c:showSerName val="0"/>
          <c:showPercent val="0"/>
          <c:showBubbleSize val="0"/>
        </c:dLbls>
        <c:axId val="388789312"/>
        <c:axId val="388789792"/>
      </c:scatterChart>
      <c:valAx>
        <c:axId val="388789312"/>
        <c:scaling>
          <c:orientation val="minMax"/>
          <c:min val="3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89792"/>
        <c:crosses val="autoZero"/>
        <c:crossBetween val="midCat"/>
      </c:valAx>
      <c:valAx>
        <c:axId val="388789792"/>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8789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Questions!active_status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a:t>
            </a:r>
            <a:r>
              <a:rPr lang="en-US" sz="1800" b="1" baseline="0"/>
              <a:t> By Active Status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'Answering Questions'!$AV$2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'Answering Questions'!$AU$3:$AU$4</c:f>
              <c:strCache>
                <c:ptCount val="2"/>
                <c:pt idx="0">
                  <c:v>Active</c:v>
                </c:pt>
                <c:pt idx="1">
                  <c:v>In-Active</c:v>
                </c:pt>
              </c:strCache>
            </c:strRef>
          </c:cat>
          <c:val>
            <c:numRef>
              <c:f>'Answering Questions'!$AV$3:$AV$4</c:f>
              <c:numCache>
                <c:formatCode>0.00%;\-0.00%;0.00%</c:formatCode>
                <c:ptCount val="2"/>
                <c:pt idx="0">
                  <c:v>0.14269073966220153</c:v>
                </c:pt>
                <c:pt idx="1">
                  <c:v>0.26850897092183956</c:v>
                </c:pt>
              </c:numCache>
            </c:numRef>
          </c:val>
          <c:extLst>
            <c:ext xmlns:c16="http://schemas.microsoft.com/office/drawing/2014/chart" uri="{C3380CC4-5D6E-409C-BE32-E72D297353CC}">
              <c16:uniqueId val="{00000000-CFED-47C3-9862-22EBE12A3ED7}"/>
            </c:ext>
          </c:extLst>
        </c:ser>
        <c:dLbls>
          <c:showLegendKey val="0"/>
          <c:showVal val="1"/>
          <c:showCatName val="0"/>
          <c:showSerName val="0"/>
          <c:showPercent val="0"/>
          <c:showBubbleSize val="0"/>
        </c:dLbls>
        <c:gapWidth val="219"/>
        <c:overlap val="100"/>
        <c:axId val="54522655"/>
        <c:axId val="54523135"/>
      </c:barChart>
      <c:catAx>
        <c:axId val="5452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23135"/>
        <c:crosses val="autoZero"/>
        <c:auto val="1"/>
        <c:lblAlgn val="ctr"/>
        <c:lblOffset val="100"/>
        <c:noMultiLvlLbl val="0"/>
      </c:catAx>
      <c:valAx>
        <c:axId val="54523135"/>
        <c:scaling>
          <c:orientation val="minMax"/>
        </c:scaling>
        <c:delete val="1"/>
        <c:axPos val="b"/>
        <c:numFmt formatCode="0.00%;\-0.00%;0.00%" sourceLinked="1"/>
        <c:majorTickMark val="none"/>
        <c:minorTickMark val="none"/>
        <c:tickLblPos val="nextTo"/>
        <c:crossAx val="5452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Questions!Gender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'Answering Questions'!$BI$2</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9A71-4E72-928F-B8CDD0D4DAFD}"/>
              </c:ext>
            </c:extLst>
          </c:dPt>
          <c:dPt>
            <c:idx val="1"/>
            <c:bubble3D val="0"/>
            <c:spPr>
              <a:solidFill>
                <a:schemeClr val="accent2"/>
              </a:solidFill>
              <a:ln>
                <a:noFill/>
              </a:ln>
              <a:effectLst/>
            </c:spPr>
            <c:extLst>
              <c:ext xmlns:c16="http://schemas.microsoft.com/office/drawing/2014/chart" uri="{C3380CC4-5D6E-409C-BE32-E72D297353CC}">
                <c16:uniqueId val="{00000003-9A71-4E72-928F-B8CDD0D4DA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Questions'!$BH$3:$BH$4</c:f>
              <c:strCache>
                <c:ptCount val="2"/>
                <c:pt idx="0">
                  <c:v>Female</c:v>
                </c:pt>
                <c:pt idx="1">
                  <c:v>Male</c:v>
                </c:pt>
              </c:strCache>
            </c:strRef>
          </c:cat>
          <c:val>
            <c:numRef>
              <c:f>'Answering Questions'!$BI$3:$BI$4</c:f>
              <c:numCache>
                <c:formatCode>#,##0</c:formatCode>
                <c:ptCount val="2"/>
                <c:pt idx="0">
                  <c:v>1139</c:v>
                </c:pt>
                <c:pt idx="1">
                  <c:v>898</c:v>
                </c:pt>
              </c:numCache>
            </c:numRef>
          </c:val>
          <c:extLst>
            <c:ext xmlns:c16="http://schemas.microsoft.com/office/drawing/2014/chart" uri="{C3380CC4-5D6E-409C-BE32-E72D297353CC}">
              <c16:uniqueId val="{00000003-E718-47FF-A326-7F3007DBE89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 Affect By</a:t>
            </a:r>
            <a:r>
              <a:rPr lang="en-US" sz="1800" b="1" baseline="0"/>
              <a:t> Products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'Answering Questions'!$CG$2:$CG$3</c:f>
              <c:strCache>
                <c:ptCount val="1"/>
                <c:pt idx="0">
                  <c:v>Four Products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BA-4C25-B5B6-95236AA7E5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BA-4C25-B5B6-95236AA7E5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Questions'!$CG$4</c:f>
              <c:numCache>
                <c:formatCode>General</c:formatCode>
                <c:ptCount val="1"/>
                <c:pt idx="0">
                  <c:v>60</c:v>
                </c:pt>
              </c:numCache>
            </c:numRef>
          </c:val>
          <c:extLst>
            <c:ext xmlns:c16="http://schemas.microsoft.com/office/drawing/2014/chart" uri="{C3380CC4-5D6E-409C-BE32-E72D297353CC}">
              <c16:uniqueId val="{00000000-1C3F-4EAC-8115-0C76D47E7541}"/>
            </c:ext>
          </c:extLst>
        </c:ser>
        <c:ser>
          <c:idx val="1"/>
          <c:order val="1"/>
          <c:tx>
            <c:strRef>
              <c:f>'Answering Questions'!$CH$2:$CH$3</c:f>
              <c:strCache>
                <c:ptCount val="1"/>
                <c:pt idx="0">
                  <c:v>One Product</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Questions'!$CH$4</c:f>
              <c:numCache>
                <c:formatCode>General</c:formatCode>
                <c:ptCount val="1"/>
                <c:pt idx="0">
                  <c:v>1409</c:v>
                </c:pt>
              </c:numCache>
            </c:numRef>
          </c:val>
          <c:extLst>
            <c:ext xmlns:c16="http://schemas.microsoft.com/office/drawing/2014/chart" uri="{C3380CC4-5D6E-409C-BE32-E72D297353CC}">
              <c16:uniqueId val="{00000010-3D1F-4E95-80A4-6B8E58E4DF68}"/>
            </c:ext>
          </c:extLst>
        </c:ser>
        <c:ser>
          <c:idx val="2"/>
          <c:order val="2"/>
          <c:tx>
            <c:strRef>
              <c:f>'Answering Questions'!$CI$2:$CI$3</c:f>
              <c:strCache>
                <c:ptCount val="1"/>
                <c:pt idx="0">
                  <c:v>Three Products</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Questions'!$CI$4</c:f>
              <c:numCache>
                <c:formatCode>General</c:formatCode>
                <c:ptCount val="1"/>
                <c:pt idx="0">
                  <c:v>220</c:v>
                </c:pt>
              </c:numCache>
            </c:numRef>
          </c:val>
          <c:extLst>
            <c:ext xmlns:c16="http://schemas.microsoft.com/office/drawing/2014/chart" uri="{C3380CC4-5D6E-409C-BE32-E72D297353CC}">
              <c16:uniqueId val="{00000011-3D1F-4E95-80A4-6B8E58E4DF68}"/>
            </c:ext>
          </c:extLst>
        </c:ser>
        <c:ser>
          <c:idx val="3"/>
          <c:order val="3"/>
          <c:tx>
            <c:strRef>
              <c:f>'Answering Questions'!$CJ$2:$CJ$3</c:f>
              <c:strCache>
                <c:ptCount val="1"/>
                <c:pt idx="0">
                  <c:v>Two Products</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Questions'!$CJ$4</c:f>
              <c:numCache>
                <c:formatCode>General</c:formatCode>
                <c:ptCount val="1"/>
                <c:pt idx="0">
                  <c:v>348</c:v>
                </c:pt>
              </c:numCache>
            </c:numRef>
          </c:val>
          <c:extLst>
            <c:ext xmlns:c16="http://schemas.microsoft.com/office/drawing/2014/chart" uri="{C3380CC4-5D6E-409C-BE32-E72D297353CC}">
              <c16:uniqueId val="{00000012-3D1F-4E95-80A4-6B8E58E4DF68}"/>
            </c:ext>
          </c:extLst>
        </c:ser>
        <c:dLbls>
          <c:showLegendKey val="0"/>
          <c:showVal val="1"/>
          <c:showCatName val="0"/>
          <c:showSerName val="0"/>
          <c:showPercent val="0"/>
          <c:showBubbleSize val="0"/>
          <c:showLeaderLines val="1"/>
        </c:dLbls>
        <c:firstSliceAng val="0"/>
        <c:holeSize val="0"/>
      </c:doughnutChart>
      <c:spPr>
        <a:noFill/>
        <a:ln>
          <a:noFill/>
        </a:ln>
        <a:effectLst/>
      </c:spPr>
    </c:plotArea>
    <c:legend>
      <c:legendPos val="r"/>
      <c:layout>
        <c:manualLayout>
          <c:xMode val="edge"/>
          <c:yMode val="edge"/>
          <c:x val="0.12386160378462421"/>
          <c:y val="0.12677123202846058"/>
          <c:w val="0.11282340390991916"/>
          <c:h val="4.687529732592039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AVG. Salaries</a:t>
            </a:r>
            <a:r>
              <a:rPr lang="en-US" sz="1800" b="1" baseline="0"/>
              <a:t> By Tenure</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'Answering Questions'!$CS$2:$CS$3</c:f>
              <c:strCache>
                <c:ptCount val="1"/>
                <c:pt idx="0">
                  <c:v>Churned</c:v>
                </c:pt>
              </c:strCache>
            </c:strRef>
          </c:tx>
          <c:spPr>
            <a:solidFill>
              <a:schemeClr val="accent1"/>
            </a:solidFill>
            <a:ln>
              <a:noFill/>
            </a:ln>
            <a:effectLst/>
          </c:spPr>
          <c:invertIfNegative val="0"/>
          <c:cat>
            <c:strRef>
              <c:f>'Answering Questions'!$CR$4:$CR$14</c:f>
              <c:strCache>
                <c:ptCount val="11"/>
                <c:pt idx="0">
                  <c:v>0</c:v>
                </c:pt>
                <c:pt idx="1">
                  <c:v>1</c:v>
                </c:pt>
                <c:pt idx="2">
                  <c:v>2</c:v>
                </c:pt>
                <c:pt idx="3">
                  <c:v>3</c:v>
                </c:pt>
                <c:pt idx="4">
                  <c:v>4</c:v>
                </c:pt>
                <c:pt idx="5">
                  <c:v>5</c:v>
                </c:pt>
                <c:pt idx="6">
                  <c:v>6</c:v>
                </c:pt>
                <c:pt idx="7">
                  <c:v>7</c:v>
                </c:pt>
                <c:pt idx="8">
                  <c:v>8</c:v>
                </c:pt>
                <c:pt idx="9">
                  <c:v>9</c:v>
                </c:pt>
                <c:pt idx="10">
                  <c:v>10</c:v>
                </c:pt>
              </c:strCache>
            </c:strRef>
          </c:cat>
          <c:val>
            <c:numRef>
              <c:f>'Answering Questions'!$CS$4:$CS$14</c:f>
              <c:numCache>
                <c:formatCode>#,##0.00</c:formatCode>
                <c:ptCount val="11"/>
                <c:pt idx="0">
                  <c:v>91391.115157894732</c:v>
                </c:pt>
                <c:pt idx="1">
                  <c:v>99716.593620689644</c:v>
                </c:pt>
                <c:pt idx="2">
                  <c:v>105484.83990049751</c:v>
                </c:pt>
                <c:pt idx="3">
                  <c:v>95159.74525821596</c:v>
                </c:pt>
                <c:pt idx="4">
                  <c:v>97112.320246305433</c:v>
                </c:pt>
                <c:pt idx="5">
                  <c:v>105170.10875598087</c:v>
                </c:pt>
                <c:pt idx="6">
                  <c:v>96989.60525510204</c:v>
                </c:pt>
                <c:pt idx="7">
                  <c:v>100709.06265536723</c:v>
                </c:pt>
                <c:pt idx="8">
                  <c:v>111602.35451776649</c:v>
                </c:pt>
                <c:pt idx="9">
                  <c:v>109018.90877934273</c:v>
                </c:pt>
                <c:pt idx="10">
                  <c:v>95655.337029702961</c:v>
                </c:pt>
              </c:numCache>
            </c:numRef>
          </c:val>
          <c:extLst>
            <c:ext xmlns:c16="http://schemas.microsoft.com/office/drawing/2014/chart" uri="{C3380CC4-5D6E-409C-BE32-E72D297353CC}">
              <c16:uniqueId val="{00000000-9620-4DC4-9570-BF05F1C715D8}"/>
            </c:ext>
          </c:extLst>
        </c:ser>
        <c:ser>
          <c:idx val="1"/>
          <c:order val="1"/>
          <c:tx>
            <c:strRef>
              <c:f>'Answering Questions'!$CT$2:$CT$3</c:f>
              <c:strCache>
                <c:ptCount val="1"/>
                <c:pt idx="0">
                  <c:v>Existed</c:v>
                </c:pt>
              </c:strCache>
            </c:strRef>
          </c:tx>
          <c:spPr>
            <a:solidFill>
              <a:schemeClr val="accent2"/>
            </a:solidFill>
            <a:ln>
              <a:noFill/>
            </a:ln>
            <a:effectLst/>
          </c:spPr>
          <c:invertIfNegative val="0"/>
          <c:cat>
            <c:strRef>
              <c:f>'Answering Questions'!$CR$4:$CR$14</c:f>
              <c:strCache>
                <c:ptCount val="11"/>
                <c:pt idx="0">
                  <c:v>0</c:v>
                </c:pt>
                <c:pt idx="1">
                  <c:v>1</c:v>
                </c:pt>
                <c:pt idx="2">
                  <c:v>2</c:v>
                </c:pt>
                <c:pt idx="3">
                  <c:v>3</c:v>
                </c:pt>
                <c:pt idx="4">
                  <c:v>4</c:v>
                </c:pt>
                <c:pt idx="5">
                  <c:v>5</c:v>
                </c:pt>
                <c:pt idx="6">
                  <c:v>6</c:v>
                </c:pt>
                <c:pt idx="7">
                  <c:v>7</c:v>
                </c:pt>
                <c:pt idx="8">
                  <c:v>8</c:v>
                </c:pt>
                <c:pt idx="9">
                  <c:v>9</c:v>
                </c:pt>
                <c:pt idx="10">
                  <c:v>10</c:v>
                </c:pt>
              </c:strCache>
            </c:strRef>
          </c:cat>
          <c:val>
            <c:numRef>
              <c:f>'Answering Questions'!$CT$4:$CT$14</c:f>
              <c:numCache>
                <c:formatCode>#,##0.00</c:formatCode>
                <c:ptCount val="11"/>
                <c:pt idx="0">
                  <c:v>105655.80264150944</c:v>
                </c:pt>
                <c:pt idx="1">
                  <c:v>100685.89153175593</c:v>
                </c:pt>
                <c:pt idx="2">
                  <c:v>96610.27191263283</c:v>
                </c:pt>
                <c:pt idx="3">
                  <c:v>98338.159937185934</c:v>
                </c:pt>
                <c:pt idx="4">
                  <c:v>100579.42908396947</c:v>
                </c:pt>
                <c:pt idx="5">
                  <c:v>100275.07973848069</c:v>
                </c:pt>
                <c:pt idx="6">
                  <c:v>99722.700817120625</c:v>
                </c:pt>
                <c:pt idx="7">
                  <c:v>101371.25618096358</c:v>
                </c:pt>
                <c:pt idx="8">
                  <c:v>98566.716992753631</c:v>
                </c:pt>
                <c:pt idx="9">
                  <c:v>96763.9586770428</c:v>
                </c:pt>
                <c:pt idx="10">
                  <c:v>104662.48452442158</c:v>
                </c:pt>
              </c:numCache>
            </c:numRef>
          </c:val>
          <c:extLst>
            <c:ext xmlns:c16="http://schemas.microsoft.com/office/drawing/2014/chart" uri="{C3380CC4-5D6E-409C-BE32-E72D297353CC}">
              <c16:uniqueId val="{00000001-9620-4DC4-9570-BF05F1C715D8}"/>
            </c:ext>
          </c:extLst>
        </c:ser>
        <c:dLbls>
          <c:showLegendKey val="0"/>
          <c:showVal val="0"/>
          <c:showCatName val="0"/>
          <c:showSerName val="0"/>
          <c:showPercent val="0"/>
          <c:showBubbleSize val="0"/>
        </c:dLbls>
        <c:gapWidth val="219"/>
        <c:overlap val="-27"/>
        <c:axId val="211731488"/>
        <c:axId val="211730528"/>
      </c:barChart>
      <c:catAx>
        <c:axId val="211731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30528"/>
        <c:crosses val="autoZero"/>
        <c:auto val="1"/>
        <c:lblAlgn val="ctr"/>
        <c:lblOffset val="100"/>
        <c:noMultiLvlLbl val="0"/>
      </c:catAx>
      <c:valAx>
        <c:axId val="21173052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731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Questions!balances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AVG. Balances By Tenure</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'Answering Questions'!$CY$2:$CY$3</c:f>
              <c:strCache>
                <c:ptCount val="1"/>
                <c:pt idx="0">
                  <c:v>Churned</c:v>
                </c:pt>
              </c:strCache>
            </c:strRef>
          </c:tx>
          <c:spPr>
            <a:solidFill>
              <a:schemeClr val="accent1"/>
            </a:solidFill>
            <a:ln>
              <a:noFill/>
            </a:ln>
            <a:effectLst/>
          </c:spPr>
          <c:invertIfNegative val="0"/>
          <c:cat>
            <c:strRef>
              <c:f>'Answering Questions'!$CX$4:$CX$14</c:f>
              <c:strCache>
                <c:ptCount val="11"/>
                <c:pt idx="0">
                  <c:v>0</c:v>
                </c:pt>
                <c:pt idx="1">
                  <c:v>1</c:v>
                </c:pt>
                <c:pt idx="2">
                  <c:v>2</c:v>
                </c:pt>
                <c:pt idx="3">
                  <c:v>3</c:v>
                </c:pt>
                <c:pt idx="4">
                  <c:v>4</c:v>
                </c:pt>
                <c:pt idx="5">
                  <c:v>5</c:v>
                </c:pt>
                <c:pt idx="6">
                  <c:v>6</c:v>
                </c:pt>
                <c:pt idx="7">
                  <c:v>7</c:v>
                </c:pt>
                <c:pt idx="8">
                  <c:v>8</c:v>
                </c:pt>
                <c:pt idx="9">
                  <c:v>9</c:v>
                </c:pt>
                <c:pt idx="10">
                  <c:v>10</c:v>
                </c:pt>
              </c:strCache>
            </c:strRef>
          </c:cat>
          <c:val>
            <c:numRef>
              <c:f>'Answering Questions'!$CY$4:$CY$14</c:f>
              <c:numCache>
                <c:formatCode>#,##0.00</c:formatCode>
                <c:ptCount val="11"/>
                <c:pt idx="0">
                  <c:v>96054.892315789475</c:v>
                </c:pt>
                <c:pt idx="1">
                  <c:v>89843.924051724127</c:v>
                </c:pt>
                <c:pt idx="2">
                  <c:v>84357.165522388052</c:v>
                </c:pt>
                <c:pt idx="3">
                  <c:v>90152.435586854466</c:v>
                </c:pt>
                <c:pt idx="4">
                  <c:v>87977.83334975371</c:v>
                </c:pt>
                <c:pt idx="5">
                  <c:v>92446.422200956935</c:v>
                </c:pt>
                <c:pt idx="6">
                  <c:v>88239.348673469387</c:v>
                </c:pt>
                <c:pt idx="7">
                  <c:v>92309.932542372888</c:v>
                </c:pt>
                <c:pt idx="8">
                  <c:v>98057.316294416232</c:v>
                </c:pt>
                <c:pt idx="9">
                  <c:v>97156.674084507031</c:v>
                </c:pt>
                <c:pt idx="10">
                  <c:v>85491.036930693081</c:v>
                </c:pt>
              </c:numCache>
            </c:numRef>
          </c:val>
          <c:extLst>
            <c:ext xmlns:c16="http://schemas.microsoft.com/office/drawing/2014/chart" uri="{C3380CC4-5D6E-409C-BE32-E72D297353CC}">
              <c16:uniqueId val="{00000000-2721-4D9A-9DA0-8B535D6E970E}"/>
            </c:ext>
          </c:extLst>
        </c:ser>
        <c:ser>
          <c:idx val="1"/>
          <c:order val="1"/>
          <c:tx>
            <c:strRef>
              <c:f>'Answering Questions'!$CZ$2:$CZ$3</c:f>
              <c:strCache>
                <c:ptCount val="1"/>
                <c:pt idx="0">
                  <c:v>Existed</c:v>
                </c:pt>
              </c:strCache>
            </c:strRef>
          </c:tx>
          <c:spPr>
            <a:solidFill>
              <a:schemeClr val="accent2"/>
            </a:solidFill>
            <a:ln>
              <a:noFill/>
            </a:ln>
            <a:effectLst/>
          </c:spPr>
          <c:invertIfNegative val="0"/>
          <c:cat>
            <c:strRef>
              <c:f>'Answering Questions'!$CX$4:$CX$14</c:f>
              <c:strCache>
                <c:ptCount val="11"/>
                <c:pt idx="0">
                  <c:v>0</c:v>
                </c:pt>
                <c:pt idx="1">
                  <c:v>1</c:v>
                </c:pt>
                <c:pt idx="2">
                  <c:v>2</c:v>
                </c:pt>
                <c:pt idx="3">
                  <c:v>3</c:v>
                </c:pt>
                <c:pt idx="4">
                  <c:v>4</c:v>
                </c:pt>
                <c:pt idx="5">
                  <c:v>5</c:v>
                </c:pt>
                <c:pt idx="6">
                  <c:v>6</c:v>
                </c:pt>
                <c:pt idx="7">
                  <c:v>7</c:v>
                </c:pt>
                <c:pt idx="8">
                  <c:v>8</c:v>
                </c:pt>
                <c:pt idx="9">
                  <c:v>9</c:v>
                </c:pt>
                <c:pt idx="10">
                  <c:v>10</c:v>
                </c:pt>
              </c:strCache>
            </c:strRef>
          </c:cat>
          <c:val>
            <c:numRef>
              <c:f>'Answering Questions'!$CZ$4:$CZ$14</c:f>
              <c:numCache>
                <c:formatCode>#,##0.00</c:formatCode>
                <c:ptCount val="11"/>
                <c:pt idx="0">
                  <c:v>75046.463270440247</c:v>
                </c:pt>
                <c:pt idx="1">
                  <c:v>75293.938094645084</c:v>
                </c:pt>
                <c:pt idx="2">
                  <c:v>75055.653211334124</c:v>
                </c:pt>
                <c:pt idx="3">
                  <c:v>74327.391507537686</c:v>
                </c:pt>
                <c:pt idx="4">
                  <c:v>70464.682646310437</c:v>
                </c:pt>
                <c:pt idx="5">
                  <c:v>72279.339962640108</c:v>
                </c:pt>
                <c:pt idx="6">
                  <c:v>70886.770674448766</c:v>
                </c:pt>
                <c:pt idx="7">
                  <c:v>72066.065957696832</c:v>
                </c:pt>
                <c:pt idx="8">
                  <c:v>73149.422584541055</c:v>
                </c:pt>
                <c:pt idx="9">
                  <c:v>70873.11508430609</c:v>
                </c:pt>
                <c:pt idx="10">
                  <c:v>70925.147120822628</c:v>
                </c:pt>
              </c:numCache>
            </c:numRef>
          </c:val>
          <c:extLst>
            <c:ext xmlns:c16="http://schemas.microsoft.com/office/drawing/2014/chart" uri="{C3380CC4-5D6E-409C-BE32-E72D297353CC}">
              <c16:uniqueId val="{00000001-2721-4D9A-9DA0-8B535D6E970E}"/>
            </c:ext>
          </c:extLst>
        </c:ser>
        <c:dLbls>
          <c:showLegendKey val="0"/>
          <c:showVal val="0"/>
          <c:showCatName val="0"/>
          <c:showSerName val="0"/>
          <c:showPercent val="0"/>
          <c:showBubbleSize val="0"/>
        </c:dLbls>
        <c:gapWidth val="219"/>
        <c:overlap val="-27"/>
        <c:axId val="871131103"/>
        <c:axId val="871131583"/>
      </c:barChart>
      <c:catAx>
        <c:axId val="87113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31583"/>
        <c:crosses val="autoZero"/>
        <c:auto val="1"/>
        <c:lblAlgn val="ctr"/>
        <c:lblOffset val="100"/>
        <c:noMultiLvlLbl val="0"/>
      </c:catAx>
      <c:valAx>
        <c:axId val="87113158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131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'Answering Questions'!$DK$2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D7-47A1-9703-F8A76491FE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D7-47A1-9703-F8A76491FE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Questions'!$DJ$3:$DJ$4</c:f>
              <c:strCache>
                <c:ptCount val="2"/>
                <c:pt idx="0">
                  <c:v>Has Creditcard</c:v>
                </c:pt>
                <c:pt idx="1">
                  <c:v>No Creditcard</c:v>
                </c:pt>
              </c:strCache>
            </c:strRef>
          </c:cat>
          <c:val>
            <c:numRef>
              <c:f>'Answering Questions'!$DK$3:$DK$4</c:f>
              <c:numCache>
                <c:formatCode>#,##0</c:formatCode>
                <c:ptCount val="2"/>
                <c:pt idx="0">
                  <c:v>1424</c:v>
                </c:pt>
                <c:pt idx="1">
                  <c:v>613</c:v>
                </c:pt>
              </c:numCache>
            </c:numRef>
          </c:val>
          <c:extLst>
            <c:ext xmlns:c16="http://schemas.microsoft.com/office/drawing/2014/chart" uri="{C3380CC4-5D6E-409C-BE32-E72D297353CC}">
              <c16:uniqueId val="{00000000-9C51-474F-8574-C2D01FDCBE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Questions!creditcard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a:t>
            </a:r>
            <a:r>
              <a:rPr lang="en-US" sz="1800" b="1" baseline="0"/>
              <a:t> By Creditcard</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'Answering Questions'!$DQ$2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19-4DE3-8DCD-FA858B4A02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19-4DE3-8DCD-FA858B4A028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Questions'!$DP$3:$DP$4</c:f>
              <c:strCache>
                <c:ptCount val="2"/>
                <c:pt idx="0">
                  <c:v>Has Creditcard</c:v>
                </c:pt>
                <c:pt idx="1">
                  <c:v>No Creditcard</c:v>
                </c:pt>
              </c:strCache>
            </c:strRef>
          </c:cat>
          <c:val>
            <c:numRef>
              <c:f>'Answering Questions'!$DQ$3:$DQ$4</c:f>
              <c:numCache>
                <c:formatCode>0.00%;\-0.00%;0.00%</c:formatCode>
                <c:ptCount val="2"/>
                <c:pt idx="0">
                  <c:v>0.20184266477675408</c:v>
                </c:pt>
                <c:pt idx="1">
                  <c:v>0.20814940577249574</c:v>
                </c:pt>
              </c:numCache>
            </c:numRef>
          </c:val>
          <c:extLst>
            <c:ext xmlns:c16="http://schemas.microsoft.com/office/drawing/2014/chart" uri="{C3380CC4-5D6E-409C-BE32-E72D297353CC}">
              <c16:uniqueId val="{00000000-1902-4741-95E6-E066A3331E0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'Answering Questions'!$EC$2:$EC$3</c:f>
              <c:strCache>
                <c:ptCount val="1"/>
                <c:pt idx="0">
                  <c:v>Churned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'Answering Questions'!$EB$4:$EB$6</c:f>
              <c:strCache>
                <c:ptCount val="3"/>
                <c:pt idx="0">
                  <c:v>[21-40]</c:v>
                </c:pt>
                <c:pt idx="1">
                  <c:v>[41-60]</c:v>
                </c:pt>
                <c:pt idx="2">
                  <c:v>[61-80]</c:v>
                </c:pt>
              </c:strCache>
            </c:strRef>
          </c:cat>
          <c:val>
            <c:numRef>
              <c:f>'Answering Questions'!$EC$4:$EC$6</c:f>
              <c:numCache>
                <c:formatCode>General</c:formatCode>
                <c:ptCount val="3"/>
                <c:pt idx="0">
                  <c:v>681</c:v>
                </c:pt>
                <c:pt idx="1">
                  <c:v>1236</c:v>
                </c:pt>
                <c:pt idx="2">
                  <c:v>114</c:v>
                </c:pt>
              </c:numCache>
            </c:numRef>
          </c:val>
          <c:extLst>
            <c:ext xmlns:c16="http://schemas.microsoft.com/office/drawing/2014/chart" uri="{C3380CC4-5D6E-409C-BE32-E72D297353CC}">
              <c16:uniqueId val="{00000000-138E-40CF-AB92-1CEC148E4CDC}"/>
            </c:ext>
          </c:extLst>
        </c:ser>
        <c:ser>
          <c:idx val="1"/>
          <c:order val="1"/>
          <c:tx>
            <c:strRef>
              <c:f>'Answering Questions'!$ED$2:$ED$3</c:f>
              <c:strCache>
                <c:ptCount val="1"/>
                <c:pt idx="0">
                  <c:v>Existed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'Answering Questions'!$EB$4:$EB$6</c:f>
              <c:strCache>
                <c:ptCount val="3"/>
                <c:pt idx="0">
                  <c:v>[21-40]</c:v>
                </c:pt>
                <c:pt idx="1">
                  <c:v>[41-60]</c:v>
                </c:pt>
                <c:pt idx="2">
                  <c:v>[61-80]</c:v>
                </c:pt>
              </c:strCache>
            </c:strRef>
          </c:cat>
          <c:val>
            <c:numRef>
              <c:f>'Answering Questions'!$ED$4:$ED$6</c:f>
              <c:numCache>
                <c:formatCode>General</c:formatCode>
                <c:ptCount val="3"/>
                <c:pt idx="0">
                  <c:v>5649</c:v>
                </c:pt>
                <c:pt idx="1">
                  <c:v>1881</c:v>
                </c:pt>
                <c:pt idx="2">
                  <c:v>338</c:v>
                </c:pt>
              </c:numCache>
            </c:numRef>
          </c:val>
          <c:extLst>
            <c:ext xmlns:c16="http://schemas.microsoft.com/office/drawing/2014/chart" uri="{C3380CC4-5D6E-409C-BE32-E72D297353CC}">
              <c16:uniqueId val="{00000001-138E-40CF-AB92-1CEC148E4CDC}"/>
            </c:ext>
          </c:extLst>
        </c:ser>
        <c:dLbls>
          <c:dLblPos val="outEnd"/>
          <c:showLegendKey val="0"/>
          <c:showVal val="1"/>
          <c:showCatName val="0"/>
          <c:showSerName val="0"/>
          <c:showPercent val="0"/>
          <c:showBubbleSize val="0"/>
        </c:dLbls>
        <c:gapWidth val="219"/>
        <c:overlap val="-27"/>
        <c:axId val="1601198623"/>
        <c:axId val="1601195263"/>
      </c:barChart>
      <c:catAx>
        <c:axId val="160119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1195263"/>
        <c:crosses val="autoZero"/>
        <c:auto val="1"/>
        <c:lblAlgn val="ctr"/>
        <c:lblOffset val="100"/>
        <c:noMultiLvlLbl val="0"/>
      </c:catAx>
      <c:valAx>
        <c:axId val="1601195263"/>
        <c:scaling>
          <c:orientation val="minMax"/>
        </c:scaling>
        <c:delete val="1"/>
        <c:axPos val="l"/>
        <c:numFmt formatCode="General" sourceLinked="1"/>
        <c:majorTickMark val="none"/>
        <c:minorTickMark val="none"/>
        <c:tickLblPos val="nextTo"/>
        <c:crossAx val="160119862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Questions!ageGroups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 By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'Answering Questions'!$EJ$2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E-45B1-ACE7-B002332618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E-45B1-ACE7-B002332618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FCE-45B1-ACE7-B002332618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FCE-45B1-ACE7-B002332618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FCE-45B1-ACE7-B00233261867}"/>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Questions'!$EI$3:$EI$7</c:f>
              <c:strCache>
                <c:ptCount val="5"/>
                <c:pt idx="0">
                  <c:v>[21-40]</c:v>
                </c:pt>
                <c:pt idx="1">
                  <c:v>[41-60]</c:v>
                </c:pt>
                <c:pt idx="2">
                  <c:v>[61-80]</c:v>
                </c:pt>
                <c:pt idx="3">
                  <c:v>&lt;=20</c:v>
                </c:pt>
                <c:pt idx="4">
                  <c:v>&gt;80</c:v>
                </c:pt>
              </c:strCache>
            </c:strRef>
          </c:cat>
          <c:val>
            <c:numRef>
              <c:f>'Answering Questions'!$EJ$3:$EJ$7</c:f>
              <c:numCache>
                <c:formatCode>0.00%;\-0.00%;0.00%</c:formatCode>
                <c:ptCount val="5"/>
                <c:pt idx="0">
                  <c:v>0.10758293838862559</c:v>
                </c:pt>
                <c:pt idx="1">
                  <c:v>0.39653512993262752</c:v>
                </c:pt>
                <c:pt idx="2">
                  <c:v>0.25221238938053098</c:v>
                </c:pt>
                <c:pt idx="3">
                  <c:v>5.6179775280898875E-2</c:v>
                </c:pt>
                <c:pt idx="4">
                  <c:v>8.3333333333333329E-2</c:v>
                </c:pt>
              </c:numCache>
            </c:numRef>
          </c:val>
          <c:extLst>
            <c:ext xmlns:c16="http://schemas.microsoft.com/office/drawing/2014/chart" uri="{C3380CC4-5D6E-409C-BE32-E72D297353CC}">
              <c16:uniqueId val="{00000000-8CDE-496E-8EAE-EBE6AC4BE9F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Credit Scores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'Answering Questions'!$A$23</c:f>
              <c:strCache>
                <c:ptCount val="1"/>
                <c:pt idx="0">
                  <c:v>Credit Scores</c:v>
                </c:pt>
              </c:strCache>
            </c:strRef>
          </c:tx>
          <c:spPr>
            <a:ln w="25400" cap="rnd">
              <a:noFill/>
              <a:round/>
            </a:ln>
            <a:effectLst/>
          </c:spPr>
          <c:marker>
            <c:symbol val="circle"/>
            <c:size val="5"/>
            <c:spPr>
              <a:solidFill>
                <a:schemeClr val="accent1"/>
              </a:solidFill>
              <a:ln w="9525">
                <a:solidFill>
                  <a:schemeClr val="accent1"/>
                </a:solidFill>
              </a:ln>
              <a:effectLst/>
            </c:spPr>
          </c:marker>
          <c:xVal>
            <c:numRef>
              <c:f>'Answering Questions'!$A$24:$A$443</c:f>
              <c:numCache>
                <c:formatCode>General</c:formatCod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numCache>
            </c:numRef>
          </c:xVal>
          <c:yVal>
            <c:numRef>
              <c:f>'Answering Questions'!$B$24:$B$443</c:f>
              <c:numCache>
                <c:formatCode>0.00%;\-0.00%;0.00%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0.125</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yVal>
          <c:smooth val="0"/>
          <c:extLst>
            <c:ext xmlns:c16="http://schemas.microsoft.com/office/drawing/2014/chart" uri="{C3380CC4-5D6E-409C-BE32-E72D297353CC}">
              <c16:uniqueId val="{00000000-0392-4C5A-BBB5-0D029A5B5DE0}"/>
            </c:ext>
          </c:extLst>
        </c:ser>
        <c:dLbls>
          <c:showLegendKey val="0"/>
          <c:showVal val="0"/>
          <c:showCatName val="0"/>
          <c:showSerName val="0"/>
          <c:showPercent val="0"/>
          <c:showBubbleSize val="0"/>
        </c:dLbls>
        <c:axId val="859403807"/>
        <c:axId val="859404767"/>
      </c:scatterChart>
      <c:valAx>
        <c:axId val="859403807"/>
        <c:scaling>
          <c:orientation val="minMax"/>
          <c:min val="3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404767"/>
        <c:crosses val="autoZero"/>
        <c:crossBetween val="midCat"/>
      </c:valAx>
      <c:valAx>
        <c:axId val="859404767"/>
        <c:scaling>
          <c:orientation val="minMax"/>
        </c:scaling>
        <c:delete val="0"/>
        <c:axPos val="l"/>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94038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en-US" sz="1800" b="1" i="0" u="none" strike="noStrike" baseline="0">
                <a:solidFill>
                  <a:sysClr val="windowText" lastClr="000000">
                    <a:lumMod val="65000"/>
                    <a:lumOff val="35000"/>
                  </a:sysClr>
                </a:solidFill>
                <a:latin typeface="Calibri" panose="020F0502020204030204"/>
              </a:rPr>
              <a:t>Bank Churn Rate </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'Answering Questions'!$AK$2</c:f>
              <c:strCache>
                <c:ptCount val="1"/>
                <c:pt idx="0">
                  <c:v>Churn Rate</c:v>
                </c:pt>
              </c:strCache>
            </c:strRef>
          </c:tx>
          <c:spPr>
            <a:solidFill>
              <a:schemeClr val="accent1"/>
            </a:solidFill>
            <a:ln w="3175">
              <a:solidFill>
                <a:schemeClr val="bg1"/>
              </a:solidFill>
            </a:ln>
            <a:effectLst/>
          </c:spPr>
          <c:invertIfNegative val="0"/>
          <c:cat>
            <c:strRef>
              <c:f>'Answering Questions'!$AJ$3:$AJ$5</c:f>
              <c:strCache>
                <c:ptCount val="3"/>
                <c:pt idx="0">
                  <c:v>France</c:v>
                </c:pt>
                <c:pt idx="1">
                  <c:v>Germany</c:v>
                </c:pt>
                <c:pt idx="2">
                  <c:v>Spain</c:v>
                </c:pt>
              </c:strCache>
            </c:strRef>
          </c:cat>
          <c:val>
            <c:numRef>
              <c:f>'Answering Questions'!$AK$3:$AK$5</c:f>
              <c:numCache>
                <c:formatCode>0.00%</c:formatCode>
                <c:ptCount val="3"/>
                <c:pt idx="0">
                  <c:v>0.16154766653370561</c:v>
                </c:pt>
                <c:pt idx="1">
                  <c:v>0.32443204463929853</c:v>
                </c:pt>
                <c:pt idx="2">
                  <c:v>0.16673395236172789</c:v>
                </c:pt>
              </c:numCache>
            </c:numRef>
          </c:val>
          <c:extLst>
            <c:ext xmlns:c16="http://schemas.microsoft.com/office/drawing/2014/chart" uri="{C3380CC4-5D6E-409C-BE32-E72D297353CC}">
              <c16:uniqueId val="{00000000-8476-431E-A849-98D503096B1F}"/>
            </c:ext>
          </c:extLst>
        </c:ser>
        <c:dLbls>
          <c:showLegendKey val="0"/>
          <c:showVal val="0"/>
          <c:showCatName val="0"/>
          <c:showSerName val="0"/>
          <c:showPercent val="0"/>
          <c:showBubbleSize val="0"/>
        </c:dLbls>
        <c:gapWidth val="100"/>
        <c:axId val="1927903376"/>
        <c:axId val="1927887536"/>
      </c:barChart>
      <c:catAx>
        <c:axId val="19279033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27887536"/>
        <c:crosses val="autoZero"/>
        <c:auto val="1"/>
        <c:lblAlgn val="ctr"/>
        <c:lblOffset val="100"/>
        <c:noMultiLvlLbl val="0"/>
      </c:catAx>
      <c:valAx>
        <c:axId val="1927887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en-US"/>
          </a:p>
        </c:txPr>
        <c:crossAx val="1927903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Questions!active_status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a:t>
            </a:r>
            <a:r>
              <a:rPr lang="en-US" sz="1800" b="1" baseline="0"/>
              <a:t> By Active Status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40000"/>
              <a:lumOff val="60000"/>
            </a:schemeClr>
          </a:solidFill>
          <a:ln>
            <a:noFill/>
          </a:ln>
          <a:effectLst/>
        </c:spPr>
      </c:pivotFmt>
      <c:pivotFmt>
        <c:idx val="8"/>
        <c:spPr>
          <a:solidFill>
            <a:schemeClr val="tx2">
              <a:lumMod val="40000"/>
              <a:lumOff val="60000"/>
            </a:schemeClr>
          </a:solidFill>
          <a:ln>
            <a:noFill/>
          </a:ln>
          <a:effectLst/>
        </c:spPr>
      </c:pivotFmt>
    </c:pivotFmts>
    <c:plotArea>
      <c:layout/>
      <c:barChart>
        <c:barDir val="bar"/>
        <c:grouping val="stacked"/>
        <c:varyColors val="0"/>
        <c:ser>
          <c:idx val="0"/>
          <c:order val="0"/>
          <c:tx>
            <c:strRef>
              <c:f>'Answering Questions'!$AV$2</c:f>
              <c:strCache>
                <c:ptCount val="1"/>
                <c:pt idx="0">
                  <c:v>Total</c:v>
                </c:pt>
              </c:strCache>
            </c:strRef>
          </c:tx>
          <c:spPr>
            <a:solidFill>
              <a:schemeClr val="accent1"/>
            </a:solidFill>
            <a:ln>
              <a:noFill/>
            </a:ln>
            <a:effectLst/>
          </c:spPr>
          <c:invertIfNegative val="0"/>
          <c:dPt>
            <c:idx val="0"/>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2-BAD9-4446-A6F6-76B0F4FC9E77}"/>
              </c:ext>
            </c:extLst>
          </c:dPt>
          <c:dPt>
            <c:idx val="1"/>
            <c:invertIfNegative val="0"/>
            <c:bubble3D val="0"/>
            <c:spPr>
              <a:solidFill>
                <a:schemeClr val="tx2">
                  <a:lumMod val="40000"/>
                  <a:lumOff val="60000"/>
                </a:schemeClr>
              </a:solidFill>
              <a:ln>
                <a:noFill/>
              </a:ln>
              <a:effectLst/>
            </c:spPr>
            <c:extLst>
              <c:ext xmlns:c16="http://schemas.microsoft.com/office/drawing/2014/chart" uri="{C3380CC4-5D6E-409C-BE32-E72D297353CC}">
                <c16:uniqueId val="{00000001-BAD9-4446-A6F6-76B0F4FC9E7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'Answering Questions'!$AU$3:$AU$4</c:f>
              <c:strCache>
                <c:ptCount val="2"/>
                <c:pt idx="0">
                  <c:v>Active</c:v>
                </c:pt>
                <c:pt idx="1">
                  <c:v>In-Active</c:v>
                </c:pt>
              </c:strCache>
            </c:strRef>
          </c:cat>
          <c:val>
            <c:numRef>
              <c:f>'Answering Questions'!$AV$3:$AV$4</c:f>
              <c:numCache>
                <c:formatCode>0.00%;\-0.00%;0.00%</c:formatCode>
                <c:ptCount val="2"/>
                <c:pt idx="0">
                  <c:v>0.14269073966220153</c:v>
                </c:pt>
                <c:pt idx="1">
                  <c:v>0.26850897092183956</c:v>
                </c:pt>
              </c:numCache>
            </c:numRef>
          </c:val>
          <c:extLst>
            <c:ext xmlns:c16="http://schemas.microsoft.com/office/drawing/2014/chart" uri="{C3380CC4-5D6E-409C-BE32-E72D297353CC}">
              <c16:uniqueId val="{00000000-BAD9-4446-A6F6-76B0F4FC9E77}"/>
            </c:ext>
          </c:extLst>
        </c:ser>
        <c:dLbls>
          <c:showLegendKey val="0"/>
          <c:showVal val="1"/>
          <c:showCatName val="0"/>
          <c:showSerName val="0"/>
          <c:showPercent val="0"/>
          <c:showBubbleSize val="0"/>
        </c:dLbls>
        <c:gapWidth val="219"/>
        <c:overlap val="100"/>
        <c:axId val="54522655"/>
        <c:axId val="54523135"/>
      </c:barChart>
      <c:catAx>
        <c:axId val="5452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4523135"/>
        <c:crosses val="autoZero"/>
        <c:auto val="1"/>
        <c:lblAlgn val="ctr"/>
        <c:lblOffset val="100"/>
        <c:noMultiLvlLbl val="0"/>
      </c:catAx>
      <c:valAx>
        <c:axId val="54523135"/>
        <c:scaling>
          <c:orientation val="minMax"/>
        </c:scaling>
        <c:delete val="1"/>
        <c:axPos val="b"/>
        <c:numFmt formatCode="0.00%;\-0.00%;0.00%" sourceLinked="1"/>
        <c:majorTickMark val="none"/>
        <c:minorTickMark val="none"/>
        <c:tickLblPos val="nextTo"/>
        <c:crossAx val="54522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Questions!Gender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9"/>
        <c:spPr>
          <a:solidFill>
            <a:schemeClr val="accent2">
              <a:lumMod val="40000"/>
              <a:lumOff val="60000"/>
            </a:schemeClr>
          </a:solidFill>
          <a:ln>
            <a:noFill/>
          </a:ln>
          <a:effectLst/>
        </c:spPr>
      </c:pivotFmt>
      <c:pivotFmt>
        <c:idx val="10"/>
        <c:spPr>
          <a:solidFill>
            <a:schemeClr val="tx2">
              <a:lumMod val="20000"/>
              <a:lumOff val="80000"/>
            </a:schemeClr>
          </a:solidFill>
          <a:ln>
            <a:noFill/>
          </a:ln>
          <a:effectLst/>
        </c:spPr>
      </c:pivotFmt>
    </c:pivotFmts>
    <c:plotArea>
      <c:layout/>
      <c:pieChart>
        <c:varyColors val="1"/>
        <c:ser>
          <c:idx val="0"/>
          <c:order val="0"/>
          <c:tx>
            <c:strRef>
              <c:f>'Answering Questions'!$BI$2</c:f>
              <c:strCache>
                <c:ptCount val="1"/>
                <c:pt idx="0">
                  <c:v>Total</c:v>
                </c:pt>
              </c:strCache>
            </c:strRef>
          </c:tx>
          <c:dPt>
            <c:idx val="0"/>
            <c:bubble3D val="0"/>
            <c:spPr>
              <a:solidFill>
                <a:schemeClr val="accent2">
                  <a:lumMod val="40000"/>
                  <a:lumOff val="60000"/>
                </a:schemeClr>
              </a:solidFill>
              <a:ln>
                <a:noFill/>
              </a:ln>
              <a:effectLst/>
            </c:spPr>
            <c:extLst>
              <c:ext xmlns:c16="http://schemas.microsoft.com/office/drawing/2014/chart" uri="{C3380CC4-5D6E-409C-BE32-E72D297353CC}">
                <c16:uniqueId val="{00000001-0BA5-4865-972F-C6DEDB8A2C3E}"/>
              </c:ext>
            </c:extLst>
          </c:dPt>
          <c:dPt>
            <c:idx val="1"/>
            <c:bubble3D val="0"/>
            <c:spPr>
              <a:solidFill>
                <a:schemeClr val="tx2">
                  <a:lumMod val="20000"/>
                  <a:lumOff val="80000"/>
                </a:schemeClr>
              </a:solidFill>
              <a:ln>
                <a:noFill/>
              </a:ln>
              <a:effectLst/>
            </c:spPr>
            <c:extLst>
              <c:ext xmlns:c16="http://schemas.microsoft.com/office/drawing/2014/chart" uri="{C3380CC4-5D6E-409C-BE32-E72D297353CC}">
                <c16:uniqueId val="{00000003-0BA5-4865-972F-C6DEDB8A2C3E}"/>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Questions'!$BH$3:$BH$4</c:f>
              <c:strCache>
                <c:ptCount val="2"/>
                <c:pt idx="0">
                  <c:v>Female</c:v>
                </c:pt>
                <c:pt idx="1">
                  <c:v>Male</c:v>
                </c:pt>
              </c:strCache>
            </c:strRef>
          </c:cat>
          <c:val>
            <c:numRef>
              <c:f>'Answering Questions'!$BI$3:$BI$4</c:f>
              <c:numCache>
                <c:formatCode>#,##0</c:formatCode>
                <c:ptCount val="2"/>
                <c:pt idx="0">
                  <c:v>1139</c:v>
                </c:pt>
                <c:pt idx="1">
                  <c:v>898</c:v>
                </c:pt>
              </c:numCache>
            </c:numRef>
          </c:val>
          <c:extLst>
            <c:ext xmlns:c16="http://schemas.microsoft.com/office/drawing/2014/chart" uri="{C3380CC4-5D6E-409C-BE32-E72D297353CC}">
              <c16:uniqueId val="{00000004-0BA5-4865-972F-C6DEDB8A2C3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Questions!product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 Affect By</a:t>
            </a:r>
            <a:r>
              <a:rPr lang="en-US" sz="1800" b="1" baseline="0"/>
              <a:t> Products</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1"/>
          <c:showBubbleSize val="0"/>
          <c:separator>
</c:separator>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1"/>
          <c:showPercent val="1"/>
          <c:showBubbleSize val="0"/>
          <c:separator>
</c:separator>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1"/>
          <c:showPercent val="1"/>
          <c:showBubbleSize val="0"/>
          <c:separator>
</c:separator>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17"/>
        <c:spPr>
          <a:solidFill>
            <a:schemeClr val="accent3">
              <a:lumMod val="60000"/>
              <a:lumOff val="40000"/>
            </a:schemeClr>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0"/>
        <c:spPr>
          <a:solidFill>
            <a:schemeClr val="accent3">
              <a:lumMod val="60000"/>
              <a:lumOff val="40000"/>
            </a:schemeClr>
          </a:solidFill>
          <a:ln w="19050">
            <a:solidFill>
              <a:schemeClr val="lt1"/>
            </a:solidFill>
          </a:ln>
          <a:effectLst/>
        </c:spPr>
      </c:pivotFmt>
      <c:pivotFmt>
        <c:idx val="21"/>
        <c:spPr>
          <a:solidFill>
            <a:schemeClr val="accent2">
              <a:lumMod val="75000"/>
            </a:schemeClr>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3"/>
        <c:spPr>
          <a:solidFill>
            <a:schemeClr val="accent3">
              <a:lumMod val="60000"/>
              <a:lumOff val="40000"/>
            </a:schemeClr>
          </a:solidFill>
          <a:ln w="19050">
            <a:solidFill>
              <a:schemeClr val="lt1"/>
            </a:solidFill>
          </a:ln>
          <a:effectLst/>
        </c:spPr>
      </c:pivotFmt>
      <c:pivotFmt>
        <c:idx val="24"/>
        <c:spPr>
          <a:solidFill>
            <a:schemeClr val="accent2">
              <a:lumMod val="75000"/>
            </a:schemeClr>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extLst>
            <c:ext xmlns:c15="http://schemas.microsoft.com/office/drawing/2012/chart" uri="{CE6537A1-D6FC-4f65-9D91-7224C49458BB}"/>
          </c:extLst>
        </c:dLbl>
      </c:pivotFmt>
      <c:pivotFmt>
        <c:idx val="26"/>
        <c:spPr>
          <a:solidFill>
            <a:schemeClr val="accent3">
              <a:lumMod val="60000"/>
              <a:lumOff val="40000"/>
            </a:schemeClr>
          </a:solidFill>
          <a:ln w="19050">
            <a:solidFill>
              <a:schemeClr val="lt1"/>
            </a:solidFill>
          </a:ln>
          <a:effectLst/>
        </c:spPr>
      </c:pivotFmt>
      <c:pivotFmt>
        <c:idx val="27"/>
        <c:spPr>
          <a:solidFill>
            <a:schemeClr val="accent2">
              <a:lumMod val="75000"/>
            </a:schemeClr>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'Answering Questions'!$CG$2:$CG$3</c:f>
              <c:strCache>
                <c:ptCount val="1"/>
                <c:pt idx="0">
                  <c:v>Four Products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70E-46D7-A8DC-E801EBE2FF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70E-46D7-A8DC-E801EBE2FFCC}"/>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Questions'!$CG$4</c:f>
              <c:numCache>
                <c:formatCode>General</c:formatCode>
                <c:ptCount val="1"/>
                <c:pt idx="0">
                  <c:v>60</c:v>
                </c:pt>
              </c:numCache>
            </c:numRef>
          </c:val>
          <c:extLst>
            <c:ext xmlns:c16="http://schemas.microsoft.com/office/drawing/2014/chart" uri="{C3380CC4-5D6E-409C-BE32-E72D297353CC}">
              <c16:uniqueId val="{00000004-970E-46D7-A8DC-E801EBE2FFCC}"/>
            </c:ext>
          </c:extLst>
        </c:ser>
        <c:ser>
          <c:idx val="1"/>
          <c:order val="1"/>
          <c:tx>
            <c:strRef>
              <c:f>'Answering Questions'!$CH$2:$CH$3</c:f>
              <c:strCache>
                <c:ptCount val="1"/>
                <c:pt idx="0">
                  <c:v>One Product</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Questions'!$CH$4</c:f>
              <c:numCache>
                <c:formatCode>General</c:formatCode>
                <c:ptCount val="1"/>
                <c:pt idx="0">
                  <c:v>1409</c:v>
                </c:pt>
              </c:numCache>
            </c:numRef>
          </c:val>
          <c:extLst>
            <c:ext xmlns:c16="http://schemas.microsoft.com/office/drawing/2014/chart" uri="{C3380CC4-5D6E-409C-BE32-E72D297353CC}">
              <c16:uniqueId val="{00000011-5A3A-45BA-84D4-5993B46D0A01}"/>
            </c:ext>
          </c:extLst>
        </c:ser>
        <c:ser>
          <c:idx val="2"/>
          <c:order val="2"/>
          <c:tx>
            <c:strRef>
              <c:f>'Answering Questions'!$CI$2:$CI$3</c:f>
              <c:strCache>
                <c:ptCount val="1"/>
                <c:pt idx="0">
                  <c:v>Three Products</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Questions'!$CI$4</c:f>
              <c:numCache>
                <c:formatCode>General</c:formatCode>
                <c:ptCount val="1"/>
                <c:pt idx="0">
                  <c:v>220</c:v>
                </c:pt>
              </c:numCache>
            </c:numRef>
          </c:val>
          <c:extLst>
            <c:ext xmlns:c16="http://schemas.microsoft.com/office/drawing/2014/chart" uri="{C3380CC4-5D6E-409C-BE32-E72D297353CC}">
              <c16:uniqueId val="{00000012-5A3A-45BA-84D4-5993B46D0A01}"/>
            </c:ext>
          </c:extLst>
        </c:ser>
        <c:ser>
          <c:idx val="3"/>
          <c:order val="3"/>
          <c:tx>
            <c:strRef>
              <c:f>'Answering Questions'!$CJ$2:$CJ$3</c:f>
              <c:strCache>
                <c:ptCount val="1"/>
                <c:pt idx="0">
                  <c:v>Two Products</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Questions'!$CF$4</c:f>
              <c:strCache>
                <c:ptCount val="1"/>
                <c:pt idx="0">
                  <c:v>Churned</c:v>
                </c:pt>
              </c:strCache>
            </c:strRef>
          </c:cat>
          <c:val>
            <c:numRef>
              <c:f>'Answering Questions'!$CJ$4</c:f>
              <c:numCache>
                <c:formatCode>General</c:formatCode>
                <c:ptCount val="1"/>
                <c:pt idx="0">
                  <c:v>348</c:v>
                </c:pt>
              </c:numCache>
            </c:numRef>
          </c:val>
          <c:extLst>
            <c:ext xmlns:c16="http://schemas.microsoft.com/office/drawing/2014/chart" uri="{C3380CC4-5D6E-409C-BE32-E72D297353CC}">
              <c16:uniqueId val="{00000013-5A3A-45BA-84D4-5993B46D0A01}"/>
            </c:ext>
          </c:extLst>
        </c:ser>
        <c:dLbls>
          <c:showLegendKey val="0"/>
          <c:showVal val="0"/>
          <c:showCatName val="0"/>
          <c:showSerName val="0"/>
          <c:showPercent val="0"/>
          <c:showBubbleSize val="0"/>
          <c:showLeaderLines val="1"/>
        </c:dLbls>
        <c:firstSliceAng val="0"/>
        <c:holeSize val="9"/>
      </c:doughnutChart>
      <c:spPr>
        <a:noFill/>
        <a:ln w="1270000">
          <a:solidFill>
            <a:schemeClr val="bg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hade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Questions!balances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AVG. Balances By Tenure</a:t>
            </a:r>
            <a:r>
              <a:rPr lang="en-US" sz="1800" b="1" baseline="0"/>
              <a:t> </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'Answering Questions'!$CY$2:$CY$3</c:f>
              <c:strCache>
                <c:ptCount val="1"/>
                <c:pt idx="0">
                  <c:v>Churned</c:v>
                </c:pt>
              </c:strCache>
            </c:strRef>
          </c:tx>
          <c:spPr>
            <a:solidFill>
              <a:schemeClr val="accent3">
                <a:lumMod val="60000"/>
                <a:lumOff val="40000"/>
              </a:schemeClr>
            </a:solidFill>
            <a:ln>
              <a:noFill/>
            </a:ln>
            <a:effectLst/>
          </c:spPr>
          <c:invertIfNegative val="0"/>
          <c:cat>
            <c:strRef>
              <c:f>'Answering Questions'!$CX$4:$CX$14</c:f>
              <c:strCache>
                <c:ptCount val="11"/>
                <c:pt idx="0">
                  <c:v>0</c:v>
                </c:pt>
                <c:pt idx="1">
                  <c:v>1</c:v>
                </c:pt>
                <c:pt idx="2">
                  <c:v>2</c:v>
                </c:pt>
                <c:pt idx="3">
                  <c:v>3</c:v>
                </c:pt>
                <c:pt idx="4">
                  <c:v>4</c:v>
                </c:pt>
                <c:pt idx="5">
                  <c:v>5</c:v>
                </c:pt>
                <c:pt idx="6">
                  <c:v>6</c:v>
                </c:pt>
                <c:pt idx="7">
                  <c:v>7</c:v>
                </c:pt>
                <c:pt idx="8">
                  <c:v>8</c:v>
                </c:pt>
                <c:pt idx="9">
                  <c:v>9</c:v>
                </c:pt>
                <c:pt idx="10">
                  <c:v>10</c:v>
                </c:pt>
              </c:strCache>
            </c:strRef>
          </c:cat>
          <c:val>
            <c:numRef>
              <c:f>'Answering Questions'!$CY$4:$CY$14</c:f>
              <c:numCache>
                <c:formatCode>#,##0.00</c:formatCode>
                <c:ptCount val="11"/>
                <c:pt idx="0">
                  <c:v>96054.892315789475</c:v>
                </c:pt>
                <c:pt idx="1">
                  <c:v>89843.924051724127</c:v>
                </c:pt>
                <c:pt idx="2">
                  <c:v>84357.165522388052</c:v>
                </c:pt>
                <c:pt idx="3">
                  <c:v>90152.435586854466</c:v>
                </c:pt>
                <c:pt idx="4">
                  <c:v>87977.83334975371</c:v>
                </c:pt>
                <c:pt idx="5">
                  <c:v>92446.422200956935</c:v>
                </c:pt>
                <c:pt idx="6">
                  <c:v>88239.348673469387</c:v>
                </c:pt>
                <c:pt idx="7">
                  <c:v>92309.932542372888</c:v>
                </c:pt>
                <c:pt idx="8">
                  <c:v>98057.316294416232</c:v>
                </c:pt>
                <c:pt idx="9">
                  <c:v>97156.674084507031</c:v>
                </c:pt>
                <c:pt idx="10">
                  <c:v>85491.036930693081</c:v>
                </c:pt>
              </c:numCache>
            </c:numRef>
          </c:val>
          <c:extLst>
            <c:ext xmlns:c16="http://schemas.microsoft.com/office/drawing/2014/chart" uri="{C3380CC4-5D6E-409C-BE32-E72D297353CC}">
              <c16:uniqueId val="{00000000-2311-4E9B-8E4E-B58ED7FED839}"/>
            </c:ext>
          </c:extLst>
        </c:ser>
        <c:ser>
          <c:idx val="1"/>
          <c:order val="1"/>
          <c:tx>
            <c:strRef>
              <c:f>'Answering Questions'!$CZ$2:$CZ$3</c:f>
              <c:strCache>
                <c:ptCount val="1"/>
                <c:pt idx="0">
                  <c:v>Existed</c:v>
                </c:pt>
              </c:strCache>
            </c:strRef>
          </c:tx>
          <c:spPr>
            <a:solidFill>
              <a:schemeClr val="accent2">
                <a:lumMod val="75000"/>
              </a:schemeClr>
            </a:solidFill>
            <a:ln>
              <a:noFill/>
            </a:ln>
            <a:effectLst/>
          </c:spPr>
          <c:invertIfNegative val="0"/>
          <c:cat>
            <c:strRef>
              <c:f>'Answering Questions'!$CX$4:$CX$14</c:f>
              <c:strCache>
                <c:ptCount val="11"/>
                <c:pt idx="0">
                  <c:v>0</c:v>
                </c:pt>
                <c:pt idx="1">
                  <c:v>1</c:v>
                </c:pt>
                <c:pt idx="2">
                  <c:v>2</c:v>
                </c:pt>
                <c:pt idx="3">
                  <c:v>3</c:v>
                </c:pt>
                <c:pt idx="4">
                  <c:v>4</c:v>
                </c:pt>
                <c:pt idx="5">
                  <c:v>5</c:v>
                </c:pt>
                <c:pt idx="6">
                  <c:v>6</c:v>
                </c:pt>
                <c:pt idx="7">
                  <c:v>7</c:v>
                </c:pt>
                <c:pt idx="8">
                  <c:v>8</c:v>
                </c:pt>
                <c:pt idx="9">
                  <c:v>9</c:v>
                </c:pt>
                <c:pt idx="10">
                  <c:v>10</c:v>
                </c:pt>
              </c:strCache>
            </c:strRef>
          </c:cat>
          <c:val>
            <c:numRef>
              <c:f>'Answering Questions'!$CZ$4:$CZ$14</c:f>
              <c:numCache>
                <c:formatCode>#,##0.00</c:formatCode>
                <c:ptCount val="11"/>
                <c:pt idx="0">
                  <c:v>75046.463270440247</c:v>
                </c:pt>
                <c:pt idx="1">
                  <c:v>75293.938094645084</c:v>
                </c:pt>
                <c:pt idx="2">
                  <c:v>75055.653211334124</c:v>
                </c:pt>
                <c:pt idx="3">
                  <c:v>74327.391507537686</c:v>
                </c:pt>
                <c:pt idx="4">
                  <c:v>70464.682646310437</c:v>
                </c:pt>
                <c:pt idx="5">
                  <c:v>72279.339962640108</c:v>
                </c:pt>
                <c:pt idx="6">
                  <c:v>70886.770674448766</c:v>
                </c:pt>
                <c:pt idx="7">
                  <c:v>72066.065957696832</c:v>
                </c:pt>
                <c:pt idx="8">
                  <c:v>73149.422584541055</c:v>
                </c:pt>
                <c:pt idx="9">
                  <c:v>70873.11508430609</c:v>
                </c:pt>
                <c:pt idx="10">
                  <c:v>70925.147120822628</c:v>
                </c:pt>
              </c:numCache>
            </c:numRef>
          </c:val>
          <c:extLst>
            <c:ext xmlns:c16="http://schemas.microsoft.com/office/drawing/2014/chart" uri="{C3380CC4-5D6E-409C-BE32-E72D297353CC}">
              <c16:uniqueId val="{00000001-2311-4E9B-8E4E-B58ED7FED839}"/>
            </c:ext>
          </c:extLst>
        </c:ser>
        <c:dLbls>
          <c:showLegendKey val="0"/>
          <c:showVal val="0"/>
          <c:showCatName val="0"/>
          <c:showSerName val="0"/>
          <c:showPercent val="0"/>
          <c:showBubbleSize val="0"/>
        </c:dLbls>
        <c:gapWidth val="219"/>
        <c:overlap val="-27"/>
        <c:axId val="871131103"/>
        <c:axId val="871131583"/>
      </c:barChart>
      <c:catAx>
        <c:axId val="87113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71131583"/>
        <c:crosses val="autoZero"/>
        <c:auto val="1"/>
        <c:lblAlgn val="ctr"/>
        <c:lblOffset val="100"/>
        <c:noMultiLvlLbl val="0"/>
      </c:catAx>
      <c:valAx>
        <c:axId val="871131583"/>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71131103"/>
        <c:crosses val="autoZero"/>
        <c:crossBetween val="between"/>
        <c:dispUnits>
          <c:builtInUnit val="hundreds"/>
          <c:dispUnitsLbl>
            <c:layout>
              <c:manualLayout>
                <c:xMode val="edge"/>
                <c:yMode val="edge"/>
                <c:x val="1.6310092094228668E-2"/>
                <c:y val="0.37151212237203363"/>
              </c:manualLayout>
            </c:layout>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Questions!creditcard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a:t>
            </a:r>
            <a:r>
              <a:rPr lang="en-US" sz="1800" b="1" baseline="0"/>
              <a:t> By Creditcard</a:t>
            </a:r>
            <a:endParaRPr lang="en-US" sz="18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extLst>
            <c:ext xmlns:c15="http://schemas.microsoft.com/office/drawing/2012/chart" uri="{CE6537A1-D6FC-4f65-9D91-7224C49458BB}"/>
          </c:extLst>
        </c:dLbl>
      </c:pivotFmt>
      <c:pivotFmt>
        <c:idx val="5"/>
        <c:spPr>
          <a:solidFill>
            <a:schemeClr val="accent2">
              <a:lumMod val="40000"/>
              <a:lumOff val="60000"/>
            </a:schemeClr>
          </a:solidFill>
          <a:ln w="19050">
            <a:solidFill>
              <a:schemeClr val="lt1"/>
            </a:solidFill>
          </a:ln>
          <a:effectLst/>
        </c:spPr>
      </c:pivotFmt>
      <c:pivotFmt>
        <c:idx val="6"/>
        <c:spPr>
          <a:solidFill>
            <a:schemeClr val="tx2">
              <a:lumMod val="40000"/>
              <a:lumOff val="60000"/>
            </a:schemeClr>
          </a:solidFill>
          <a:ln w="19050">
            <a:solidFill>
              <a:schemeClr val="lt1"/>
            </a:solidFill>
          </a:ln>
          <a:effectLst/>
        </c:spPr>
      </c:pivotFmt>
    </c:pivotFmts>
    <c:plotArea>
      <c:layout/>
      <c:pieChart>
        <c:varyColors val="1"/>
        <c:ser>
          <c:idx val="0"/>
          <c:order val="0"/>
          <c:tx>
            <c:strRef>
              <c:f>'Answering Questions'!$DQ$2</c:f>
              <c:strCache>
                <c:ptCount val="1"/>
                <c:pt idx="0">
                  <c:v>Total</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B95C-4421-B02E-8018FC492B1C}"/>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B95C-4421-B02E-8018FC492B1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Questions'!$DP$3:$DP$4</c:f>
              <c:strCache>
                <c:ptCount val="2"/>
                <c:pt idx="0">
                  <c:v>Has Creditcard</c:v>
                </c:pt>
                <c:pt idx="1">
                  <c:v>No Creditcard</c:v>
                </c:pt>
              </c:strCache>
            </c:strRef>
          </c:cat>
          <c:val>
            <c:numRef>
              <c:f>'Answering Questions'!$DQ$3:$DQ$4</c:f>
              <c:numCache>
                <c:formatCode>0.00%;\-0.00%;0.00%</c:formatCode>
                <c:ptCount val="2"/>
                <c:pt idx="0">
                  <c:v>0.20184266477675408</c:v>
                </c:pt>
                <c:pt idx="1">
                  <c:v>0.20814940577249574</c:v>
                </c:pt>
              </c:numCache>
            </c:numRef>
          </c:val>
          <c:extLst>
            <c:ext xmlns:c16="http://schemas.microsoft.com/office/drawing/2014/chart" uri="{C3380CC4-5D6E-409C-BE32-E72D297353CC}">
              <c16:uniqueId val="{00000004-B95C-4421-B02E-8018FC492B1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2026.xlsx]Answering Questions!ageGroups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Churners By Age Groups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8"/>
        <c:spPr>
          <a:solidFill>
            <a:srgbClr val="DBCF91"/>
          </a:solidFill>
          <a:ln w="19050">
            <a:solidFill>
              <a:schemeClr val="lt1"/>
            </a:solidFill>
          </a:ln>
          <a:effectLst/>
        </c:spPr>
      </c:pivotFmt>
      <c:pivotFmt>
        <c:idx val="9"/>
        <c:spPr>
          <a:solidFill>
            <a:srgbClr val="D96C38"/>
          </a:solidFill>
          <a:ln w="19050">
            <a:solidFill>
              <a:schemeClr val="lt1"/>
            </a:solidFill>
          </a:ln>
          <a:effectLst/>
        </c:spPr>
      </c:pivotFmt>
      <c:pivotFmt>
        <c:idx val="10"/>
        <c:spPr>
          <a:solidFill>
            <a:srgbClr val="D9AB38"/>
          </a:solidFill>
          <a:ln w="19050">
            <a:solidFill>
              <a:schemeClr val="lt1"/>
            </a:solidFill>
          </a:ln>
          <a:effectLst/>
        </c:spPr>
      </c:pivotFmt>
      <c:pivotFmt>
        <c:idx val="11"/>
        <c:spPr>
          <a:solidFill>
            <a:srgbClr val="D9D138"/>
          </a:solidFill>
          <a:ln w="19050">
            <a:solidFill>
              <a:schemeClr val="lt1"/>
            </a:solidFill>
          </a:ln>
          <a:effectLst/>
        </c:spPr>
      </c:pivotFmt>
      <c:pivotFmt>
        <c:idx val="12"/>
        <c:spPr>
          <a:solidFill>
            <a:srgbClr val="AFD938"/>
          </a:solidFill>
          <a:ln w="19050">
            <a:solidFill>
              <a:schemeClr val="lt1"/>
            </a:solidFill>
          </a:ln>
          <a:effectLst/>
        </c:spPr>
      </c:pivotFmt>
    </c:pivotFmts>
    <c:plotArea>
      <c:layout/>
      <c:pieChart>
        <c:varyColors val="1"/>
        <c:ser>
          <c:idx val="0"/>
          <c:order val="0"/>
          <c:tx>
            <c:strRef>
              <c:f>'Answering Questions'!$EJ$2</c:f>
              <c:strCache>
                <c:ptCount val="1"/>
                <c:pt idx="0">
                  <c:v>Total</c:v>
                </c:pt>
              </c:strCache>
            </c:strRef>
          </c:tx>
          <c:dPt>
            <c:idx val="0"/>
            <c:bubble3D val="0"/>
            <c:spPr>
              <a:solidFill>
                <a:srgbClr val="DBCF91"/>
              </a:solidFill>
              <a:ln w="19050">
                <a:solidFill>
                  <a:schemeClr val="lt1"/>
                </a:solidFill>
              </a:ln>
              <a:effectLst/>
            </c:spPr>
            <c:extLst>
              <c:ext xmlns:c16="http://schemas.microsoft.com/office/drawing/2014/chart" uri="{C3380CC4-5D6E-409C-BE32-E72D297353CC}">
                <c16:uniqueId val="{00000001-9A82-4C18-8994-ED8261F6CB4D}"/>
              </c:ext>
            </c:extLst>
          </c:dPt>
          <c:dPt>
            <c:idx val="1"/>
            <c:bubble3D val="0"/>
            <c:spPr>
              <a:solidFill>
                <a:srgbClr val="D96C38"/>
              </a:solidFill>
              <a:ln w="19050">
                <a:solidFill>
                  <a:schemeClr val="lt1"/>
                </a:solidFill>
              </a:ln>
              <a:effectLst/>
            </c:spPr>
            <c:extLst>
              <c:ext xmlns:c16="http://schemas.microsoft.com/office/drawing/2014/chart" uri="{C3380CC4-5D6E-409C-BE32-E72D297353CC}">
                <c16:uniqueId val="{00000003-9A82-4C18-8994-ED8261F6CB4D}"/>
              </c:ext>
            </c:extLst>
          </c:dPt>
          <c:dPt>
            <c:idx val="2"/>
            <c:bubble3D val="0"/>
            <c:spPr>
              <a:solidFill>
                <a:srgbClr val="D9AB38"/>
              </a:solidFill>
              <a:ln w="19050">
                <a:solidFill>
                  <a:schemeClr val="lt1"/>
                </a:solidFill>
              </a:ln>
              <a:effectLst/>
            </c:spPr>
            <c:extLst>
              <c:ext xmlns:c16="http://schemas.microsoft.com/office/drawing/2014/chart" uri="{C3380CC4-5D6E-409C-BE32-E72D297353CC}">
                <c16:uniqueId val="{00000005-9A82-4C18-8994-ED8261F6CB4D}"/>
              </c:ext>
            </c:extLst>
          </c:dPt>
          <c:dPt>
            <c:idx val="3"/>
            <c:bubble3D val="0"/>
            <c:spPr>
              <a:solidFill>
                <a:srgbClr val="D9D138"/>
              </a:solidFill>
              <a:ln w="19050">
                <a:solidFill>
                  <a:schemeClr val="lt1"/>
                </a:solidFill>
              </a:ln>
              <a:effectLst/>
            </c:spPr>
            <c:extLst>
              <c:ext xmlns:c16="http://schemas.microsoft.com/office/drawing/2014/chart" uri="{C3380CC4-5D6E-409C-BE32-E72D297353CC}">
                <c16:uniqueId val="{00000007-9A82-4C18-8994-ED8261F6CB4D}"/>
              </c:ext>
            </c:extLst>
          </c:dPt>
          <c:dPt>
            <c:idx val="4"/>
            <c:bubble3D val="0"/>
            <c:spPr>
              <a:solidFill>
                <a:srgbClr val="AFD938"/>
              </a:solidFill>
              <a:ln w="19050">
                <a:solidFill>
                  <a:schemeClr val="lt1"/>
                </a:solidFill>
              </a:ln>
              <a:effectLst/>
            </c:spPr>
            <c:extLst>
              <c:ext xmlns:c16="http://schemas.microsoft.com/office/drawing/2014/chart" uri="{C3380CC4-5D6E-409C-BE32-E72D297353CC}">
                <c16:uniqueId val="{00000009-9A82-4C18-8994-ED8261F6CB4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'Answering Questions'!$EI$3:$EI$7</c:f>
              <c:strCache>
                <c:ptCount val="5"/>
                <c:pt idx="0">
                  <c:v>[21-40]</c:v>
                </c:pt>
                <c:pt idx="1">
                  <c:v>[41-60]</c:v>
                </c:pt>
                <c:pt idx="2">
                  <c:v>[61-80]</c:v>
                </c:pt>
                <c:pt idx="3">
                  <c:v>&lt;=20</c:v>
                </c:pt>
                <c:pt idx="4">
                  <c:v>&gt;80</c:v>
                </c:pt>
              </c:strCache>
            </c:strRef>
          </c:cat>
          <c:val>
            <c:numRef>
              <c:f>'Answering Questions'!$EJ$3:$EJ$7</c:f>
              <c:numCache>
                <c:formatCode>0.00%;\-0.00%;0.00%</c:formatCode>
                <c:ptCount val="5"/>
                <c:pt idx="0">
                  <c:v>0.10758293838862559</c:v>
                </c:pt>
                <c:pt idx="1">
                  <c:v>0.39653512993262752</c:v>
                </c:pt>
                <c:pt idx="2">
                  <c:v>0.25221238938053098</c:v>
                </c:pt>
                <c:pt idx="3">
                  <c:v>5.6179775280898875E-2</c:v>
                </c:pt>
                <c:pt idx="4">
                  <c:v>8.3333333333333329E-2</c:v>
                </c:pt>
              </c:numCache>
            </c:numRef>
          </c:val>
          <c:extLst>
            <c:ext xmlns:c16="http://schemas.microsoft.com/office/drawing/2014/chart" uri="{C3380CC4-5D6E-409C-BE32-E72D297353CC}">
              <c16:uniqueId val="{0000000A-9A82-4C18-8994-ED8261F6CB4D}"/>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ysClr val="windowText" lastClr="000000">
                    <a:lumMod val="65000"/>
                    <a:lumOff val="35000"/>
                  </a:sysClr>
                </a:solidFill>
              </a:rPr>
              <a:t>Credit Scores Vs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'Answering Questions'!$A$23</c:f>
              <c:strCache>
                <c:ptCount val="1"/>
                <c:pt idx="0">
                  <c:v>Credit Scores</c:v>
                </c:pt>
              </c:strCache>
            </c:strRef>
          </c:tx>
          <c:spPr>
            <a:ln w="25400" cap="rnd">
              <a:noFill/>
              <a:round/>
            </a:ln>
            <a:effectLst/>
          </c:spPr>
          <c:marker>
            <c:symbol val="circle"/>
            <c:size val="5"/>
            <c:spPr>
              <a:solidFill>
                <a:schemeClr val="accent1"/>
              </a:solidFill>
              <a:ln w="9525">
                <a:solidFill>
                  <a:schemeClr val="accent1"/>
                </a:solidFill>
              </a:ln>
              <a:effectLst/>
            </c:spPr>
          </c:marker>
          <c:xVal>
            <c:numRef>
              <c:f>'Answering Questions'!$A$24:$A$443</c:f>
              <c:numCache>
                <c:formatCode>General</c:formatCode>
                <c:ptCount val="420"/>
                <c:pt idx="0">
                  <c:v>350</c:v>
                </c:pt>
                <c:pt idx="1">
                  <c:v>351</c:v>
                </c:pt>
                <c:pt idx="2">
                  <c:v>358</c:v>
                </c:pt>
                <c:pt idx="3">
                  <c:v>359</c:v>
                </c:pt>
                <c:pt idx="4">
                  <c:v>363</c:v>
                </c:pt>
                <c:pt idx="5">
                  <c:v>365</c:v>
                </c:pt>
                <c:pt idx="6">
                  <c:v>367</c:v>
                </c:pt>
                <c:pt idx="7">
                  <c:v>373</c:v>
                </c:pt>
                <c:pt idx="8">
                  <c:v>376</c:v>
                </c:pt>
                <c:pt idx="9">
                  <c:v>382</c:v>
                </c:pt>
                <c:pt idx="10">
                  <c:v>383</c:v>
                </c:pt>
                <c:pt idx="11">
                  <c:v>386</c:v>
                </c:pt>
                <c:pt idx="12">
                  <c:v>395</c:v>
                </c:pt>
                <c:pt idx="13">
                  <c:v>399</c:v>
                </c:pt>
                <c:pt idx="14">
                  <c:v>401</c:v>
                </c:pt>
                <c:pt idx="15">
                  <c:v>404</c:v>
                </c:pt>
                <c:pt idx="16">
                  <c:v>405</c:v>
                </c:pt>
                <c:pt idx="17">
                  <c:v>407</c:v>
                </c:pt>
                <c:pt idx="18">
                  <c:v>408</c:v>
                </c:pt>
                <c:pt idx="19">
                  <c:v>410</c:v>
                </c:pt>
                <c:pt idx="20">
                  <c:v>414</c:v>
                </c:pt>
                <c:pt idx="21">
                  <c:v>415</c:v>
                </c:pt>
                <c:pt idx="22">
                  <c:v>418</c:v>
                </c:pt>
                <c:pt idx="23">
                  <c:v>420</c:v>
                </c:pt>
                <c:pt idx="24">
                  <c:v>421</c:v>
                </c:pt>
                <c:pt idx="25">
                  <c:v>423</c:v>
                </c:pt>
                <c:pt idx="26">
                  <c:v>425</c:v>
                </c:pt>
                <c:pt idx="27">
                  <c:v>428</c:v>
                </c:pt>
                <c:pt idx="28">
                  <c:v>430</c:v>
                </c:pt>
                <c:pt idx="29">
                  <c:v>431</c:v>
                </c:pt>
                <c:pt idx="30">
                  <c:v>432</c:v>
                </c:pt>
                <c:pt idx="31">
                  <c:v>434</c:v>
                </c:pt>
                <c:pt idx="32">
                  <c:v>435</c:v>
                </c:pt>
                <c:pt idx="33">
                  <c:v>436</c:v>
                </c:pt>
                <c:pt idx="34">
                  <c:v>437</c:v>
                </c:pt>
                <c:pt idx="35">
                  <c:v>438</c:v>
                </c:pt>
                <c:pt idx="36">
                  <c:v>439</c:v>
                </c:pt>
                <c:pt idx="37">
                  <c:v>443</c:v>
                </c:pt>
                <c:pt idx="38">
                  <c:v>444</c:v>
                </c:pt>
                <c:pt idx="39">
                  <c:v>445</c:v>
                </c:pt>
                <c:pt idx="40">
                  <c:v>446</c:v>
                </c:pt>
                <c:pt idx="41">
                  <c:v>447</c:v>
                </c:pt>
                <c:pt idx="42">
                  <c:v>453</c:v>
                </c:pt>
                <c:pt idx="43">
                  <c:v>454</c:v>
                </c:pt>
                <c:pt idx="44">
                  <c:v>456</c:v>
                </c:pt>
                <c:pt idx="45">
                  <c:v>457</c:v>
                </c:pt>
                <c:pt idx="46">
                  <c:v>459</c:v>
                </c:pt>
                <c:pt idx="47">
                  <c:v>460</c:v>
                </c:pt>
                <c:pt idx="48">
                  <c:v>461</c:v>
                </c:pt>
                <c:pt idx="49">
                  <c:v>465</c:v>
                </c:pt>
                <c:pt idx="50">
                  <c:v>466</c:v>
                </c:pt>
                <c:pt idx="51">
                  <c:v>467</c:v>
                </c:pt>
                <c:pt idx="52">
                  <c:v>468</c:v>
                </c:pt>
                <c:pt idx="53">
                  <c:v>469</c:v>
                </c:pt>
                <c:pt idx="54">
                  <c:v>473</c:v>
                </c:pt>
                <c:pt idx="55">
                  <c:v>474</c:v>
                </c:pt>
                <c:pt idx="56">
                  <c:v>475</c:v>
                </c:pt>
                <c:pt idx="57">
                  <c:v>476</c:v>
                </c:pt>
                <c:pt idx="58">
                  <c:v>477</c:v>
                </c:pt>
                <c:pt idx="59">
                  <c:v>478</c:v>
                </c:pt>
                <c:pt idx="60">
                  <c:v>479</c:v>
                </c:pt>
                <c:pt idx="61">
                  <c:v>480</c:v>
                </c:pt>
                <c:pt idx="62">
                  <c:v>481</c:v>
                </c:pt>
                <c:pt idx="63">
                  <c:v>482</c:v>
                </c:pt>
                <c:pt idx="64">
                  <c:v>483</c:v>
                </c:pt>
                <c:pt idx="65">
                  <c:v>484</c:v>
                </c:pt>
                <c:pt idx="66">
                  <c:v>485</c:v>
                </c:pt>
                <c:pt idx="67">
                  <c:v>486</c:v>
                </c:pt>
                <c:pt idx="68">
                  <c:v>487</c:v>
                </c:pt>
                <c:pt idx="69">
                  <c:v>489</c:v>
                </c:pt>
                <c:pt idx="70">
                  <c:v>490</c:v>
                </c:pt>
                <c:pt idx="71">
                  <c:v>491</c:v>
                </c:pt>
                <c:pt idx="72">
                  <c:v>492</c:v>
                </c:pt>
                <c:pt idx="73">
                  <c:v>493</c:v>
                </c:pt>
                <c:pt idx="74">
                  <c:v>494</c:v>
                </c:pt>
                <c:pt idx="75">
                  <c:v>495</c:v>
                </c:pt>
                <c:pt idx="76">
                  <c:v>496</c:v>
                </c:pt>
                <c:pt idx="77">
                  <c:v>497</c:v>
                </c:pt>
                <c:pt idx="78">
                  <c:v>498</c:v>
                </c:pt>
                <c:pt idx="79">
                  <c:v>499</c:v>
                </c:pt>
                <c:pt idx="80">
                  <c:v>500</c:v>
                </c:pt>
                <c:pt idx="81">
                  <c:v>501</c:v>
                </c:pt>
                <c:pt idx="82">
                  <c:v>502</c:v>
                </c:pt>
                <c:pt idx="83">
                  <c:v>504</c:v>
                </c:pt>
                <c:pt idx="84">
                  <c:v>505</c:v>
                </c:pt>
                <c:pt idx="85">
                  <c:v>506</c:v>
                </c:pt>
                <c:pt idx="86">
                  <c:v>507</c:v>
                </c:pt>
                <c:pt idx="87">
                  <c:v>508</c:v>
                </c:pt>
                <c:pt idx="88">
                  <c:v>509</c:v>
                </c:pt>
                <c:pt idx="89">
                  <c:v>510</c:v>
                </c:pt>
                <c:pt idx="90">
                  <c:v>511</c:v>
                </c:pt>
                <c:pt idx="91">
                  <c:v>512</c:v>
                </c:pt>
                <c:pt idx="92">
                  <c:v>513</c:v>
                </c:pt>
                <c:pt idx="93">
                  <c:v>514</c:v>
                </c:pt>
                <c:pt idx="94">
                  <c:v>515</c:v>
                </c:pt>
                <c:pt idx="95">
                  <c:v>516</c:v>
                </c:pt>
                <c:pt idx="96">
                  <c:v>517</c:v>
                </c:pt>
                <c:pt idx="97">
                  <c:v>518</c:v>
                </c:pt>
                <c:pt idx="98">
                  <c:v>519</c:v>
                </c:pt>
                <c:pt idx="99">
                  <c:v>520</c:v>
                </c:pt>
                <c:pt idx="100">
                  <c:v>521</c:v>
                </c:pt>
                <c:pt idx="101">
                  <c:v>522</c:v>
                </c:pt>
                <c:pt idx="102">
                  <c:v>523</c:v>
                </c:pt>
                <c:pt idx="103">
                  <c:v>524</c:v>
                </c:pt>
                <c:pt idx="104">
                  <c:v>525</c:v>
                </c:pt>
                <c:pt idx="105">
                  <c:v>526</c:v>
                </c:pt>
                <c:pt idx="106">
                  <c:v>527</c:v>
                </c:pt>
                <c:pt idx="107">
                  <c:v>528</c:v>
                </c:pt>
                <c:pt idx="108">
                  <c:v>529</c:v>
                </c:pt>
                <c:pt idx="109">
                  <c:v>530</c:v>
                </c:pt>
                <c:pt idx="110">
                  <c:v>531</c:v>
                </c:pt>
                <c:pt idx="111">
                  <c:v>532</c:v>
                </c:pt>
                <c:pt idx="112">
                  <c:v>533</c:v>
                </c:pt>
                <c:pt idx="113">
                  <c:v>534</c:v>
                </c:pt>
                <c:pt idx="114">
                  <c:v>535</c:v>
                </c:pt>
                <c:pt idx="115">
                  <c:v>536</c:v>
                </c:pt>
                <c:pt idx="116">
                  <c:v>537</c:v>
                </c:pt>
                <c:pt idx="117">
                  <c:v>538</c:v>
                </c:pt>
                <c:pt idx="118">
                  <c:v>539</c:v>
                </c:pt>
                <c:pt idx="119">
                  <c:v>540</c:v>
                </c:pt>
                <c:pt idx="120">
                  <c:v>541</c:v>
                </c:pt>
                <c:pt idx="121">
                  <c:v>542</c:v>
                </c:pt>
                <c:pt idx="122">
                  <c:v>543</c:v>
                </c:pt>
                <c:pt idx="123">
                  <c:v>544</c:v>
                </c:pt>
                <c:pt idx="124">
                  <c:v>545</c:v>
                </c:pt>
                <c:pt idx="125">
                  <c:v>546</c:v>
                </c:pt>
                <c:pt idx="126">
                  <c:v>547</c:v>
                </c:pt>
                <c:pt idx="127">
                  <c:v>548</c:v>
                </c:pt>
                <c:pt idx="128">
                  <c:v>549</c:v>
                </c:pt>
                <c:pt idx="129">
                  <c:v>550</c:v>
                </c:pt>
                <c:pt idx="130">
                  <c:v>551</c:v>
                </c:pt>
                <c:pt idx="131">
                  <c:v>552</c:v>
                </c:pt>
                <c:pt idx="132">
                  <c:v>553</c:v>
                </c:pt>
                <c:pt idx="133">
                  <c:v>554</c:v>
                </c:pt>
                <c:pt idx="134">
                  <c:v>555</c:v>
                </c:pt>
                <c:pt idx="135">
                  <c:v>556</c:v>
                </c:pt>
                <c:pt idx="136">
                  <c:v>557</c:v>
                </c:pt>
                <c:pt idx="137">
                  <c:v>558</c:v>
                </c:pt>
                <c:pt idx="138">
                  <c:v>559</c:v>
                </c:pt>
                <c:pt idx="139">
                  <c:v>560</c:v>
                </c:pt>
                <c:pt idx="140">
                  <c:v>561</c:v>
                </c:pt>
                <c:pt idx="141">
                  <c:v>562</c:v>
                </c:pt>
                <c:pt idx="142">
                  <c:v>563</c:v>
                </c:pt>
                <c:pt idx="143">
                  <c:v>564</c:v>
                </c:pt>
                <c:pt idx="144">
                  <c:v>565</c:v>
                </c:pt>
                <c:pt idx="145">
                  <c:v>566</c:v>
                </c:pt>
                <c:pt idx="146">
                  <c:v>567</c:v>
                </c:pt>
                <c:pt idx="147">
                  <c:v>568</c:v>
                </c:pt>
                <c:pt idx="148">
                  <c:v>569</c:v>
                </c:pt>
                <c:pt idx="149">
                  <c:v>570</c:v>
                </c:pt>
                <c:pt idx="150">
                  <c:v>571</c:v>
                </c:pt>
                <c:pt idx="151">
                  <c:v>572</c:v>
                </c:pt>
                <c:pt idx="152">
                  <c:v>573</c:v>
                </c:pt>
                <c:pt idx="153">
                  <c:v>574</c:v>
                </c:pt>
                <c:pt idx="154">
                  <c:v>575</c:v>
                </c:pt>
                <c:pt idx="155">
                  <c:v>576</c:v>
                </c:pt>
                <c:pt idx="156">
                  <c:v>577</c:v>
                </c:pt>
                <c:pt idx="157">
                  <c:v>578</c:v>
                </c:pt>
                <c:pt idx="158">
                  <c:v>579</c:v>
                </c:pt>
                <c:pt idx="159">
                  <c:v>580</c:v>
                </c:pt>
                <c:pt idx="160">
                  <c:v>581</c:v>
                </c:pt>
                <c:pt idx="161">
                  <c:v>582</c:v>
                </c:pt>
                <c:pt idx="162">
                  <c:v>583</c:v>
                </c:pt>
                <c:pt idx="163">
                  <c:v>584</c:v>
                </c:pt>
                <c:pt idx="164">
                  <c:v>585</c:v>
                </c:pt>
                <c:pt idx="165">
                  <c:v>586</c:v>
                </c:pt>
                <c:pt idx="166">
                  <c:v>587</c:v>
                </c:pt>
                <c:pt idx="167">
                  <c:v>588</c:v>
                </c:pt>
                <c:pt idx="168">
                  <c:v>589</c:v>
                </c:pt>
                <c:pt idx="169">
                  <c:v>590</c:v>
                </c:pt>
                <c:pt idx="170">
                  <c:v>591</c:v>
                </c:pt>
                <c:pt idx="171">
                  <c:v>592</c:v>
                </c:pt>
                <c:pt idx="172">
                  <c:v>593</c:v>
                </c:pt>
                <c:pt idx="173">
                  <c:v>594</c:v>
                </c:pt>
                <c:pt idx="174">
                  <c:v>595</c:v>
                </c:pt>
                <c:pt idx="175">
                  <c:v>596</c:v>
                </c:pt>
                <c:pt idx="176">
                  <c:v>597</c:v>
                </c:pt>
                <c:pt idx="177">
                  <c:v>598</c:v>
                </c:pt>
                <c:pt idx="178">
                  <c:v>599</c:v>
                </c:pt>
                <c:pt idx="179">
                  <c:v>600</c:v>
                </c:pt>
                <c:pt idx="180">
                  <c:v>601</c:v>
                </c:pt>
                <c:pt idx="181">
                  <c:v>602</c:v>
                </c:pt>
                <c:pt idx="182">
                  <c:v>603</c:v>
                </c:pt>
                <c:pt idx="183">
                  <c:v>604</c:v>
                </c:pt>
                <c:pt idx="184">
                  <c:v>605</c:v>
                </c:pt>
                <c:pt idx="185">
                  <c:v>606</c:v>
                </c:pt>
                <c:pt idx="186">
                  <c:v>607</c:v>
                </c:pt>
                <c:pt idx="187">
                  <c:v>608</c:v>
                </c:pt>
                <c:pt idx="188">
                  <c:v>609</c:v>
                </c:pt>
                <c:pt idx="189">
                  <c:v>610</c:v>
                </c:pt>
                <c:pt idx="190">
                  <c:v>611</c:v>
                </c:pt>
                <c:pt idx="191">
                  <c:v>612</c:v>
                </c:pt>
                <c:pt idx="192">
                  <c:v>613</c:v>
                </c:pt>
                <c:pt idx="193">
                  <c:v>614</c:v>
                </c:pt>
                <c:pt idx="194">
                  <c:v>615</c:v>
                </c:pt>
                <c:pt idx="195">
                  <c:v>616</c:v>
                </c:pt>
                <c:pt idx="196">
                  <c:v>617</c:v>
                </c:pt>
                <c:pt idx="197">
                  <c:v>618</c:v>
                </c:pt>
                <c:pt idx="198">
                  <c:v>619</c:v>
                </c:pt>
                <c:pt idx="199">
                  <c:v>620</c:v>
                </c:pt>
                <c:pt idx="200">
                  <c:v>621</c:v>
                </c:pt>
                <c:pt idx="201">
                  <c:v>622</c:v>
                </c:pt>
                <c:pt idx="202">
                  <c:v>623</c:v>
                </c:pt>
                <c:pt idx="203">
                  <c:v>624</c:v>
                </c:pt>
                <c:pt idx="204">
                  <c:v>625</c:v>
                </c:pt>
                <c:pt idx="205">
                  <c:v>626</c:v>
                </c:pt>
                <c:pt idx="206">
                  <c:v>627</c:v>
                </c:pt>
                <c:pt idx="207">
                  <c:v>628</c:v>
                </c:pt>
                <c:pt idx="208">
                  <c:v>629</c:v>
                </c:pt>
                <c:pt idx="209">
                  <c:v>630</c:v>
                </c:pt>
                <c:pt idx="210">
                  <c:v>631</c:v>
                </c:pt>
                <c:pt idx="211">
                  <c:v>632</c:v>
                </c:pt>
                <c:pt idx="212">
                  <c:v>633</c:v>
                </c:pt>
                <c:pt idx="213">
                  <c:v>634</c:v>
                </c:pt>
                <c:pt idx="214">
                  <c:v>635</c:v>
                </c:pt>
                <c:pt idx="215">
                  <c:v>636</c:v>
                </c:pt>
                <c:pt idx="216">
                  <c:v>637</c:v>
                </c:pt>
                <c:pt idx="217">
                  <c:v>638</c:v>
                </c:pt>
                <c:pt idx="218">
                  <c:v>639</c:v>
                </c:pt>
                <c:pt idx="219">
                  <c:v>640</c:v>
                </c:pt>
                <c:pt idx="220">
                  <c:v>641</c:v>
                </c:pt>
                <c:pt idx="221">
                  <c:v>642</c:v>
                </c:pt>
                <c:pt idx="222">
                  <c:v>643</c:v>
                </c:pt>
                <c:pt idx="223">
                  <c:v>644</c:v>
                </c:pt>
                <c:pt idx="224">
                  <c:v>645</c:v>
                </c:pt>
                <c:pt idx="225">
                  <c:v>646</c:v>
                </c:pt>
                <c:pt idx="226">
                  <c:v>647</c:v>
                </c:pt>
                <c:pt idx="227">
                  <c:v>648</c:v>
                </c:pt>
                <c:pt idx="228">
                  <c:v>649</c:v>
                </c:pt>
                <c:pt idx="229">
                  <c:v>650</c:v>
                </c:pt>
                <c:pt idx="230">
                  <c:v>651</c:v>
                </c:pt>
                <c:pt idx="231">
                  <c:v>652</c:v>
                </c:pt>
                <c:pt idx="232">
                  <c:v>653</c:v>
                </c:pt>
                <c:pt idx="233">
                  <c:v>654</c:v>
                </c:pt>
                <c:pt idx="234">
                  <c:v>655</c:v>
                </c:pt>
                <c:pt idx="235">
                  <c:v>656</c:v>
                </c:pt>
                <c:pt idx="236">
                  <c:v>657</c:v>
                </c:pt>
                <c:pt idx="237">
                  <c:v>658</c:v>
                </c:pt>
                <c:pt idx="238">
                  <c:v>659</c:v>
                </c:pt>
                <c:pt idx="239">
                  <c:v>660</c:v>
                </c:pt>
                <c:pt idx="240">
                  <c:v>661</c:v>
                </c:pt>
                <c:pt idx="241">
                  <c:v>662</c:v>
                </c:pt>
                <c:pt idx="242">
                  <c:v>663</c:v>
                </c:pt>
                <c:pt idx="243">
                  <c:v>664</c:v>
                </c:pt>
                <c:pt idx="244">
                  <c:v>665</c:v>
                </c:pt>
                <c:pt idx="245">
                  <c:v>666</c:v>
                </c:pt>
                <c:pt idx="246">
                  <c:v>667</c:v>
                </c:pt>
                <c:pt idx="247">
                  <c:v>668</c:v>
                </c:pt>
                <c:pt idx="248">
                  <c:v>669</c:v>
                </c:pt>
                <c:pt idx="249">
                  <c:v>670</c:v>
                </c:pt>
                <c:pt idx="250">
                  <c:v>671</c:v>
                </c:pt>
                <c:pt idx="251">
                  <c:v>672</c:v>
                </c:pt>
                <c:pt idx="252">
                  <c:v>673</c:v>
                </c:pt>
                <c:pt idx="253">
                  <c:v>674</c:v>
                </c:pt>
                <c:pt idx="254">
                  <c:v>675</c:v>
                </c:pt>
                <c:pt idx="255">
                  <c:v>676</c:v>
                </c:pt>
                <c:pt idx="256">
                  <c:v>677</c:v>
                </c:pt>
                <c:pt idx="257">
                  <c:v>678</c:v>
                </c:pt>
                <c:pt idx="258">
                  <c:v>679</c:v>
                </c:pt>
                <c:pt idx="259">
                  <c:v>680</c:v>
                </c:pt>
                <c:pt idx="260">
                  <c:v>681</c:v>
                </c:pt>
                <c:pt idx="261">
                  <c:v>682</c:v>
                </c:pt>
                <c:pt idx="262">
                  <c:v>683</c:v>
                </c:pt>
                <c:pt idx="263">
                  <c:v>684</c:v>
                </c:pt>
                <c:pt idx="264">
                  <c:v>685</c:v>
                </c:pt>
                <c:pt idx="265">
                  <c:v>686</c:v>
                </c:pt>
                <c:pt idx="266">
                  <c:v>687</c:v>
                </c:pt>
                <c:pt idx="267">
                  <c:v>688</c:v>
                </c:pt>
                <c:pt idx="268">
                  <c:v>689</c:v>
                </c:pt>
                <c:pt idx="269">
                  <c:v>690</c:v>
                </c:pt>
                <c:pt idx="270">
                  <c:v>691</c:v>
                </c:pt>
                <c:pt idx="271">
                  <c:v>692</c:v>
                </c:pt>
                <c:pt idx="272">
                  <c:v>693</c:v>
                </c:pt>
                <c:pt idx="273">
                  <c:v>694</c:v>
                </c:pt>
                <c:pt idx="274">
                  <c:v>695</c:v>
                </c:pt>
                <c:pt idx="275">
                  <c:v>696</c:v>
                </c:pt>
                <c:pt idx="276">
                  <c:v>697</c:v>
                </c:pt>
                <c:pt idx="277">
                  <c:v>698</c:v>
                </c:pt>
                <c:pt idx="278">
                  <c:v>699</c:v>
                </c:pt>
                <c:pt idx="279">
                  <c:v>700</c:v>
                </c:pt>
                <c:pt idx="280">
                  <c:v>701</c:v>
                </c:pt>
                <c:pt idx="281">
                  <c:v>702</c:v>
                </c:pt>
                <c:pt idx="282">
                  <c:v>703</c:v>
                </c:pt>
                <c:pt idx="283">
                  <c:v>704</c:v>
                </c:pt>
                <c:pt idx="284">
                  <c:v>705</c:v>
                </c:pt>
                <c:pt idx="285">
                  <c:v>706</c:v>
                </c:pt>
                <c:pt idx="286">
                  <c:v>707</c:v>
                </c:pt>
                <c:pt idx="287">
                  <c:v>708</c:v>
                </c:pt>
                <c:pt idx="288">
                  <c:v>709</c:v>
                </c:pt>
                <c:pt idx="289">
                  <c:v>710</c:v>
                </c:pt>
                <c:pt idx="290">
                  <c:v>711</c:v>
                </c:pt>
                <c:pt idx="291">
                  <c:v>712</c:v>
                </c:pt>
                <c:pt idx="292">
                  <c:v>713</c:v>
                </c:pt>
                <c:pt idx="293">
                  <c:v>714</c:v>
                </c:pt>
                <c:pt idx="294">
                  <c:v>715</c:v>
                </c:pt>
                <c:pt idx="295">
                  <c:v>716</c:v>
                </c:pt>
                <c:pt idx="296">
                  <c:v>717</c:v>
                </c:pt>
                <c:pt idx="297">
                  <c:v>718</c:v>
                </c:pt>
                <c:pt idx="298">
                  <c:v>719</c:v>
                </c:pt>
                <c:pt idx="299">
                  <c:v>720</c:v>
                </c:pt>
                <c:pt idx="300">
                  <c:v>721</c:v>
                </c:pt>
                <c:pt idx="301">
                  <c:v>722</c:v>
                </c:pt>
                <c:pt idx="302">
                  <c:v>723</c:v>
                </c:pt>
                <c:pt idx="303">
                  <c:v>724</c:v>
                </c:pt>
                <c:pt idx="304">
                  <c:v>725</c:v>
                </c:pt>
                <c:pt idx="305">
                  <c:v>726</c:v>
                </c:pt>
                <c:pt idx="306">
                  <c:v>727</c:v>
                </c:pt>
                <c:pt idx="307">
                  <c:v>728</c:v>
                </c:pt>
                <c:pt idx="308">
                  <c:v>729</c:v>
                </c:pt>
                <c:pt idx="309">
                  <c:v>730</c:v>
                </c:pt>
                <c:pt idx="310">
                  <c:v>731</c:v>
                </c:pt>
                <c:pt idx="311">
                  <c:v>732</c:v>
                </c:pt>
                <c:pt idx="312">
                  <c:v>733</c:v>
                </c:pt>
                <c:pt idx="313">
                  <c:v>734</c:v>
                </c:pt>
                <c:pt idx="314">
                  <c:v>735</c:v>
                </c:pt>
                <c:pt idx="315">
                  <c:v>736</c:v>
                </c:pt>
                <c:pt idx="316">
                  <c:v>737</c:v>
                </c:pt>
                <c:pt idx="317">
                  <c:v>738</c:v>
                </c:pt>
                <c:pt idx="318">
                  <c:v>739</c:v>
                </c:pt>
                <c:pt idx="319">
                  <c:v>740</c:v>
                </c:pt>
                <c:pt idx="320">
                  <c:v>741</c:v>
                </c:pt>
                <c:pt idx="321">
                  <c:v>742</c:v>
                </c:pt>
                <c:pt idx="322">
                  <c:v>743</c:v>
                </c:pt>
                <c:pt idx="323">
                  <c:v>744</c:v>
                </c:pt>
                <c:pt idx="324">
                  <c:v>745</c:v>
                </c:pt>
                <c:pt idx="325">
                  <c:v>746</c:v>
                </c:pt>
                <c:pt idx="326">
                  <c:v>747</c:v>
                </c:pt>
                <c:pt idx="327">
                  <c:v>748</c:v>
                </c:pt>
                <c:pt idx="328">
                  <c:v>749</c:v>
                </c:pt>
                <c:pt idx="329">
                  <c:v>750</c:v>
                </c:pt>
                <c:pt idx="330">
                  <c:v>751</c:v>
                </c:pt>
                <c:pt idx="331">
                  <c:v>752</c:v>
                </c:pt>
                <c:pt idx="332">
                  <c:v>753</c:v>
                </c:pt>
                <c:pt idx="333">
                  <c:v>754</c:v>
                </c:pt>
                <c:pt idx="334">
                  <c:v>755</c:v>
                </c:pt>
                <c:pt idx="335">
                  <c:v>756</c:v>
                </c:pt>
                <c:pt idx="336">
                  <c:v>757</c:v>
                </c:pt>
                <c:pt idx="337">
                  <c:v>758</c:v>
                </c:pt>
                <c:pt idx="338">
                  <c:v>760</c:v>
                </c:pt>
                <c:pt idx="339">
                  <c:v>761</c:v>
                </c:pt>
                <c:pt idx="340">
                  <c:v>762</c:v>
                </c:pt>
                <c:pt idx="341">
                  <c:v>763</c:v>
                </c:pt>
                <c:pt idx="342">
                  <c:v>764</c:v>
                </c:pt>
                <c:pt idx="343">
                  <c:v>765</c:v>
                </c:pt>
                <c:pt idx="344">
                  <c:v>766</c:v>
                </c:pt>
                <c:pt idx="345">
                  <c:v>767</c:v>
                </c:pt>
                <c:pt idx="346">
                  <c:v>768</c:v>
                </c:pt>
                <c:pt idx="347">
                  <c:v>769</c:v>
                </c:pt>
                <c:pt idx="348">
                  <c:v>770</c:v>
                </c:pt>
                <c:pt idx="349">
                  <c:v>771</c:v>
                </c:pt>
                <c:pt idx="350">
                  <c:v>772</c:v>
                </c:pt>
                <c:pt idx="351">
                  <c:v>773</c:v>
                </c:pt>
                <c:pt idx="352">
                  <c:v>774</c:v>
                </c:pt>
                <c:pt idx="353">
                  <c:v>775</c:v>
                </c:pt>
                <c:pt idx="354">
                  <c:v>776</c:v>
                </c:pt>
                <c:pt idx="355">
                  <c:v>777</c:v>
                </c:pt>
                <c:pt idx="356">
                  <c:v>778</c:v>
                </c:pt>
                <c:pt idx="357">
                  <c:v>779</c:v>
                </c:pt>
                <c:pt idx="358">
                  <c:v>780</c:v>
                </c:pt>
                <c:pt idx="359">
                  <c:v>781</c:v>
                </c:pt>
                <c:pt idx="360">
                  <c:v>782</c:v>
                </c:pt>
                <c:pt idx="361">
                  <c:v>783</c:v>
                </c:pt>
                <c:pt idx="362">
                  <c:v>785</c:v>
                </c:pt>
                <c:pt idx="363">
                  <c:v>786</c:v>
                </c:pt>
                <c:pt idx="364">
                  <c:v>787</c:v>
                </c:pt>
                <c:pt idx="365">
                  <c:v>788</c:v>
                </c:pt>
                <c:pt idx="366">
                  <c:v>789</c:v>
                </c:pt>
                <c:pt idx="367">
                  <c:v>790</c:v>
                </c:pt>
                <c:pt idx="368">
                  <c:v>791</c:v>
                </c:pt>
                <c:pt idx="369">
                  <c:v>792</c:v>
                </c:pt>
                <c:pt idx="370">
                  <c:v>793</c:v>
                </c:pt>
                <c:pt idx="371">
                  <c:v>794</c:v>
                </c:pt>
                <c:pt idx="372">
                  <c:v>795</c:v>
                </c:pt>
                <c:pt idx="373">
                  <c:v>796</c:v>
                </c:pt>
                <c:pt idx="374">
                  <c:v>797</c:v>
                </c:pt>
                <c:pt idx="375">
                  <c:v>798</c:v>
                </c:pt>
                <c:pt idx="376">
                  <c:v>799</c:v>
                </c:pt>
                <c:pt idx="377">
                  <c:v>800</c:v>
                </c:pt>
                <c:pt idx="378">
                  <c:v>802</c:v>
                </c:pt>
                <c:pt idx="379">
                  <c:v>803</c:v>
                </c:pt>
                <c:pt idx="380">
                  <c:v>804</c:v>
                </c:pt>
                <c:pt idx="381">
                  <c:v>805</c:v>
                </c:pt>
                <c:pt idx="382">
                  <c:v>806</c:v>
                </c:pt>
                <c:pt idx="383">
                  <c:v>807</c:v>
                </c:pt>
                <c:pt idx="384">
                  <c:v>808</c:v>
                </c:pt>
                <c:pt idx="385">
                  <c:v>809</c:v>
                </c:pt>
                <c:pt idx="386">
                  <c:v>811</c:v>
                </c:pt>
                <c:pt idx="387">
                  <c:v>812</c:v>
                </c:pt>
                <c:pt idx="388">
                  <c:v>813</c:v>
                </c:pt>
                <c:pt idx="389">
                  <c:v>815</c:v>
                </c:pt>
                <c:pt idx="390">
                  <c:v>816</c:v>
                </c:pt>
                <c:pt idx="391">
                  <c:v>817</c:v>
                </c:pt>
                <c:pt idx="392">
                  <c:v>818</c:v>
                </c:pt>
                <c:pt idx="393">
                  <c:v>819</c:v>
                </c:pt>
                <c:pt idx="394">
                  <c:v>820</c:v>
                </c:pt>
                <c:pt idx="395">
                  <c:v>821</c:v>
                </c:pt>
                <c:pt idx="396">
                  <c:v>822</c:v>
                </c:pt>
                <c:pt idx="397">
                  <c:v>823</c:v>
                </c:pt>
                <c:pt idx="398">
                  <c:v>824</c:v>
                </c:pt>
                <c:pt idx="399">
                  <c:v>825</c:v>
                </c:pt>
                <c:pt idx="400">
                  <c:v>826</c:v>
                </c:pt>
                <c:pt idx="401">
                  <c:v>828</c:v>
                </c:pt>
                <c:pt idx="402">
                  <c:v>829</c:v>
                </c:pt>
                <c:pt idx="403">
                  <c:v>831</c:v>
                </c:pt>
                <c:pt idx="404">
                  <c:v>832</c:v>
                </c:pt>
                <c:pt idx="405">
                  <c:v>833</c:v>
                </c:pt>
                <c:pt idx="406">
                  <c:v>834</c:v>
                </c:pt>
                <c:pt idx="407">
                  <c:v>835</c:v>
                </c:pt>
                <c:pt idx="408">
                  <c:v>836</c:v>
                </c:pt>
                <c:pt idx="409">
                  <c:v>838</c:v>
                </c:pt>
                <c:pt idx="410">
                  <c:v>839</c:v>
                </c:pt>
                <c:pt idx="411">
                  <c:v>840</c:v>
                </c:pt>
                <c:pt idx="412">
                  <c:v>841</c:v>
                </c:pt>
                <c:pt idx="413">
                  <c:v>842</c:v>
                </c:pt>
                <c:pt idx="414">
                  <c:v>844</c:v>
                </c:pt>
                <c:pt idx="415">
                  <c:v>845</c:v>
                </c:pt>
                <c:pt idx="416">
                  <c:v>846</c:v>
                </c:pt>
                <c:pt idx="417">
                  <c:v>847</c:v>
                </c:pt>
                <c:pt idx="418">
                  <c:v>849</c:v>
                </c:pt>
                <c:pt idx="419">
                  <c:v>850</c:v>
                </c:pt>
              </c:numCache>
            </c:numRef>
          </c:xVal>
          <c:yVal>
            <c:numRef>
              <c:f>'Answering Questions'!$B$24:$B$443</c:f>
              <c:numCache>
                <c:formatCode>0.00%;\-0.00%;0.00%</c:formatCode>
                <c:ptCount val="42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0.5</c:v>
                </c:pt>
                <c:pt idx="17">
                  <c:v>1</c:v>
                </c:pt>
                <c:pt idx="18">
                  <c:v>0.5</c:v>
                </c:pt>
                <c:pt idx="19">
                  <c:v>0.33333333333333331</c:v>
                </c:pt>
                <c:pt idx="20">
                  <c:v>0.5</c:v>
                </c:pt>
                <c:pt idx="21">
                  <c:v>0.33333333333333331</c:v>
                </c:pt>
                <c:pt idx="22">
                  <c:v>0.16666666666666666</c:v>
                </c:pt>
                <c:pt idx="23">
                  <c:v>0.66666666666666663</c:v>
                </c:pt>
                <c:pt idx="24">
                  <c:v>0.33333333333333331</c:v>
                </c:pt>
                <c:pt idx="25">
                  <c:v>1</c:v>
                </c:pt>
                <c:pt idx="26">
                  <c:v>0.25</c:v>
                </c:pt>
                <c:pt idx="27">
                  <c:v>0.33333333333333331</c:v>
                </c:pt>
                <c:pt idx="28">
                  <c:v>0.33333333333333331</c:v>
                </c:pt>
                <c:pt idx="29">
                  <c:v>0.2</c:v>
                </c:pt>
                <c:pt idx="30">
                  <c:v>0.4</c:v>
                </c:pt>
                <c:pt idx="31">
                  <c:v>0.5</c:v>
                </c:pt>
                <c:pt idx="32">
                  <c:v>0.4</c:v>
                </c:pt>
                <c:pt idx="33">
                  <c:v>0.5</c:v>
                </c:pt>
                <c:pt idx="34">
                  <c:v>0.16666666666666666</c:v>
                </c:pt>
                <c:pt idx="35">
                  <c:v>0.33333333333333331</c:v>
                </c:pt>
                <c:pt idx="36">
                  <c:v>0.14285714285714285</c:v>
                </c:pt>
                <c:pt idx="37">
                  <c:v>0.5</c:v>
                </c:pt>
                <c:pt idx="38">
                  <c:v>0.33333333333333331</c:v>
                </c:pt>
                <c:pt idx="39">
                  <c:v>0.16666666666666666</c:v>
                </c:pt>
                <c:pt idx="40">
                  <c:v>0.2</c:v>
                </c:pt>
                <c:pt idx="41">
                  <c:v>0.5</c:v>
                </c:pt>
                <c:pt idx="42">
                  <c:v>0.5</c:v>
                </c:pt>
                <c:pt idx="43">
                  <c:v>0.25</c:v>
                </c:pt>
                <c:pt idx="44">
                  <c:v>0.2</c:v>
                </c:pt>
                <c:pt idx="45">
                  <c:v>0.14285714285714285</c:v>
                </c:pt>
                <c:pt idx="46">
                  <c:v>0.6</c:v>
                </c:pt>
                <c:pt idx="47">
                  <c:v>0.5</c:v>
                </c:pt>
                <c:pt idx="48">
                  <c:v>0.125</c:v>
                </c:pt>
                <c:pt idx="49">
                  <c:v>0.22222222222222221</c:v>
                </c:pt>
                <c:pt idx="50">
                  <c:v>0.4</c:v>
                </c:pt>
                <c:pt idx="51">
                  <c:v>0.5</c:v>
                </c:pt>
                <c:pt idx="52">
                  <c:v>9.0909090909090912E-2</c:v>
                </c:pt>
                <c:pt idx="53">
                  <c:v>0.42857142857142855</c:v>
                </c:pt>
                <c:pt idx="54">
                  <c:v>0.125</c:v>
                </c:pt>
                <c:pt idx="55">
                  <c:v>0.22222222222222221</c:v>
                </c:pt>
                <c:pt idx="56">
                  <c:v>0.66666666666666663</c:v>
                </c:pt>
                <c:pt idx="57">
                  <c:v>0.25</c:v>
                </c:pt>
                <c:pt idx="58">
                  <c:v>0.30769230769230771</c:v>
                </c:pt>
                <c:pt idx="59">
                  <c:v>0.42857142857142855</c:v>
                </c:pt>
                <c:pt idx="60">
                  <c:v>0.29411764705882354</c:v>
                </c:pt>
                <c:pt idx="61">
                  <c:v>0.33333333333333331</c:v>
                </c:pt>
                <c:pt idx="62">
                  <c:v>0.2</c:v>
                </c:pt>
                <c:pt idx="63">
                  <c:v>0.33333333333333331</c:v>
                </c:pt>
                <c:pt idx="64">
                  <c:v>0.2857142857142857</c:v>
                </c:pt>
                <c:pt idx="65">
                  <c:v>0.18181818181818182</c:v>
                </c:pt>
                <c:pt idx="66">
                  <c:v>8.3333333333333329E-2</c:v>
                </c:pt>
                <c:pt idx="67">
                  <c:v>0.1111111111111111</c:v>
                </c:pt>
                <c:pt idx="68">
                  <c:v>0.21428571428571427</c:v>
                </c:pt>
                <c:pt idx="69">
                  <c:v>0.25</c:v>
                </c:pt>
                <c:pt idx="70">
                  <c:v>0.15384615384615385</c:v>
                </c:pt>
                <c:pt idx="71">
                  <c:v>0.2</c:v>
                </c:pt>
                <c:pt idx="72">
                  <c:v>0.2</c:v>
                </c:pt>
                <c:pt idx="73">
                  <c:v>0.16666666666666666</c:v>
                </c:pt>
                <c:pt idx="74">
                  <c:v>7.6923076923076927E-2</c:v>
                </c:pt>
                <c:pt idx="75">
                  <c:v>0.25</c:v>
                </c:pt>
                <c:pt idx="76">
                  <c:v>0.25</c:v>
                </c:pt>
                <c:pt idx="77">
                  <c:v>0.2</c:v>
                </c:pt>
                <c:pt idx="78">
                  <c:v>0.23529411764705882</c:v>
                </c:pt>
                <c:pt idx="79">
                  <c:v>0.2</c:v>
                </c:pt>
                <c:pt idx="80">
                  <c:v>0.18181818181818182</c:v>
                </c:pt>
                <c:pt idx="81">
                  <c:v>5.2631578947368418E-2</c:v>
                </c:pt>
                <c:pt idx="82">
                  <c:v>0.21428571428571427</c:v>
                </c:pt>
                <c:pt idx="83">
                  <c:v>0.35714285714285715</c:v>
                </c:pt>
                <c:pt idx="84">
                  <c:v>0.2</c:v>
                </c:pt>
                <c:pt idx="85">
                  <c:v>6.25E-2</c:v>
                </c:pt>
                <c:pt idx="86">
                  <c:v>0.16666666666666666</c:v>
                </c:pt>
                <c:pt idx="87">
                  <c:v>6.25E-2</c:v>
                </c:pt>
                <c:pt idx="88">
                  <c:v>7.6923076923076927E-2</c:v>
                </c:pt>
                <c:pt idx="89">
                  <c:v>0.2857142857142857</c:v>
                </c:pt>
                <c:pt idx="90">
                  <c:v>0.3125</c:v>
                </c:pt>
                <c:pt idx="91">
                  <c:v>0.16666666666666666</c:v>
                </c:pt>
                <c:pt idx="92">
                  <c:v>0.23529411764705882</c:v>
                </c:pt>
                <c:pt idx="93">
                  <c:v>0.27272727272727271</c:v>
                </c:pt>
                <c:pt idx="94">
                  <c:v>0.3125</c:v>
                </c:pt>
                <c:pt idx="95">
                  <c:v>0.23333333333333334</c:v>
                </c:pt>
                <c:pt idx="96">
                  <c:v>0.45454545454545453</c:v>
                </c:pt>
                <c:pt idx="97">
                  <c:v>0.2</c:v>
                </c:pt>
                <c:pt idx="98">
                  <c:v>0.21428571428571427</c:v>
                </c:pt>
                <c:pt idx="99">
                  <c:v>0.22222222222222221</c:v>
                </c:pt>
                <c:pt idx="100">
                  <c:v>0.19230769230769232</c:v>
                </c:pt>
                <c:pt idx="101">
                  <c:v>0.1111111111111111</c:v>
                </c:pt>
                <c:pt idx="102">
                  <c:v>0.19047619047619047</c:v>
                </c:pt>
                <c:pt idx="103">
                  <c:v>0.31578947368421051</c:v>
                </c:pt>
                <c:pt idx="104">
                  <c:v>0.21052631578947367</c:v>
                </c:pt>
                <c:pt idx="105">
                  <c:v>0.21739130434782608</c:v>
                </c:pt>
                <c:pt idx="106">
                  <c:v>0.2</c:v>
                </c:pt>
                <c:pt idx="107">
                  <c:v>0.18181818181818182</c:v>
                </c:pt>
                <c:pt idx="108">
                  <c:v>0.23333333333333334</c:v>
                </c:pt>
                <c:pt idx="109">
                  <c:v>0.15789473684210525</c:v>
                </c:pt>
                <c:pt idx="110">
                  <c:v>0.19047619047619047</c:v>
                </c:pt>
                <c:pt idx="111">
                  <c:v>0.38461538461538464</c:v>
                </c:pt>
                <c:pt idx="112">
                  <c:v>0.36363636363636365</c:v>
                </c:pt>
                <c:pt idx="113">
                  <c:v>0.26315789473684209</c:v>
                </c:pt>
                <c:pt idx="114">
                  <c:v>0.34482758620689657</c:v>
                </c:pt>
                <c:pt idx="115">
                  <c:v>0.21428571428571427</c:v>
                </c:pt>
                <c:pt idx="116">
                  <c:v>0.2857142857142857</c:v>
                </c:pt>
                <c:pt idx="117">
                  <c:v>0.2</c:v>
                </c:pt>
                <c:pt idx="118">
                  <c:v>0.16</c:v>
                </c:pt>
                <c:pt idx="119">
                  <c:v>0.125</c:v>
                </c:pt>
                <c:pt idx="120">
                  <c:v>7.1428571428571425E-2</c:v>
                </c:pt>
                <c:pt idx="121">
                  <c:v>0.2608695652173913</c:v>
                </c:pt>
                <c:pt idx="122">
                  <c:v>0.12903225806451613</c:v>
                </c:pt>
                <c:pt idx="123">
                  <c:v>0.24</c:v>
                </c:pt>
                <c:pt idx="124">
                  <c:v>0.29166666666666669</c:v>
                </c:pt>
                <c:pt idx="125">
                  <c:v>0.3888888888888889</c:v>
                </c:pt>
                <c:pt idx="126">
                  <c:v>0.36363636363636365</c:v>
                </c:pt>
                <c:pt idx="127">
                  <c:v>0.19047619047619047</c:v>
                </c:pt>
                <c:pt idx="128">
                  <c:v>0.25</c:v>
                </c:pt>
                <c:pt idx="129">
                  <c:v>0.22580645161290322</c:v>
                </c:pt>
                <c:pt idx="130">
                  <c:v>0.2857142857142857</c:v>
                </c:pt>
                <c:pt idx="131">
                  <c:v>0.29411764705882354</c:v>
                </c:pt>
                <c:pt idx="132">
                  <c:v>0.16666666666666666</c:v>
                </c:pt>
                <c:pt idx="133">
                  <c:v>0.1951219512195122</c:v>
                </c:pt>
                <c:pt idx="134">
                  <c:v>0.20689655172413793</c:v>
                </c:pt>
                <c:pt idx="135">
                  <c:v>0.29629629629629628</c:v>
                </c:pt>
                <c:pt idx="136">
                  <c:v>0.14285714285714285</c:v>
                </c:pt>
                <c:pt idx="137">
                  <c:v>0.17391304347826086</c:v>
                </c:pt>
                <c:pt idx="138">
                  <c:v>0.24242424242424243</c:v>
                </c:pt>
                <c:pt idx="139">
                  <c:v>0.15789473684210525</c:v>
                </c:pt>
                <c:pt idx="140">
                  <c:v>0.16</c:v>
                </c:pt>
                <c:pt idx="141">
                  <c:v>0.14814814814814814</c:v>
                </c:pt>
                <c:pt idx="142">
                  <c:v>0.31578947368421051</c:v>
                </c:pt>
                <c:pt idx="143">
                  <c:v>0.28000000000000003</c:v>
                </c:pt>
                <c:pt idx="144">
                  <c:v>0.17391304347826086</c:v>
                </c:pt>
                <c:pt idx="145">
                  <c:v>0.26666666666666666</c:v>
                </c:pt>
                <c:pt idx="146">
                  <c:v>0.1875</c:v>
                </c:pt>
                <c:pt idx="147">
                  <c:v>0.2608695652173913</c:v>
                </c:pt>
                <c:pt idx="148">
                  <c:v>0.27586206896551724</c:v>
                </c:pt>
                <c:pt idx="149">
                  <c:v>0.21739130434782608</c:v>
                </c:pt>
                <c:pt idx="150">
                  <c:v>7.6923076923076927E-2</c:v>
                </c:pt>
                <c:pt idx="151">
                  <c:v>0.21739130434782608</c:v>
                </c:pt>
                <c:pt idx="152">
                  <c:v>0.16129032258064516</c:v>
                </c:pt>
                <c:pt idx="153">
                  <c:v>9.5238095238095233E-2</c:v>
                </c:pt>
                <c:pt idx="154">
                  <c:v>0.16666666666666666</c:v>
                </c:pt>
                <c:pt idx="155">
                  <c:v>0.33333333333333331</c:v>
                </c:pt>
                <c:pt idx="156">
                  <c:v>0.11764705882352941</c:v>
                </c:pt>
                <c:pt idx="157">
                  <c:v>0.22727272727272727</c:v>
                </c:pt>
                <c:pt idx="158">
                  <c:v>0.1891891891891892</c:v>
                </c:pt>
                <c:pt idx="159">
                  <c:v>0.32258064516129031</c:v>
                </c:pt>
                <c:pt idx="160">
                  <c:v>0.28947368421052633</c:v>
                </c:pt>
                <c:pt idx="161">
                  <c:v>0.1111111111111111</c:v>
                </c:pt>
                <c:pt idx="162">
                  <c:v>0.12121212121212122</c:v>
                </c:pt>
                <c:pt idx="163">
                  <c:v>0.18604651162790697</c:v>
                </c:pt>
                <c:pt idx="164">
                  <c:v>0.14285714285714285</c:v>
                </c:pt>
                <c:pt idx="165">
                  <c:v>0.23529411764705882</c:v>
                </c:pt>
                <c:pt idx="166">
                  <c:v>0.19354838709677419</c:v>
                </c:pt>
                <c:pt idx="167">
                  <c:v>0.23529411764705882</c:v>
                </c:pt>
                <c:pt idx="168">
                  <c:v>0.23333333333333334</c:v>
                </c:pt>
                <c:pt idx="169">
                  <c:v>0.16666666666666666</c:v>
                </c:pt>
                <c:pt idx="170">
                  <c:v>0.16129032258064516</c:v>
                </c:pt>
                <c:pt idx="171">
                  <c:v>0.15789473684210525</c:v>
                </c:pt>
                <c:pt idx="172">
                  <c:v>0.13157894736842105</c:v>
                </c:pt>
                <c:pt idx="173">
                  <c:v>0.12121212121212122</c:v>
                </c:pt>
                <c:pt idx="174">
                  <c:v>0.27586206896551724</c:v>
                </c:pt>
                <c:pt idx="175">
                  <c:v>0.23333333333333334</c:v>
                </c:pt>
                <c:pt idx="176">
                  <c:v>0.2</c:v>
                </c:pt>
                <c:pt idx="177">
                  <c:v>0.35294117647058826</c:v>
                </c:pt>
                <c:pt idx="178">
                  <c:v>0.29411764705882354</c:v>
                </c:pt>
                <c:pt idx="179">
                  <c:v>0.15625</c:v>
                </c:pt>
                <c:pt idx="180">
                  <c:v>0.2</c:v>
                </c:pt>
                <c:pt idx="181">
                  <c:v>0.20588235294117646</c:v>
                </c:pt>
                <c:pt idx="182">
                  <c:v>0.30303030303030304</c:v>
                </c:pt>
                <c:pt idx="183">
                  <c:v>0.14705882352941177</c:v>
                </c:pt>
                <c:pt idx="184">
                  <c:v>0.10810810810810811</c:v>
                </c:pt>
                <c:pt idx="185">
                  <c:v>0.22500000000000001</c:v>
                </c:pt>
                <c:pt idx="186">
                  <c:v>0.1388888888888889</c:v>
                </c:pt>
                <c:pt idx="187">
                  <c:v>0.2558139534883721</c:v>
                </c:pt>
                <c:pt idx="188">
                  <c:v>0.16666666666666666</c:v>
                </c:pt>
                <c:pt idx="189">
                  <c:v>0.27586206896551724</c:v>
                </c:pt>
                <c:pt idx="190">
                  <c:v>0.21052631578947367</c:v>
                </c:pt>
                <c:pt idx="191">
                  <c:v>0.33333333333333331</c:v>
                </c:pt>
                <c:pt idx="192">
                  <c:v>0.14285714285714285</c:v>
                </c:pt>
                <c:pt idx="193">
                  <c:v>0.24324324324324326</c:v>
                </c:pt>
                <c:pt idx="194">
                  <c:v>0.17142857142857143</c:v>
                </c:pt>
                <c:pt idx="195">
                  <c:v>0.27027027027027029</c:v>
                </c:pt>
                <c:pt idx="196">
                  <c:v>0.19354838709677419</c:v>
                </c:pt>
                <c:pt idx="197">
                  <c:v>0.32142857142857145</c:v>
                </c:pt>
                <c:pt idx="198">
                  <c:v>0.27272727272727271</c:v>
                </c:pt>
                <c:pt idx="199">
                  <c:v>0.12121212121212122</c:v>
                </c:pt>
                <c:pt idx="200">
                  <c:v>0.24242424242424243</c:v>
                </c:pt>
                <c:pt idx="201">
                  <c:v>0.22222222222222221</c:v>
                </c:pt>
                <c:pt idx="202">
                  <c:v>0.125</c:v>
                </c:pt>
                <c:pt idx="203">
                  <c:v>0.1891891891891892</c:v>
                </c:pt>
                <c:pt idx="204">
                  <c:v>0.30232558139534882</c:v>
                </c:pt>
                <c:pt idx="205">
                  <c:v>0.2857142857142857</c:v>
                </c:pt>
                <c:pt idx="206">
                  <c:v>0.18181818181818182</c:v>
                </c:pt>
                <c:pt idx="207">
                  <c:v>0.2558139534883721</c:v>
                </c:pt>
                <c:pt idx="208">
                  <c:v>0.24324324324324326</c:v>
                </c:pt>
                <c:pt idx="209">
                  <c:v>0.21052631578947367</c:v>
                </c:pt>
                <c:pt idx="210">
                  <c:v>0.12121212121212122</c:v>
                </c:pt>
                <c:pt idx="211">
                  <c:v>0.21428571428571427</c:v>
                </c:pt>
                <c:pt idx="212">
                  <c:v>8.8888888888888892E-2</c:v>
                </c:pt>
                <c:pt idx="213">
                  <c:v>0.2</c:v>
                </c:pt>
                <c:pt idx="214">
                  <c:v>0.21428571428571427</c:v>
                </c:pt>
                <c:pt idx="215">
                  <c:v>0.22222222222222221</c:v>
                </c:pt>
                <c:pt idx="216">
                  <c:v>0.30434782608695654</c:v>
                </c:pt>
                <c:pt idx="217">
                  <c:v>0.29411764705882354</c:v>
                </c:pt>
                <c:pt idx="218">
                  <c:v>2.7027027027027029E-2</c:v>
                </c:pt>
                <c:pt idx="219">
                  <c:v>0.14893617021276595</c:v>
                </c:pt>
                <c:pt idx="220">
                  <c:v>0.18421052631578946</c:v>
                </c:pt>
                <c:pt idx="221">
                  <c:v>0.16216216216216217</c:v>
                </c:pt>
                <c:pt idx="222">
                  <c:v>0.125</c:v>
                </c:pt>
                <c:pt idx="223">
                  <c:v>0.28205128205128205</c:v>
                </c:pt>
                <c:pt idx="224">
                  <c:v>0.24444444444444444</c:v>
                </c:pt>
                <c:pt idx="225">
                  <c:v>0.22727272727272727</c:v>
                </c:pt>
                <c:pt idx="226">
                  <c:v>0.22580645161290322</c:v>
                </c:pt>
                <c:pt idx="227">
                  <c:v>0.25</c:v>
                </c:pt>
                <c:pt idx="228">
                  <c:v>0.16666666666666666</c:v>
                </c:pt>
                <c:pt idx="229">
                  <c:v>0.21621621621621623</c:v>
                </c:pt>
                <c:pt idx="230">
                  <c:v>0.34</c:v>
                </c:pt>
                <c:pt idx="231">
                  <c:v>0.16666666666666666</c:v>
                </c:pt>
                <c:pt idx="232">
                  <c:v>0.1891891891891892</c:v>
                </c:pt>
                <c:pt idx="233">
                  <c:v>0.1</c:v>
                </c:pt>
                <c:pt idx="234">
                  <c:v>0.20370370370370369</c:v>
                </c:pt>
                <c:pt idx="235">
                  <c:v>0.10256410256410256</c:v>
                </c:pt>
                <c:pt idx="236">
                  <c:v>0.21875</c:v>
                </c:pt>
                <c:pt idx="237">
                  <c:v>0.14705882352941177</c:v>
                </c:pt>
                <c:pt idx="238">
                  <c:v>0.23684210526315788</c:v>
                </c:pt>
                <c:pt idx="239">
                  <c:v>0.14583333333333334</c:v>
                </c:pt>
                <c:pt idx="240">
                  <c:v>0.22857142857142856</c:v>
                </c:pt>
                <c:pt idx="241">
                  <c:v>0.16216216216216217</c:v>
                </c:pt>
                <c:pt idx="242">
                  <c:v>0.1702127659574468</c:v>
                </c:pt>
                <c:pt idx="243">
                  <c:v>0.21875</c:v>
                </c:pt>
                <c:pt idx="244">
                  <c:v>0.24242424242424243</c:v>
                </c:pt>
                <c:pt idx="245">
                  <c:v>0.18421052631578946</c:v>
                </c:pt>
                <c:pt idx="246">
                  <c:v>0.20754716981132076</c:v>
                </c:pt>
                <c:pt idx="247">
                  <c:v>0.22857142857142856</c:v>
                </c:pt>
                <c:pt idx="248">
                  <c:v>0.19444444444444445</c:v>
                </c:pt>
                <c:pt idx="249">
                  <c:v>0.16</c:v>
                </c:pt>
                <c:pt idx="250">
                  <c:v>0.11764705882352941</c:v>
                </c:pt>
                <c:pt idx="251">
                  <c:v>0.25925925925925924</c:v>
                </c:pt>
                <c:pt idx="252">
                  <c:v>0.14285714285714285</c:v>
                </c:pt>
                <c:pt idx="253">
                  <c:v>0.2</c:v>
                </c:pt>
                <c:pt idx="254">
                  <c:v>0.24324324324324326</c:v>
                </c:pt>
                <c:pt idx="255">
                  <c:v>0.16666666666666666</c:v>
                </c:pt>
                <c:pt idx="256">
                  <c:v>0.14285714285714285</c:v>
                </c:pt>
                <c:pt idx="257">
                  <c:v>0.20634920634920634</c:v>
                </c:pt>
                <c:pt idx="258">
                  <c:v>8.8888888888888892E-2</c:v>
                </c:pt>
                <c:pt idx="259">
                  <c:v>0.17499999999999999</c:v>
                </c:pt>
                <c:pt idx="260">
                  <c:v>0.10256410256410256</c:v>
                </c:pt>
                <c:pt idx="261">
                  <c:v>0.1702127659574468</c:v>
                </c:pt>
                <c:pt idx="262">
                  <c:v>0.14583333333333334</c:v>
                </c:pt>
                <c:pt idx="263">
                  <c:v>0.17307692307692307</c:v>
                </c:pt>
                <c:pt idx="264">
                  <c:v>0.14285714285714285</c:v>
                </c:pt>
                <c:pt idx="265">
                  <c:v>0.15555555555555556</c:v>
                </c:pt>
                <c:pt idx="266">
                  <c:v>0.17777777777777778</c:v>
                </c:pt>
                <c:pt idx="267">
                  <c:v>0.26666666666666666</c:v>
                </c:pt>
                <c:pt idx="268">
                  <c:v>0.27272727272727271</c:v>
                </c:pt>
                <c:pt idx="269">
                  <c:v>0.13793103448275862</c:v>
                </c:pt>
                <c:pt idx="270">
                  <c:v>0.23529411764705882</c:v>
                </c:pt>
                <c:pt idx="271">
                  <c:v>0.3125</c:v>
                </c:pt>
                <c:pt idx="272">
                  <c:v>0.24242424242424243</c:v>
                </c:pt>
                <c:pt idx="273">
                  <c:v>0.12121212121212122</c:v>
                </c:pt>
                <c:pt idx="274">
                  <c:v>0.13513513513513514</c:v>
                </c:pt>
                <c:pt idx="275">
                  <c:v>7.8947368421052627E-2</c:v>
                </c:pt>
                <c:pt idx="276">
                  <c:v>0.25</c:v>
                </c:pt>
                <c:pt idx="277">
                  <c:v>0.29268292682926828</c:v>
                </c:pt>
                <c:pt idx="278">
                  <c:v>0.15</c:v>
                </c:pt>
                <c:pt idx="279">
                  <c:v>0.15625</c:v>
                </c:pt>
                <c:pt idx="280">
                  <c:v>4.878048780487805E-2</c:v>
                </c:pt>
                <c:pt idx="281">
                  <c:v>0.18518518518518517</c:v>
                </c:pt>
                <c:pt idx="282">
                  <c:v>0.15625</c:v>
                </c:pt>
                <c:pt idx="283">
                  <c:v>0.26470588235294118</c:v>
                </c:pt>
                <c:pt idx="284">
                  <c:v>0.30188679245283018</c:v>
                </c:pt>
                <c:pt idx="285">
                  <c:v>0.25</c:v>
                </c:pt>
                <c:pt idx="286">
                  <c:v>0.22222222222222221</c:v>
                </c:pt>
                <c:pt idx="287">
                  <c:v>0.2857142857142857</c:v>
                </c:pt>
                <c:pt idx="288">
                  <c:v>8.3333333333333329E-2</c:v>
                </c:pt>
                <c:pt idx="289">
                  <c:v>0.22222222222222221</c:v>
                </c:pt>
                <c:pt idx="290">
                  <c:v>0.12820512820512819</c:v>
                </c:pt>
                <c:pt idx="291">
                  <c:v>9.7560975609756101E-2</c:v>
                </c:pt>
                <c:pt idx="292">
                  <c:v>0.34615384615384615</c:v>
                </c:pt>
                <c:pt idx="293">
                  <c:v>0.13333333333333333</c:v>
                </c:pt>
                <c:pt idx="294">
                  <c:v>0.18518518518518517</c:v>
                </c:pt>
                <c:pt idx="295">
                  <c:v>0.18518518518518517</c:v>
                </c:pt>
                <c:pt idx="296">
                  <c:v>0.14705882352941177</c:v>
                </c:pt>
                <c:pt idx="297">
                  <c:v>7.8947368421052627E-2</c:v>
                </c:pt>
                <c:pt idx="298">
                  <c:v>0.18518518518518517</c:v>
                </c:pt>
                <c:pt idx="299">
                  <c:v>0.32142857142857145</c:v>
                </c:pt>
                <c:pt idx="300">
                  <c:v>0.1875</c:v>
                </c:pt>
                <c:pt idx="301">
                  <c:v>0.22727272727272727</c:v>
                </c:pt>
                <c:pt idx="302">
                  <c:v>0.25</c:v>
                </c:pt>
                <c:pt idx="303">
                  <c:v>0.13513513513513514</c:v>
                </c:pt>
                <c:pt idx="304">
                  <c:v>0.1111111111111111</c:v>
                </c:pt>
                <c:pt idx="305">
                  <c:v>0.13793103448275862</c:v>
                </c:pt>
                <c:pt idx="306">
                  <c:v>0.3611111111111111</c:v>
                </c:pt>
                <c:pt idx="307">
                  <c:v>0.21739130434782608</c:v>
                </c:pt>
                <c:pt idx="308">
                  <c:v>0.16129032258064516</c:v>
                </c:pt>
                <c:pt idx="309">
                  <c:v>9.0909090909090912E-2</c:v>
                </c:pt>
                <c:pt idx="310">
                  <c:v>0.26470588235294118</c:v>
                </c:pt>
                <c:pt idx="311">
                  <c:v>0.2413793103448276</c:v>
                </c:pt>
                <c:pt idx="312">
                  <c:v>3.3333333333333333E-2</c:v>
                </c:pt>
                <c:pt idx="313">
                  <c:v>0.15</c:v>
                </c:pt>
                <c:pt idx="314">
                  <c:v>0.23076923076923078</c:v>
                </c:pt>
                <c:pt idx="315">
                  <c:v>0.3</c:v>
                </c:pt>
                <c:pt idx="316">
                  <c:v>0.22727272727272727</c:v>
                </c:pt>
                <c:pt idx="317">
                  <c:v>0.25806451612903225</c:v>
                </c:pt>
                <c:pt idx="318">
                  <c:v>0.25925925925925924</c:v>
                </c:pt>
                <c:pt idx="319">
                  <c:v>0.36842105263157893</c:v>
                </c:pt>
                <c:pt idx="320">
                  <c:v>0.14814814814814814</c:v>
                </c:pt>
                <c:pt idx="321">
                  <c:v>0.33333333333333331</c:v>
                </c:pt>
                <c:pt idx="322">
                  <c:v>0.27586206896551724</c:v>
                </c:pt>
                <c:pt idx="323">
                  <c:v>7.1428571428571425E-2</c:v>
                </c:pt>
                <c:pt idx="324">
                  <c:v>0.2413793103448276</c:v>
                </c:pt>
                <c:pt idx="325">
                  <c:v>0.13043478260869565</c:v>
                </c:pt>
                <c:pt idx="326">
                  <c:v>0.40909090909090912</c:v>
                </c:pt>
                <c:pt idx="327">
                  <c:v>0.14285714285714285</c:v>
                </c:pt>
                <c:pt idx="328">
                  <c:v>0.26666666666666666</c:v>
                </c:pt>
                <c:pt idx="329">
                  <c:v>0.32</c:v>
                </c:pt>
                <c:pt idx="330">
                  <c:v>0.14814814814814814</c:v>
                </c:pt>
                <c:pt idx="331">
                  <c:v>0.125</c:v>
                </c:pt>
                <c:pt idx="332">
                  <c:v>0.34615384615384615</c:v>
                </c:pt>
                <c:pt idx="333">
                  <c:v>0.22222222222222221</c:v>
                </c:pt>
                <c:pt idx="334">
                  <c:v>0.125</c:v>
                </c:pt>
                <c:pt idx="335">
                  <c:v>0.23333333333333334</c:v>
                </c:pt>
                <c:pt idx="336">
                  <c:v>0.16666666666666666</c:v>
                </c:pt>
                <c:pt idx="337">
                  <c:v>0.18518518518518517</c:v>
                </c:pt>
                <c:pt idx="338">
                  <c:v>0.26315789473684209</c:v>
                </c:pt>
                <c:pt idx="339">
                  <c:v>9.0909090909090912E-2</c:v>
                </c:pt>
                <c:pt idx="340">
                  <c:v>0.26923076923076922</c:v>
                </c:pt>
                <c:pt idx="341">
                  <c:v>0.2</c:v>
                </c:pt>
                <c:pt idx="342">
                  <c:v>0.17647058823529413</c:v>
                </c:pt>
                <c:pt idx="343">
                  <c:v>0.21052631578947367</c:v>
                </c:pt>
                <c:pt idx="344">
                  <c:v>0.2</c:v>
                </c:pt>
                <c:pt idx="345">
                  <c:v>0.19047619047619047</c:v>
                </c:pt>
                <c:pt idx="346">
                  <c:v>0.33333333333333331</c:v>
                </c:pt>
                <c:pt idx="347">
                  <c:v>0.16666666666666666</c:v>
                </c:pt>
                <c:pt idx="348">
                  <c:v>0.33333333333333331</c:v>
                </c:pt>
                <c:pt idx="349">
                  <c:v>0.31578947368421051</c:v>
                </c:pt>
                <c:pt idx="350">
                  <c:v>0.1875</c:v>
                </c:pt>
                <c:pt idx="351">
                  <c:v>0.11538461538461539</c:v>
                </c:pt>
                <c:pt idx="352">
                  <c:v>0.125</c:v>
                </c:pt>
                <c:pt idx="353">
                  <c:v>0.14285714285714285</c:v>
                </c:pt>
                <c:pt idx="354">
                  <c:v>5.5555555555555552E-2</c:v>
                </c:pt>
                <c:pt idx="355">
                  <c:v>0.2</c:v>
                </c:pt>
                <c:pt idx="356">
                  <c:v>0.18181818181818182</c:v>
                </c:pt>
                <c:pt idx="357">
                  <c:v>0.3</c:v>
                </c:pt>
                <c:pt idx="358">
                  <c:v>0.27272727272727271</c:v>
                </c:pt>
                <c:pt idx="359">
                  <c:v>0.21052631578947367</c:v>
                </c:pt>
                <c:pt idx="360">
                  <c:v>0.22222222222222221</c:v>
                </c:pt>
                <c:pt idx="361">
                  <c:v>0.27272727272727271</c:v>
                </c:pt>
                <c:pt idx="362">
                  <c:v>0.33333333333333331</c:v>
                </c:pt>
                <c:pt idx="363">
                  <c:v>0.1111111111111111</c:v>
                </c:pt>
                <c:pt idx="364">
                  <c:v>7.1428571428571425E-2</c:v>
                </c:pt>
                <c:pt idx="365">
                  <c:v>0.23076923076923078</c:v>
                </c:pt>
                <c:pt idx="366">
                  <c:v>0.30769230769230771</c:v>
                </c:pt>
                <c:pt idx="367">
                  <c:v>0.17391304347826086</c:v>
                </c:pt>
                <c:pt idx="368">
                  <c:v>0.35714285714285715</c:v>
                </c:pt>
                <c:pt idx="369">
                  <c:v>0.27777777777777779</c:v>
                </c:pt>
                <c:pt idx="370">
                  <c:v>0.16666666666666666</c:v>
                </c:pt>
                <c:pt idx="371">
                  <c:v>0.19047619047619047</c:v>
                </c:pt>
                <c:pt idx="372">
                  <c:v>0.27272727272727271</c:v>
                </c:pt>
                <c:pt idx="373">
                  <c:v>0.13333333333333333</c:v>
                </c:pt>
                <c:pt idx="374">
                  <c:v>7.1428571428571425E-2</c:v>
                </c:pt>
                <c:pt idx="375">
                  <c:v>0.23076923076923078</c:v>
                </c:pt>
                <c:pt idx="376">
                  <c:v>0.16666666666666666</c:v>
                </c:pt>
                <c:pt idx="377">
                  <c:v>0.1</c:v>
                </c:pt>
                <c:pt idx="378">
                  <c:v>0.14285714285714285</c:v>
                </c:pt>
                <c:pt idx="379">
                  <c:v>0.2</c:v>
                </c:pt>
                <c:pt idx="380">
                  <c:v>0.125</c:v>
                </c:pt>
                <c:pt idx="381">
                  <c:v>0.41666666666666669</c:v>
                </c:pt>
                <c:pt idx="382">
                  <c:v>6.6666666666666666E-2</c:v>
                </c:pt>
                <c:pt idx="383">
                  <c:v>0.21052631578947367</c:v>
                </c:pt>
                <c:pt idx="384">
                  <c:v>0.1</c:v>
                </c:pt>
                <c:pt idx="385">
                  <c:v>0.2</c:v>
                </c:pt>
                <c:pt idx="386">
                  <c:v>0.15384615384615385</c:v>
                </c:pt>
                <c:pt idx="387">
                  <c:v>0.25</c:v>
                </c:pt>
                <c:pt idx="388">
                  <c:v>0.27272727272727271</c:v>
                </c:pt>
                <c:pt idx="389">
                  <c:v>0.27272727272727271</c:v>
                </c:pt>
                <c:pt idx="390">
                  <c:v>0.16666666666666666</c:v>
                </c:pt>
                <c:pt idx="391">
                  <c:v>0.44444444444444442</c:v>
                </c:pt>
                <c:pt idx="392">
                  <c:v>0.16666666666666666</c:v>
                </c:pt>
                <c:pt idx="393">
                  <c:v>0.33333333333333331</c:v>
                </c:pt>
                <c:pt idx="394">
                  <c:v>0.25</c:v>
                </c:pt>
                <c:pt idx="395">
                  <c:v>0.125</c:v>
                </c:pt>
                <c:pt idx="396">
                  <c:v>0.2</c:v>
                </c:pt>
                <c:pt idx="397">
                  <c:v>0.2857142857142857</c:v>
                </c:pt>
                <c:pt idx="398">
                  <c:v>0.2857142857142857</c:v>
                </c:pt>
                <c:pt idx="399">
                  <c:v>0.125</c:v>
                </c:pt>
                <c:pt idx="400">
                  <c:v>0.2857142857142857</c:v>
                </c:pt>
                <c:pt idx="401">
                  <c:v>0.1</c:v>
                </c:pt>
                <c:pt idx="402">
                  <c:v>0.375</c:v>
                </c:pt>
                <c:pt idx="403">
                  <c:v>0.16666666666666666</c:v>
                </c:pt>
                <c:pt idx="404">
                  <c:v>0.16666666666666666</c:v>
                </c:pt>
                <c:pt idx="405">
                  <c:v>0.22222222222222221</c:v>
                </c:pt>
                <c:pt idx="406">
                  <c:v>0.27272727272727271</c:v>
                </c:pt>
                <c:pt idx="407">
                  <c:v>0.25</c:v>
                </c:pt>
                <c:pt idx="408">
                  <c:v>0.2</c:v>
                </c:pt>
                <c:pt idx="409">
                  <c:v>0.125</c:v>
                </c:pt>
                <c:pt idx="410">
                  <c:v>0.66666666666666663</c:v>
                </c:pt>
                <c:pt idx="411">
                  <c:v>0.2</c:v>
                </c:pt>
                <c:pt idx="412">
                  <c:v>0.16666666666666666</c:v>
                </c:pt>
                <c:pt idx="413">
                  <c:v>0.42857142857142855</c:v>
                </c:pt>
                <c:pt idx="414">
                  <c:v>0.42857142857142855</c:v>
                </c:pt>
                <c:pt idx="415">
                  <c:v>0.16666666666666666</c:v>
                </c:pt>
                <c:pt idx="416">
                  <c:v>0.4</c:v>
                </c:pt>
                <c:pt idx="417">
                  <c:v>0.33333333333333331</c:v>
                </c:pt>
                <c:pt idx="418">
                  <c:v>0.25</c:v>
                </c:pt>
                <c:pt idx="419">
                  <c:v>0.18454935622317598</c:v>
                </c:pt>
              </c:numCache>
            </c:numRef>
          </c:yVal>
          <c:smooth val="0"/>
          <c:extLst>
            <c:ext xmlns:c16="http://schemas.microsoft.com/office/drawing/2014/chart" uri="{C3380CC4-5D6E-409C-BE32-E72D297353CC}">
              <c16:uniqueId val="{00000000-428A-4AF2-9E53-7358ABA4F465}"/>
            </c:ext>
          </c:extLst>
        </c:ser>
        <c:dLbls>
          <c:showLegendKey val="0"/>
          <c:showVal val="0"/>
          <c:showCatName val="0"/>
          <c:showSerName val="0"/>
          <c:showPercent val="0"/>
          <c:showBubbleSize val="0"/>
        </c:dLbls>
        <c:axId val="859403807"/>
        <c:axId val="859404767"/>
      </c:scatterChart>
      <c:valAx>
        <c:axId val="859403807"/>
        <c:scaling>
          <c:orientation val="minMax"/>
          <c:min val="300"/>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59404767"/>
        <c:crosses val="autoZero"/>
        <c:crossBetween val="midCat"/>
      </c:valAx>
      <c:valAx>
        <c:axId val="859404767"/>
        <c:scaling>
          <c:orientation val="minMax"/>
        </c:scaling>
        <c:delete val="0"/>
        <c:axPos val="l"/>
        <c:numFmt formatCode="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594038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Loyality Vs. AVG. Balance By</a:t>
            </a:r>
            <a:r>
              <a:rPr lang="en-US" baseline="0"/>
              <a:t> Churn Flag)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Sheet1!$B$2:$B$3</c:f>
              <c:strCache>
                <c:ptCount val="1"/>
                <c:pt idx="0">
                  <c:v>Churned</c:v>
                </c:pt>
              </c:strCache>
            </c:strRef>
          </c:tx>
          <c:spPr>
            <a:solidFill>
              <a:schemeClr val="accent1"/>
            </a:solidFill>
            <a:ln>
              <a:noFill/>
            </a:ln>
            <a:effectLst/>
          </c:spPr>
          <c:invertIfNegative val="0"/>
          <c:cat>
            <c:strRef>
              <c:f>Sheet1!$A$4:$A$14</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Sheet1!$B$4:$B$14</c:f>
              <c:numCache>
                <c:formatCode>#,##0.00</c:formatCode>
                <c:ptCount val="11"/>
                <c:pt idx="0">
                  <c:v>96054.892315789475</c:v>
                </c:pt>
                <c:pt idx="1">
                  <c:v>89843.924051724127</c:v>
                </c:pt>
                <c:pt idx="2">
                  <c:v>84357.165522388052</c:v>
                </c:pt>
                <c:pt idx="3">
                  <c:v>90152.435586854466</c:v>
                </c:pt>
                <c:pt idx="4">
                  <c:v>87977.83334975371</c:v>
                </c:pt>
                <c:pt idx="5">
                  <c:v>92446.422200956935</c:v>
                </c:pt>
                <c:pt idx="6">
                  <c:v>88239.348673469387</c:v>
                </c:pt>
                <c:pt idx="7">
                  <c:v>92309.932542372888</c:v>
                </c:pt>
                <c:pt idx="8">
                  <c:v>98057.316294416232</c:v>
                </c:pt>
                <c:pt idx="9">
                  <c:v>97156.674084507031</c:v>
                </c:pt>
                <c:pt idx="10">
                  <c:v>85491.036930693081</c:v>
                </c:pt>
              </c:numCache>
            </c:numRef>
          </c:val>
          <c:extLst>
            <c:ext xmlns:c16="http://schemas.microsoft.com/office/drawing/2014/chart" uri="{C3380CC4-5D6E-409C-BE32-E72D297353CC}">
              <c16:uniqueId val="{00000000-76FE-41D5-98D6-FF52F83B2C28}"/>
            </c:ext>
          </c:extLst>
        </c:ser>
        <c:ser>
          <c:idx val="1"/>
          <c:order val="1"/>
          <c:tx>
            <c:strRef>
              <c:f>Sheet1!$C$2:$C$3</c:f>
              <c:strCache>
                <c:ptCount val="1"/>
                <c:pt idx="0">
                  <c:v>Existed</c:v>
                </c:pt>
              </c:strCache>
            </c:strRef>
          </c:tx>
          <c:spPr>
            <a:solidFill>
              <a:schemeClr val="accent2"/>
            </a:solidFill>
            <a:ln>
              <a:noFill/>
            </a:ln>
            <a:effectLst/>
          </c:spPr>
          <c:invertIfNegative val="0"/>
          <c:cat>
            <c:strRef>
              <c:f>Sheet1!$A$4:$A$14</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Sheet1!$C$4:$C$14</c:f>
              <c:numCache>
                <c:formatCode>#,##0.00</c:formatCode>
                <c:ptCount val="11"/>
                <c:pt idx="0">
                  <c:v>75046.463270440247</c:v>
                </c:pt>
                <c:pt idx="1">
                  <c:v>75293.938094645084</c:v>
                </c:pt>
                <c:pt idx="2">
                  <c:v>75055.653211334124</c:v>
                </c:pt>
                <c:pt idx="3">
                  <c:v>74327.391507537686</c:v>
                </c:pt>
                <c:pt idx="4">
                  <c:v>70464.682646310437</c:v>
                </c:pt>
                <c:pt idx="5">
                  <c:v>72279.339962640108</c:v>
                </c:pt>
                <c:pt idx="6">
                  <c:v>70886.770674448766</c:v>
                </c:pt>
                <c:pt idx="7">
                  <c:v>72066.065957696832</c:v>
                </c:pt>
                <c:pt idx="8">
                  <c:v>73149.422584541055</c:v>
                </c:pt>
                <c:pt idx="9">
                  <c:v>70873.11508430609</c:v>
                </c:pt>
                <c:pt idx="10">
                  <c:v>70925.147120822628</c:v>
                </c:pt>
              </c:numCache>
            </c:numRef>
          </c:val>
          <c:extLst>
            <c:ext xmlns:c16="http://schemas.microsoft.com/office/drawing/2014/chart" uri="{C3380CC4-5D6E-409C-BE32-E72D297353CC}">
              <c16:uniqueId val="{00000001-76FE-41D5-98D6-FF52F83B2C28}"/>
            </c:ext>
          </c:extLst>
        </c:ser>
        <c:dLbls>
          <c:showLegendKey val="0"/>
          <c:showVal val="0"/>
          <c:showCatName val="0"/>
          <c:showSerName val="0"/>
          <c:showPercent val="0"/>
          <c:showBubbleSize val="0"/>
        </c:dLbls>
        <c:gapWidth val="86"/>
        <c:overlap val="4"/>
        <c:axId val="1634817168"/>
        <c:axId val="1634822928"/>
      </c:barChart>
      <c:catAx>
        <c:axId val="163481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22928"/>
        <c:crosses val="autoZero"/>
        <c:auto val="1"/>
        <c:lblAlgn val="ctr"/>
        <c:lblOffset val="100"/>
        <c:noMultiLvlLbl val="0"/>
      </c:catAx>
      <c:valAx>
        <c:axId val="163482292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Balance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817168"/>
        <c:crosses val="autoZero"/>
        <c:crossBetween val="between"/>
        <c:dispUnits>
          <c:builtInUnit val="hundreds"/>
          <c:dispUnitsLbl>
            <c:layout>
              <c:manualLayout>
                <c:xMode val="edge"/>
                <c:yMode val="edge"/>
                <c:x val="7.7789950169272315E-2"/>
                <c:y val="0.4193873587378341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[Bank_Churn 2026.xlsx]Sheet1!PivotTable2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0" i="0">
                <a:effectLst/>
              </a:rPr>
              <a:t>Bank Churn Analysis</a:t>
            </a:r>
          </a:p>
          <a:p>
            <a:pPr>
              <a:defRPr/>
            </a:pPr>
            <a:r>
              <a:rPr lang="en-US" b="0" i="0">
                <a:effectLst/>
              </a:rPr>
              <a:t>"Average Balance" &amp; "Credit Score" Metrics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pivotFmt>
    </c:pivotFmts>
    <c:plotArea>
      <c:layout/>
      <c:barChart>
        <c:barDir val="col"/>
        <c:grouping val="clustered"/>
        <c:varyColors val="0"/>
        <c:ser>
          <c:idx val="0"/>
          <c:order val="0"/>
          <c:tx>
            <c:strRef>
              <c:f>Sheet1!$T$2:$T$4</c:f>
              <c:strCache>
                <c:ptCount val="1"/>
                <c:pt idx="0">
                  <c:v>Churned - AVG. Balance</c:v>
                </c:pt>
              </c:strCache>
            </c:strRef>
          </c:tx>
          <c:spPr>
            <a:solidFill>
              <a:schemeClr val="accent1"/>
            </a:solidFill>
            <a:ln>
              <a:noFill/>
            </a:ln>
            <a:effectLst/>
          </c:spPr>
          <c:invertIfNegative val="0"/>
          <c:cat>
            <c:strRef>
              <c:f>Sheet1!$S$5:$S$15</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Sheet1!$T$5:$T$15</c:f>
              <c:numCache>
                <c:formatCode>#,##0.00</c:formatCode>
                <c:ptCount val="11"/>
                <c:pt idx="0">
                  <c:v>96054.892315789475</c:v>
                </c:pt>
                <c:pt idx="1">
                  <c:v>89843.924051724127</c:v>
                </c:pt>
                <c:pt idx="2">
                  <c:v>84357.165522388052</c:v>
                </c:pt>
                <c:pt idx="3">
                  <c:v>90152.435586854466</c:v>
                </c:pt>
                <c:pt idx="4">
                  <c:v>87977.83334975371</c:v>
                </c:pt>
                <c:pt idx="5">
                  <c:v>92446.422200956935</c:v>
                </c:pt>
                <c:pt idx="6">
                  <c:v>88239.348673469387</c:v>
                </c:pt>
                <c:pt idx="7">
                  <c:v>92309.932542372888</c:v>
                </c:pt>
                <c:pt idx="8">
                  <c:v>98057.316294416232</c:v>
                </c:pt>
                <c:pt idx="9">
                  <c:v>97156.674084507031</c:v>
                </c:pt>
                <c:pt idx="10">
                  <c:v>85491.036930693081</c:v>
                </c:pt>
              </c:numCache>
            </c:numRef>
          </c:val>
          <c:extLst>
            <c:ext xmlns:c16="http://schemas.microsoft.com/office/drawing/2014/chart" uri="{C3380CC4-5D6E-409C-BE32-E72D297353CC}">
              <c16:uniqueId val="{00000000-272D-4872-ABC5-6F4A54559CA2}"/>
            </c:ext>
          </c:extLst>
        </c:ser>
        <c:ser>
          <c:idx val="2"/>
          <c:order val="2"/>
          <c:tx>
            <c:strRef>
              <c:f>Sheet1!$V$2:$V$4</c:f>
              <c:strCache>
                <c:ptCount val="1"/>
                <c:pt idx="0">
                  <c:v>Existed - AVG. Balance</c:v>
                </c:pt>
              </c:strCache>
            </c:strRef>
          </c:tx>
          <c:spPr>
            <a:solidFill>
              <a:schemeClr val="accent3"/>
            </a:solidFill>
            <a:ln>
              <a:noFill/>
            </a:ln>
            <a:effectLst/>
          </c:spPr>
          <c:invertIfNegative val="0"/>
          <c:cat>
            <c:strRef>
              <c:f>Sheet1!$S$5:$S$15</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Sheet1!$V$5:$V$15</c:f>
              <c:numCache>
                <c:formatCode>#,##0.00</c:formatCode>
                <c:ptCount val="11"/>
                <c:pt idx="0">
                  <c:v>75046.463270440247</c:v>
                </c:pt>
                <c:pt idx="1">
                  <c:v>75293.938094645084</c:v>
                </c:pt>
                <c:pt idx="2">
                  <c:v>75055.653211334124</c:v>
                </c:pt>
                <c:pt idx="3">
                  <c:v>74327.391507537686</c:v>
                </c:pt>
                <c:pt idx="4">
                  <c:v>70464.682646310437</c:v>
                </c:pt>
                <c:pt idx="5">
                  <c:v>72279.339962640108</c:v>
                </c:pt>
                <c:pt idx="6">
                  <c:v>70886.770674448766</c:v>
                </c:pt>
                <c:pt idx="7">
                  <c:v>72066.065957696832</c:v>
                </c:pt>
                <c:pt idx="8">
                  <c:v>73149.422584541055</c:v>
                </c:pt>
                <c:pt idx="9">
                  <c:v>70873.11508430609</c:v>
                </c:pt>
                <c:pt idx="10">
                  <c:v>70925.147120822628</c:v>
                </c:pt>
              </c:numCache>
            </c:numRef>
          </c:val>
          <c:extLst>
            <c:ext xmlns:c16="http://schemas.microsoft.com/office/drawing/2014/chart" uri="{C3380CC4-5D6E-409C-BE32-E72D297353CC}">
              <c16:uniqueId val="{00000011-272D-4872-ABC5-6F4A54559CA2}"/>
            </c:ext>
          </c:extLst>
        </c:ser>
        <c:dLbls>
          <c:showLegendKey val="0"/>
          <c:showVal val="0"/>
          <c:showCatName val="0"/>
          <c:showSerName val="0"/>
          <c:showPercent val="0"/>
          <c:showBubbleSize val="0"/>
        </c:dLbls>
        <c:gapWidth val="219"/>
        <c:axId val="19751360"/>
        <c:axId val="19751840"/>
      </c:barChart>
      <c:lineChart>
        <c:grouping val="standard"/>
        <c:varyColors val="0"/>
        <c:ser>
          <c:idx val="1"/>
          <c:order val="1"/>
          <c:tx>
            <c:strRef>
              <c:f>Sheet1!$U$2:$U$4</c:f>
              <c:strCache>
                <c:ptCount val="1"/>
                <c:pt idx="0">
                  <c:v>Churned - CreditScore%</c:v>
                </c:pt>
              </c:strCache>
            </c:strRef>
          </c:tx>
          <c:spPr>
            <a:ln w="28575" cap="rnd">
              <a:solidFill>
                <a:schemeClr val="accent2"/>
              </a:solidFill>
              <a:round/>
            </a:ln>
            <a:effectLst/>
          </c:spPr>
          <c:marker>
            <c:symbol val="none"/>
          </c:marker>
          <c:cat>
            <c:strRef>
              <c:f>Sheet1!$S$5:$S$15</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Sheet1!$U$5:$U$15</c:f>
              <c:numCache>
                <c:formatCode>0%;\-0%;0%</c:formatCode>
                <c:ptCount val="11"/>
                <c:pt idx="0">
                  <c:v>0.75663157894736843</c:v>
                </c:pt>
                <c:pt idx="1">
                  <c:v>0.75151115618661257</c:v>
                </c:pt>
                <c:pt idx="2">
                  <c:v>0.75894644424934155</c:v>
                </c:pt>
                <c:pt idx="3">
                  <c:v>0.75623308478320905</c:v>
                </c:pt>
                <c:pt idx="4">
                  <c:v>0.74888438133874236</c:v>
                </c:pt>
                <c:pt idx="5">
                  <c:v>0.77434843793976915</c:v>
                </c:pt>
                <c:pt idx="6">
                  <c:v>0.76181272509003606</c:v>
                </c:pt>
                <c:pt idx="7">
                  <c:v>0.76275174476570284</c:v>
                </c:pt>
                <c:pt idx="8">
                  <c:v>0.74627650044789495</c:v>
                </c:pt>
                <c:pt idx="9">
                  <c:v>0.76876553438276718</c:v>
                </c:pt>
                <c:pt idx="10">
                  <c:v>0.76991263832265588</c:v>
                </c:pt>
              </c:numCache>
            </c:numRef>
          </c:val>
          <c:smooth val="0"/>
          <c:extLst>
            <c:ext xmlns:c16="http://schemas.microsoft.com/office/drawing/2014/chart" uri="{C3380CC4-5D6E-409C-BE32-E72D297353CC}">
              <c16:uniqueId val="{00000001-272D-4872-ABC5-6F4A54559CA2}"/>
            </c:ext>
          </c:extLst>
        </c:ser>
        <c:ser>
          <c:idx val="3"/>
          <c:order val="3"/>
          <c:tx>
            <c:strRef>
              <c:f>Sheet1!$W$2:$W$4</c:f>
              <c:strCache>
                <c:ptCount val="1"/>
                <c:pt idx="0">
                  <c:v>Existed - CreditScore%</c:v>
                </c:pt>
              </c:strCache>
            </c:strRef>
          </c:tx>
          <c:spPr>
            <a:ln w="28575" cap="rnd">
              <a:solidFill>
                <a:schemeClr val="accent4"/>
              </a:solidFill>
              <a:round/>
            </a:ln>
            <a:effectLst/>
          </c:spPr>
          <c:marker>
            <c:symbol val="none"/>
          </c:marker>
          <c:cat>
            <c:strRef>
              <c:f>Sheet1!$S$5:$S$15</c:f>
              <c:strCache>
                <c:ptCount val="11"/>
                <c:pt idx="0">
                  <c:v>0</c:v>
                </c:pt>
                <c:pt idx="1">
                  <c:v>1</c:v>
                </c:pt>
                <c:pt idx="2">
                  <c:v>2</c:v>
                </c:pt>
                <c:pt idx="3">
                  <c:v>3</c:v>
                </c:pt>
                <c:pt idx="4">
                  <c:v>4</c:v>
                </c:pt>
                <c:pt idx="5">
                  <c:v>5</c:v>
                </c:pt>
                <c:pt idx="6">
                  <c:v>6</c:v>
                </c:pt>
                <c:pt idx="7">
                  <c:v>7</c:v>
                </c:pt>
                <c:pt idx="8">
                  <c:v>8</c:v>
                </c:pt>
                <c:pt idx="9">
                  <c:v>9</c:v>
                </c:pt>
                <c:pt idx="10">
                  <c:v>10</c:v>
                </c:pt>
              </c:strCache>
            </c:strRef>
          </c:cat>
          <c:val>
            <c:numRef>
              <c:f>Sheet1!$W$5:$W$15</c:f>
              <c:numCache>
                <c:formatCode>0%;\-0%;0%</c:formatCode>
                <c:ptCount val="11"/>
                <c:pt idx="0">
                  <c:v>0.7702404735479097</c:v>
                </c:pt>
                <c:pt idx="1">
                  <c:v>0.76670866603179255</c:v>
                </c:pt>
                <c:pt idx="2">
                  <c:v>0.77019515244114178</c:v>
                </c:pt>
                <c:pt idx="3">
                  <c:v>0.76776381909547742</c:v>
                </c:pt>
                <c:pt idx="4">
                  <c:v>0.77101631492291567</c:v>
                </c:pt>
                <c:pt idx="5">
                  <c:v>0.76297853637096191</c:v>
                </c:pt>
                <c:pt idx="6">
                  <c:v>0.76157625696192877</c:v>
                </c:pt>
                <c:pt idx="7">
                  <c:v>0.76455242966751913</c:v>
                </c:pt>
                <c:pt idx="8">
                  <c:v>0.76581273088945734</c:v>
                </c:pt>
                <c:pt idx="9">
                  <c:v>0.76904707408255124</c:v>
                </c:pt>
                <c:pt idx="10">
                  <c:v>0.7688613337365795</c:v>
                </c:pt>
              </c:numCache>
            </c:numRef>
          </c:val>
          <c:smooth val="0"/>
          <c:extLst>
            <c:ext xmlns:c16="http://schemas.microsoft.com/office/drawing/2014/chart" uri="{C3380CC4-5D6E-409C-BE32-E72D297353CC}">
              <c16:uniqueId val="{00000012-272D-4872-ABC5-6F4A54559CA2}"/>
            </c:ext>
          </c:extLst>
        </c:ser>
        <c:dLbls>
          <c:showLegendKey val="0"/>
          <c:showVal val="0"/>
          <c:showCatName val="0"/>
          <c:showSerName val="0"/>
          <c:showPercent val="0"/>
          <c:showBubbleSize val="0"/>
        </c:dLbls>
        <c:marker val="1"/>
        <c:smooth val="0"/>
        <c:axId val="19748480"/>
        <c:axId val="19747040"/>
      </c:lineChart>
      <c:catAx>
        <c:axId val="197513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Tenure (in years)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840"/>
        <c:crosses val="autoZero"/>
        <c:auto val="1"/>
        <c:lblAlgn val="ctr"/>
        <c:lblOffset val="100"/>
        <c:noMultiLvlLbl val="0"/>
      </c:catAx>
      <c:valAx>
        <c:axId val="19751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Balance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1360"/>
        <c:crosses val="autoZero"/>
        <c:crossBetween val="between"/>
        <c:dispUnits>
          <c:builtInUnit val="hundreds"/>
          <c:dispUnitsLbl>
            <c:layout>
              <c:manualLayout>
                <c:xMode val="edge"/>
                <c:yMode val="edge"/>
                <c:x val="4.2351408496193996E-2"/>
                <c:y val="0.43626631853785902"/>
              </c:manualLayout>
            </c:layout>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197470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CreditScore%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48480"/>
        <c:crosses val="max"/>
        <c:crossBetween val="between"/>
      </c:valAx>
      <c:catAx>
        <c:axId val="19748480"/>
        <c:scaling>
          <c:orientation val="minMax"/>
        </c:scaling>
        <c:delete val="1"/>
        <c:axPos val="b"/>
        <c:numFmt formatCode="General" sourceLinked="1"/>
        <c:majorTickMark val="out"/>
        <c:minorTickMark val="none"/>
        <c:tickLblPos val="nextTo"/>
        <c:crossAx val="19747040"/>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Customer creditscores by Churn Rate</cx:v>
        </cx:txData>
      </cx:tx>
      <cx:txPr>
        <a:bodyPr spcFirstLastPara="1" vertOverflow="ellipsis" horzOverflow="overflow" wrap="square" lIns="0" tIns="0" rIns="0" bIns="0" anchor="ctr" anchorCtr="1"/>
        <a:lstStyle/>
        <a:p>
          <a:pPr algn="ctr" rtl="0">
            <a:defRPr/>
          </a:pPr>
          <a:r>
            <a:rPr lang="en-US" sz="1200" b="1" i="0" u="none" strike="noStrike" baseline="0">
              <a:solidFill>
                <a:sysClr val="windowText" lastClr="000000">
                  <a:lumMod val="65000"/>
                  <a:lumOff val="35000"/>
                </a:sysClr>
              </a:solidFill>
              <a:latin typeface="Calibri" panose="020F0502020204030204"/>
            </a:rPr>
            <a:t>Customer creditscores by Churn Rate</a:t>
          </a:r>
        </a:p>
      </cx:txPr>
    </cx:title>
    <cx:plotArea>
      <cx:plotAreaRegion>
        <cx:series layoutId="clusteredColumn" uniqueId="{7B511261-923A-4B08-98B4-6D2E317E6C55}" formatIdx="0">
          <cx:tx>
            <cx:txData>
              <cx:f>_xlchart.v1.0</cx:f>
              <cx:v>Row Labels</cx:v>
            </cx:txData>
          </cx:tx>
          <cx:dataId val="0"/>
          <cx:layoutPr>
            <cx:binning intervalClosed="r"/>
          </cx:layoutPr>
        </cx:series>
        <cx:series layoutId="clusteredColumn" hidden="1" uniqueId="{975FB5DC-6B16-44A8-9230-527094966E30}" formatIdx="1">
          <cx:tx>
            <cx:txData>
              <cx:f>_xlchart.v1.2</cx:f>
              <cx:v>Churn Rate</cx:v>
            </cx:txData>
          </cx:tx>
          <cx:dataId val="1"/>
          <cx:layoutPr>
            <cx:binning intervalClosed="r"/>
          </cx:layoutPr>
        </cx:series>
      </cx:plotAreaRegion>
      <cx:axis id="0">
        <cx:catScaling gapWidth="0.5"/>
        <cx:tickLabels/>
      </cx:axis>
      <cx:axis id="1">
        <cx:val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Bank Churn Rate </cx:v>
        </cx:txData>
      </cx:tx>
      <cx:txPr>
        <a:bodyPr spcFirstLastPara="1" vertOverflow="ellipsis" horzOverflow="overflow" wrap="square" lIns="0" tIns="0" rIns="0" bIns="0" anchor="ctr" anchorCtr="1"/>
        <a:lstStyle/>
        <a:p>
          <a:pPr algn="ctr" rtl="0">
            <a:defRPr/>
          </a:pPr>
          <a:r>
            <a:rPr lang="en-US" sz="1800" b="1" i="0" u="none" strike="noStrike" baseline="0">
              <a:solidFill>
                <a:sysClr val="windowText" lastClr="000000">
                  <a:lumMod val="65000"/>
                  <a:lumOff val="35000"/>
                </a:sysClr>
              </a:solidFill>
              <a:latin typeface="Calibri" panose="020F0502020204030204"/>
            </a:rPr>
            <a:t>Bank Churn Rate </a:t>
          </a:r>
        </a:p>
      </cx:txPr>
    </cx:title>
    <cx:plotArea>
      <cx:plotAreaRegion>
        <cx:series layoutId="regionMap" uniqueId="{1A1D2B5F-2B7B-4E39-991D-6763C655F7F8}">
          <cx:tx>
            <cx:txData>
              <cx:f>_xlchart.v5.6</cx:f>
              <cx:v>Churn Rate</cx:v>
            </cx:txData>
          </cx:tx>
          <cx:dataPt idx="0">
            <cx:spPr>
              <a:ln cmpd="dbl">
                <a:solidFill>
                  <a:srgbClr val="A5A5A5">
                    <a:lumMod val="60000"/>
                    <a:lumOff val="40000"/>
                  </a:srgbClr>
                </a:solidFill>
              </a:ln>
            </cx:spPr>
          </cx:dataPt>
          <cx:dataPt idx="1">
            <cx:spPr>
              <a:ln cmpd="dbl">
                <a:solidFill>
                  <a:srgbClr val="A5A5A5">
                    <a:lumMod val="60000"/>
                    <a:lumOff val="40000"/>
                  </a:srgbClr>
                </a:solidFill>
              </a:ln>
            </cx:spPr>
          </cx:dataPt>
          <cx:dataPt idx="2">
            <cx:spPr>
              <a:ln cmpd="dbl">
                <a:solidFill>
                  <a:srgbClr val="A5A5A5">
                    <a:lumMod val="60000"/>
                    <a:lumOff val="40000"/>
                  </a:srgbClr>
                </a:solidFill>
              </a:ln>
            </cx:spPr>
          </cx:dataPt>
          <cx:dataLabels>
            <cx:spPr>
              <a:solidFill>
                <a:schemeClr val="bg1">
                  <a:lumMod val="85000"/>
                </a:schemeClr>
              </a:solidFill>
              <a:effectLst>
                <a:outerShdw blurRad="50800" dist="50800" dir="5400000" sx="1000" sy="1000" algn="ctr" rotWithShape="0">
                  <a:srgbClr val="000000">
                    <a:alpha val="43137"/>
                  </a:srgbClr>
                </a:outerShdw>
              </a:effectLst>
            </cx:spPr>
            <cx:txPr>
              <a:bodyPr spcFirstLastPara="1" vertOverflow="ellipsis" horzOverflow="overflow" wrap="square" lIns="0" tIns="0" rIns="0" bIns="0" anchor="ctr" anchorCtr="1"/>
              <a:lstStyle/>
              <a:p>
                <a:pPr algn="ctr" rtl="0">
                  <a:defRPr b="1">
                    <a:ln>
                      <a:noFill/>
                    </a:ln>
                    <a:solidFill>
                      <a:schemeClr val="tx1">
                        <a:lumMod val="85000"/>
                        <a:lumOff val="15000"/>
                      </a:schemeClr>
                    </a:solidFill>
                  </a:defRPr>
                </a:pPr>
                <a:endParaRPr lang="en-US" sz="850" b="1" i="0" u="none" strike="noStrike" baseline="0">
                  <a:ln>
                    <a:noFill/>
                  </a:ln>
                  <a:solidFill>
                    <a:schemeClr val="tx1">
                      <a:lumMod val="85000"/>
                      <a:lumOff val="15000"/>
                    </a:schemeClr>
                  </a:solidFill>
                  <a:latin typeface="Calibri" panose="020F0502020204030204"/>
                </a:endParaRPr>
              </a:p>
            </cx:txPr>
            <cx:visibility seriesName="0" categoryName="1" value="1"/>
            <cx:separator>
</cx:separator>
            <cx:dataLabel idx="1">
              <cx:txPr>
                <a:bodyPr spcFirstLastPara="1" vertOverflow="ellipsis" horzOverflow="overflow" wrap="square" lIns="0" tIns="0" rIns="0" bIns="0" anchor="ctr" anchorCtr="1"/>
                <a:lstStyle/>
                <a:p>
                  <a:pPr algn="ctr" rtl="0">
                    <a:defRPr/>
                  </a:pPr>
                  <a:r>
                    <a:rPr lang="en-US" sz="850" b="1" i="0" u="none" strike="noStrike" baseline="0">
                      <a:ln>
                        <a:noFill/>
                      </a:ln>
                      <a:solidFill>
                        <a:schemeClr val="tx1">
                          <a:lumMod val="85000"/>
                          <a:lumOff val="15000"/>
                        </a:schemeClr>
                      </a:solidFill>
                      <a:latin typeface="Calibri" panose="020F0502020204030204"/>
                    </a:rPr>
                    <a:t>Germany
32.44%</a:t>
                  </a:r>
                </a:p>
              </cx:txPr>
              <cx:visibility seriesName="0" categoryName="1" value="1"/>
              <cx:separator>
</cx:separator>
            </cx:dataLabel>
          </cx:dataLabels>
          <cx:dataId val="0"/>
          <cx:layoutPr>
            <cx:geography cultureLanguage="en-US" cultureRegion="US" attribution="Powered by Bing">
              <cx:geoCache provider="{E9337A44-BEBE-4D9F-B70C-5C5E7DAFC167}">
                <cx:binary>xHppk524tuVfqfDnpgqhCd24932Ac3KwKz277PIXIj0BEiAxCJB+fS98fOuVs267OuJ1RNsRTieg
YW/tYe219c+P+z8+dp/vp5/2vhvmf3zc//WoWRb3j19+mT82n/v7+ee+/TjZ2X5Zfv5o+1/sly/t
x8+/fJrut3aof8lSwn752NxPy+f90X/9E7PVn+2v9uP90trhhf88hZefZ98t8w/e/cdXP320fliO
4TVm+tejq+l++Pj50U+fh6VdwuvgPv/r0XefPPrpl4cT/WXRnzrsa/GfMJaJn0XG8lRl8tFPnR3q
b8+znxnPqRS5VN/+/HvNp/c9xv39Pr7u4v7Tp+nzPP/07ed/j/tuz//9uJ1teRG4tMf2rl5+leeX
7xX6X/988AASPnjyJ50/VMffvXqo8uvPU38/hH/L/z/XOSc/p4qoXIr0otvvVU/Sn2me5qnM8/Tr
H/LvpS+q/7/Yz3/W/R8DHyj/j+cPtX86///X/it33w7/VsD/XPcMylUpSQX5Ztb5d2af0J85Z1QI
Qi66Tx8o/2+3859V/23YA8V/e/pQ7edX/y/U/n92iD/iwel+uT9/DSR/8okfv/23Mz0Y+iAeYc4B
Eerfx3b76V+PSMoZdPlHcDom+DbqYtZnP1n3R2T705DP9/Pyr0dC/EylZIrlBMGWSKIe/bR9Pt4k
Gfv5OC+lMkaJYKnIHv002Glp/vVIkp+J5DlTijDO4VLYwmz98YqynxH0cpVjgMozlmV/BO7ntgu1
Hf7QxLfffxp8/9y2wzJDHMkf/eQu3x175YxlhBFGecpgXoxxhvcf718iOxyf/6+urmxmOyJPC7Fy
Ik/3KXW1e9b5cbLhRLj3KbkyjdXJUqZU5mk4MV3FdCkHStalKrzMjKK3sp7U+jLthjHpynkjAr+E
vI+/LWzT8Tcbtk5/SevYxt+4NZOjxbfxVlu5viTzNIinYd26zRSmbRdz37YrGceiFxPet7rpMEs3
p+HJ3PUpXkxrion5NGXhSUjiaO5llXWbfbLMlOxPYjfYfD/vwz6Jp9Xcr1jy8ovsha7DmZh4bEOz
CnN614a5vfaORkyNsYcY3gqjv1TjTsKTbtgcvt5MgoV64mO4oaMX65cQt74qmjT4YG/JEvl8VWdV
CzEyHQImW7LQ775oU7pUplyEyNaXw1eh0px3WCZ6Aa1M66z29RrCCXZDbNKZ+9D2Vn/xcw4J4pwY
bDrFUa4vK8+deNrt1TpnZTe2Fmc0Jt7pL7qvD6VlucVnc9ZA6ZlfZoXD475qhjOrxY5BWvNmt6eL
bMrzXn9JnMe/XNSQIPpFzFd6pBNOmHUdJlPVihPQqrPmnjfzoL8wpQ1sJNQ9vh0G2WFCl/gmbkV0
1aHbLelHTJC1vcvSQtIo21gMmh7bFinb8W7M3JZ/inShVX5OKw2FX6zEM1kftnARUlf14tW5zrV2
2e1Qp0n3rE4XHEwQJlWv7eI7d931LXaXE8Lmq46JAf9viD7sWAlsOBPkOBBu1mTF8VSzwwbmVO3+
lFZcDUkpDXx5KeMi6rAVTZKl2OllPjL269yXXtVtY089lVY8/fbBsNFDdi5Vp/MrkyTpTE/uYqWs
ERvcitSLxSeXE9V76sxeuI36qIppH3BwzVcDX3rdQGjaU2xXrs70SdG5MZrfxs6M9V3fVaFar5zz
h+tdDmaqvdf0saZjl9hTI0QNH6hqrXEONgvHcQxfvY9lXUuHUlS10uS3mo2p/9T7BHI442Ao25ge
Gr+Idpk7TasEiqBrHMXTb+pLiB9cdho7NjWfhq/eK/Ma751MpsYWc1K3fK0LvroAu4xz0yB2QPIa
O3GEbaO7Wlyj0/35nwLvfwpmR6z6cyzjhIsMTpNmcCLJVfp9LNNbrDbdKFI2bqv4O2hqq67y2SzZ
sz3yXU5Fis3sb2DJayCFDiYXj2m2ObxJmEHIIpOasmd+rCa8vzxSelm1Ln68VUClv+yUHb5KkRIY
F+L7ndrBmaofE1Je9ji6MZnOpKUBK41NX03nsaOU3VjvD639ePFj8u/UhAUlISoFgiaC0Achf9ij
i3HoSTmwTInHcdsWSDuvLGkLMmT1/ibwipm7H6/6MNFwIHMmkc5kylWuCBDMnxPN2jZVxalNywqW
OQ3FtxPJxzFA/fscAh7+eEnyF0m5yHOgUiAjJRXy6PdrGiPybqjsXKZtQ8WrTmztmF2TmsDhVFbJ
6olQavHzeV2ZHN7Stc2XUFg9dqH/tSUoup7XbskRSUmr2O00a9iIrMdjq9OWiDots565vPm7jWcP
j4jniktGKMB0phR/sPHYCuO3NEylWk3C3xnbi+qJb2rsOHfTnD2TPqNqKuteO3OV20rR9FTz2mS3
ud3c8JqLIdq6dFHn/N2PtQqE8cB+REoJU7AhRjOisgfGu66Kb0IPtuzj2ME6e1MvbVNIvzPSnmoz
YH9Mp1AV32zbsWLrzJK8anmfs1uS1Jzd9ELCzCJy3fqylhoZTzUunZ8mXkBQ5/YwPx1lPOxEUQsv
nQZTdWczD3xbrtvY7HgjwwD//rFwfwkhIpWcUiXhnVIBt31vMe3akLrR61C2eg/m7VwT3b5IEd+r
vztiQLjvvVCQlORK5STPqPzLEXfJ0vemy5BR1hxa6DqiR1KarE0SXxKZZ+OHOl+gpV3uansT3Cbw
ImfzZt4qY5r2xbjraX//Y/n/4jFCkVRmOXyUZal46DHtzHyqedeVdCEDeePUmCxfGgWocevatXZ3
MtZUPPvxogcI/l4XRzginGU0o6guH4ZDbuNWyynRJZBO3j3NEpXGm80GIJF9o9q8cqmI/NqwHs9p
o+v5eZ0ONp2LKkyCnjsZ8uqs25yFL7HNu+Y0GjELflr37EiDLdVt8qpq8tA9NbzNt3cWeLP5GzH+
KgXLOBV5BsUpwfPDb/4EpY3psH7cu7IJrouvp72x03Ta+sTFG7WydRRlvtZz+nTT2cZ/X+VWR1+M
C5H0UtFe6ITnl1j+Hax/aFwiJ1Alo5JmyIb8YYhPZReqvo1dOfVdxkXRsgk2tu3CJ68EjRpOqdoK
oUFvAzJP8LQR7zKbwp6SrJfsNjhmmtOPj/mhbR2bEvQweCL+Q1Crbci9lWNX7nkrmlhUaxaReEjV
6E0V4xRg2VNGJ8SSHy+Mou2BgYlcMQa2iHPCmPiLPryRYy/HTZfpaFnNnwmVjqm5sVQYm5TG27kC
HlvXfRlvkq3flDpl06CrxxN1eh7ObUucYcXKJ4DQXs6r66BAvWhf9ob7JJQmyXx8TjoNNFEKt1Ly
mrBh9F1hctWkL7ZWbvR1mzRZXAtKgg3XTjWG/26yqFx/6lEm5tc8DU7cbIPrszeSV7l25dKnqboV
Mtv7D75jQTwLY1YzUrh2CENVUG5ku5ySsSd1VlQkmm4uSdpobW+bnTEEjdqIPf21GquZxDI0KR/P
Pt3rJT9VNkkaRJU2yVX/2NpIk+k6X/QYaaE2uk13udBNdSXFOFSmSLWo2tdTXJLmc+as4urUp41n
6qwXa+STCR+k4iSGZFyfAKWZ8QuSgSf8pvZA46e471P2UZhGqA9y70y8M/k0srbY69rFjxMLSTUW
SGe5vqHVpJMi13IwsTCW+OU9ZWtbv3PVMtBnidpW5csW0WjbCt2vVZWV2WzW6tNg+rDkBUrXhV9n
Q1ya7kSqGYdWrK6f02u3qN6215rOjXid+6lv+yLuc5p/snuW+7XoliPXFtPkE/l2TlyT3Pahn/iT
yndp3MuYQPkf1CYH9rtfzaj5NWqtKuUlb5KUT8VoZxQ9hYh7TO0pCVHsr8eac1hgMghGu2skSxf6
ImRb1vKrLlt4pa/zmeV9X6aICNPfJDZKD/T7Z9gHOAFIobjgLM2AOx+kNiioqcM+ogquPDCFSxjq
1r3RwtzNrUrFtc6zo1gYXYK0qlkukM07nopxOUnpcuTlmO3mrTF1714mlXbqJm5dTk0RltTQF2mW
Tb0v0iWZZHNFXOXr/TRNA4032Tbk9o2xqM8/9q3qF1vQ3NXzmS96H+abeqYh3FYkIO8r4Jj9jcl3
Meen1aG8frLqnqXXUsYOEyc+aXZZVArYbS18pKhatyxK4h6nYa91IfpuG/ZrbVMgN54t6/6SBhzY
dKVBlQzzdd8Jh7rbph1IhYKrLoqnOwsbwHd2uKMth30h5DmigpWusK13gcFxsoE98aIK/kuMVm9L
6Zm26x0Zc8DoOdQ7vd2Xtg71ddZZGarH49wA+Hjdo35ughTsth+IP+qQUYv5euAmYXvRD3vd1uXI
SKX4qSadWx/zHccF50/b1uXlChevfnNUCyKKUduWstPsZsRpV/ut/XVVa6VcQStBgIt6Lg8Msaby
0KD1EwdSrPZk2d/3K4GGu0jt/mT2qMt8Cag34NT14tn6cskn6Kxqm/U4uq5r+DsvNMr167aZgIBd
yMf9vfpaUiV730AtbtGh60+WqyW4gtXVnnc3jiqoxDZ0BwidsrpDgK9IvVdXe5xnBPiONIO5UlW9
QttynA1mEv0CpicD8TV+mMcsa9MrWu8GuapFbFwookBsElYMwm2ue424OMk37cLgeYVaMyf1Tbfr
gHTX5bXi77rQjPpLTIYjAyIgz/t7HfIdv/jZrft7OY7T2H4GCdO1LzI3WHNVNw5boFGg/JmdP8yt
Bb5fp2cXfFpHiyS1aDMnrxCGZ8qLvW0rd9qbyNjNmli4jlgbgMZeBADaul1Fq0ulw5HWnJKLeTs2
os5lSayF5cakkuIx2AeYSMKmOD+tVoWCtQL1x8fCdXPlble94NhW0+DEt6ah4wfBJbYQ1Rigv1EK
YFUz5/v8lHew6tPQRDJ+uBRz2R7b9sUFWY+TA/rOWsSIm70fku5Tk9o9eVWnESVRDQoHPt9vAYh7
zXyKc63SGW/MMhNxnattMKGUu6xQbnDXpvAYOTjommepBH8y9DtqV9RjB5ZdvlponBBMXwuyuPxx
aBEbzrGKRtNS8M7Rx7TxiCzbVxfpu3o1b3M6W4QRkc4HSCB0QWhKugzWV6MWWV/aqTPD66Zp++XJ
LtM5rwtktjEMoPIWVBhK8qOMvpRGyxCw/WGuIRFyFOqneRuBcqbBQiCPTKZD6UIGY+z5BnRkHDLY
NUDksYc+MAlJUSFSbIVGBqW6zMJQEhw3uwlgfccP1WxB09G0nZJXndUzBiYZiQibA6OYkkY8/bKP
DIdrbYN124HDwOo1g7htbmAnwXaRnHzoQE80W8Zhfl3AbievSduXgdpJ38UJPNbjybdf66Uqjh+Y
FCvCycDmZLRnOQ5N/6mfs6F/QTSru7FcM6LD7cXIWKCJy66jNpm4zraU2adMZAsxZbf2mTv1ws/D
jQTQMXf2a3YwyET+PU1BBr9AjQnXqKhDRNv22K2/t9lIzauO84XqYnDTmrwcghlUWpitzbKlzDyv
4fioKNIVKhkO15wFOK5fQTJa8nKka09+a/MxjBWSbTs1p3ZNxvw5Ss+5NWBjgyavWLqO5pqGbZfX
xjEwZAXRpDdXs+UGjltBmTdAkAeozeoWSo4ThYb8EKbmPNVV2J5KnzXjWzaakV/Z4GAlbaOXFiS0
XKyPpc3iDD1mk9EEpjOk+/SunjqFMPqNF1lC377QM4F5rzIZk1eKqn1np7Hft7E+9yx31J3aOQjx
2M0bXJQme7K9mUKjKpDRohbvRlr3zSmr58nfG8Vo/7wRo6inggULl88Q3gTgTXtU9qgdvHkbhMWC
vKGH6vwWM3NHhxVho4rgCd+6uXM+v9NSG68LJ62vrkZfBTIUSTKi7C4WnR1+ufAa8BgB1DfqqgHo
cOZMmsTI53yCv+XlgqjdnDT+DzX0iWygTLexZSi2lFN5+2NA/hCOA4agVQhEi7+S/oVB4BIIIl/M
ViiVgLD9xiA3FITthUH/8XJ/KTyUBNjMRQ74T3lGH7Ap4KddZ2vWArft8L59nyvoxH5NzimJB0Uh
2hZe+ONlH5J8Er04tGiw6tHdAf/0fT1YTzomQJBITltTo8xY8u04WT4THNO6c/gyq+sKObolwSNR
/nj5h1SGZBIsAeITQ3Ut86948M/lqN5VouiyF5duzKVnACapAvf945Ue6leyHPUc0CUFX8XUw2qz
3dH7kgDkRWIrAjn6Jjn8HqzJIe/YZ6v9fRHOZX9L+Kb0e1ArJIpcMF1gywRXlDwkyuy2EtLu7ktG
OwCLEvxi5Kj3x9kBuDU79SG58tMwx1gwlUTa3CVxCWNe8twIvpw6mvbLfDcPJNrfqaZJ/naqxMyb
Ug7rmnVPZrrlfjmlXbeocJ2zytH1sdw4OjZsD9mqynVUTI7lhni7vxBpjn8N6j5gqmQBXJrPcZ80
I6e2tTNbT5WkyV0X+SqrKzVUB71rcj7uSUEHYpm6qltJYl42oDVj/UbuUWZzsZp25G1JBzWhTZV6
xr1F2dSsC1iOuupR0twNmQwTP02M7hC+qzTo1iKpjEeFp6pZ59tV6xD8ZGlInGZ/koqaKpQo3VrP
z6nogBGfNaKBMsteNn24l2tYyKsc7+ftfHHNCS2WpimTCEpLvk8M+LS30e9Ny85pnyPyPslXsSf1
YzC+ulIl2jzNMhVoePn1i17Q5+BFzSvC7JOY7oNdCtsEvsQb9E5n8WrJ2g0ihRqx7ZmzJnPZOdYE
5NApzL1SfelyNW6yiGCyhC12pMBIzglve5WULG58IcWesd20Za5Cg9W6beRbuIIxVuqFT2tpxxLl
6Bj4kwhFwkQXlrf4UIwkH/WVq3m3mBvtp8imMjMcOV6FdBJdOWhNh+Sc7fUwv1YZ3WpyqodxMqSQ
FgRZXrR9ZWp9Va0NG/Rpb7Nu1KfNZZ0DpzinKYrZmnkWuiIEgkxcTiiMl+dj1E3zeh+osu+SYWQV
ZFlFsgHUrHxo0nMjpqofis7LZWiukD3WZiuRIrhwReKc6Zar4KY+jOe8CofxNd5LUADg+AMif5KE
1ohSBSQwhocBGargW3eITVmyw5hobcblJVlRzaKpV7UCnkxEN8v5MR91imTZ5zjQqbSmV+QDQta2
vwPRoUc02+p89uyMAm2Iz1bgSh5eSJbty35jw9bE6jRVc5YCq5KB21Tc5NlUq/dgA9auKXLfI5Hd
wDLnjlzv6xaMLm0zhCRcB3ASdLxp/Kz19CSzdPHtFe19k0ZwLiAP9EskuAXjzDYumTmD5QnbqdWj
DHVZAdKJxx49voUXak56UZe7oXJ4OjZhI+YD4PkOc7scckBAXW6nWlMYVtOiDnkPLTfLpw2d4taW
oUaaXMtdMdhN6aP1R5tr2luoe54Rn5piZskAB5UxSbdbq1XSfaj8gD61aJzFCzb7akOiRTsq6c8M
m0CDca0DugG3E4pKzCTaAeiB+znZ3O8bm4ijL3nbSMxuatYh/PB8d66fCkS1DfaKRGD3eE0UG9f0
aTNUec2LUTqBEbLrKwBRVa/H+AhwC7+QVubYxAr32psTKh4Y+Fah7boVUx57rNAuy7GxGQAMMc0c
5RDpqMRMu2gGfEBIPCa87HVH/js6ul5sHrUzH/z2bhkrSNHt6eGkEUeEr6t9zfGDc1NDFXFMDphL
vV3fpDap1XPSA9qbG46WbvxtnQJuD7RDczho7LzZX1ge1+puSWuyuzNqXT8vz3dJ1oOsytTRqGxE
gv4CONUmxbITyqL9xUX/dm9Und2oTgEPFq1XfQTdHEWcVrT7j9nTvDrOPTI8tSAR+mS5Rfxhxy9f
j0Qn+SFzFbc8fZtMSX2zDEMLDW62ouZOoqPOt7Lb0r6erls0frFxim7++GEa8iMQhWS1fTztHtcM
VOEAbGF6iR4yLCHjgA8vyPGCh/pL2DI0Bw2erCkOSeainZZTPdeHhw/5cpzI5MDOLSdd4ULDb6go
DF5ddNuuFHKtXXb028FZH0dhELsYzuBrmx8Uv0MU9Pl6vBqpPMYGxiOM5Nv3C9vb/cU8RaQ1kHG4
AjBehJGNgFmjnZPAlAAbR8hiqjUcQ3vQSSnyXkdh5NMluM4qr5Zb1YzHRJfAPOrucIbFTcco2lSH
Pi7CG58f5vtNcSQP6Ohzww/z2AEozd1FwiBCjuOsd5RPv3VJe+j64kWSgG1rTv3SHesl05FUlotz
dtTyQ9yvMtk+3ZEcWoApc5cnyYQsj9R3ZCnRqR7qm1qu+7turEaWF12abcnnZvD7tv7qW0ogYErz
DEtd0mNTH8i8AKZOF4T62mu+3ghai6W5E2yoxzdE98T1BaDE2ocTzLjpXoI/26MpR8fQKrviYR7B
CwFMzd4WVmWzz+6SwSP33/J0Xrq31OQzUMHFKvpVg1hRuBWJGncXIxB81aUo1rys1LJezYM7eoGL
SJB8r9N+BNTZwAZvb0AEqCYpeIZbAL9nyZ4DFrsuoFoNas2nT30kQ/1prRwcFTfTUqNvZ7uoaivn
BUb8Pk2bZHpbq7qH3VxoMGcIShlEZ5TdyzaqxbzGJZGDP8sj7g/tRS3WdOgLC4YMqyFW5C59aZK6
61y57uDIbjKrPcqdbByPxjtn6+HZa7ccQcNYjYJo7+LRoP9GTs4Be51v9exAa647Cvf5PMW1BeQe
Ropn3xr5O8fQzIO2OtnaTft0zyY+JPaaeETJAr3wY6F+JEdPIB06bMUt+VdeZsH1CBcnIPZOrceu
Zqape8dDK6pXRmQej5D+0afbzOQP2wcmhwzOrA0YE9wYyY+Ki1YJZN7HfcV5mCzgbsG5A9qy50u4
3JSHlycMl3TeMWmmTD+OyGaHqBup1e+78pLeiIGa4UWVg5kx57wZcGNhjGsA83ehfVCRHNeKKi7B
X5RdXFr8IHZLsWgHmwW7hlITn4P8OHY3yi5rv6DPnKbP6jwutv0VzXiJ6LXk5shIjpgUfY80iQe9
uI7Dmj0jTZtheZYJHHdo+g46o3MmnL7v2M4SUqyqR3uCZO1x10J9Vb6XBPcy9lDT5uMyjF0NTqNP
0v6JwDU1TF2DKYcmo5kPfqpqYr2WMevV7Eq7ky2nJ1rj+tBc5NUeqryMvAtdW+p5BO3mAz3iYJ5r
RIE8WRT7ZNJ6cMDHPkQAx4nr1OHoJuCqNyGgRzWVEvd5aH5WQer2+aVQsm26VlftorpalHuwbmwK
VccpB/KB48IQvpbx+7zBQC7sgOUJ1pxBS5r3QOs+jcUo5hqhGkAX+h48Tl4+zvrhMNSpZ6HdnvSj
7Rr7HIiG21BmolkGMEZjouTjVsdqal5WPDtycoyJV+310nuhrjqzUQeSfeh9y2/HOVvDaEuXkLru
bpKGpnS9Wls0JuQZN7E60eESQAi4R3JvE0KPHyuq/LrDNSBW5bQ7t4jFuDJQ0lEpN7QF7k017TZf
jfh9Ux/RLDJUz8Wy5s7mHzvLZZRgZEVsQ/WFrXI5nEbne7qbCrYhBzRarvxMOtFPd94o1zUfIs0T
Tz8ct6oELmAlYeqPApHtU9wRf7adICZMhelEQ9xcjilh+wy+1+NuJcgJQBkNjFhY0aqslie3kWbr
G4xnvSDupLN1jfXTuPhUbp+YVYuWt7Xrc7US9Npy58j9MC9M7G0hcfMRsL7IkXAbCQ9tndFZOcyT
JJ8JYHKlbnGRiZD1GQF/hF1y4yV+rJHrCQYz7QBTt2lt+wC03wxEI2Y2q1hqsPpL37ibFk1/8YSY
gB7bCeXbUi1n0vd+H/rSmGkhtNxXw9h628actt1tfhTPrOwBM2XyLM1FnJfH6DOZuUHnsWnwY5ty
3OO7sg3HdNdJWNGILpcMpUrGS1zIoKl+Vo+4iVq7YmxdrMTnNGbS2vOGi3OoftsRXCe7HXf05lCT
10yFm7lNxiDKlu919dat3Ajy296QRL2t2ZJpeo2Lf/WCrawCxeAd+nhyxV0aAYHufOpD/r6zGYrP
341o9nQrlewU2hrc6CSBGycw0h553a4KDIv0o2Dd3aZWS/QzQNABI5rFWwYI0+cmp48jKHEodfBD
bej1gmtYZDuNA9i4DzWTzVQXdd7ZMJxEJcDCnvMZiQWEGt8pjmQUZF/Uy9H0MITrRYPfDDeaprJR
d9aPqs4f+1R5Ha8sbtdF/atO9Lq3T3Ruwb5cKY/Ukl85b4BiC1jsmvhfcVXK86YuqmzZm+qsYhIx
otlC9OqZj3OXhjJMem2zm1Wux+ZNBvUDLuB622TOaN6sBzsY+eHIPCQgkMGnV2K86pO1luMVm5sU
uLTi8cC5dhNz6E8MRCwMSePyo3rLIreyLmk0tJLlmPOA3uXuRg8EMibtlrxC78XgHP83aWe2HKeS
9ftXOS9ARzLDzbkAqjRblmf7hvC0GZN5SHj675cq7d5WuT85+pyO6FZLlgoKkpVr/adSUlhVES3N
2hhhNC6NWYh7SRMDsBu1+zJxJk1V5pSlsTOFrKNG+NnsX2zcP3dBebYE82xThselCIPvqxDujsbC
Sb297q9lCjScSYbrJZ3CIgpQpFvDYS5KyMbLcjHMYYjqzUrVGwWKWllRtXjIVNNBWsEXdw6qyblZ
e+A2+WHIzVC96YoZ5ooz9gZzXKK8KdJ5vV9tlBGFHY/uMO3jB6n1c597Sq8qv/YLvBwtaiDX3H3o
59CaHMgVv+IBRQuhS5HPhA/E0QrV8sMxbHvDjrJuzjzrbWfZcikOnprqwEgmo5OGvJIsFX++AdCf
urqJRQY7KK5HY1AZoFGdm2YeLb5go4Wz7MMlvJTbYlryEFjFbvSR54Rm2Vx4sgrr/pAHbijLa2dO
i6FJsp7K1BzHZZUCkMJrhbCStWbyWkCOzWbyj+44j+MWe8EebC76u86Zh2O3zFVtRju0+GYemM2k
HSam57fCSObOb7YNJXI/8ecpaI+Tv8mGcZyz42jt8IuvVuqgLaJsycfUuvKyRnIuUyr0zLkUbse/
TZVXyds0qNCERr47rrWRVN0ezF605TN9X4JabrL9CA0LnV8cmkANXzqr6vnjvlj1Eu7mUncJRe13
vHBXgIQaDMJMSQekMBO/WPqr4mfmmqd084JBo4ybfNA/G1tL/7pl9zZfwixdmveOlO3ax0NrBSbl
KU+luKnY2iYR16U7r0ywO5t5fczSfuevetSwvO44U9u/aG6Ls1lyiip3zK1aTsCqLTiPyBnGrAmi
POvM0o3tedKXwMxocqwrGXQNl8eZPP1vu9FCrPVQcfwGkmghjUtadc/7ksop5E2H9qoPrU6XsQmW
SrWXwll506e3Prs0GPKALmQanQMlgsktKt3MXGUy5EbY5ImHWNco4naQtCwxI2QB6wCdXVdpPOd6
Ovp7/nRbnu88YOdpEnpkU1+qGQ7TiPI80G8wfDy3f7/bPucXny731Kb6vlMiNDJR9GrnRLLJr/lh
r5yS6tN3q8u/lcxVfNdYM3RVCFTBC6PkZl4bKADGW/h6v36lALx4hdq02SpbG4Z2jx0vrcop2lKk
H25sLN2gr2+AMGW6UOPu2RA/tlmF3Dn0E/z10zPQVDXE1VHloqq5zt4e+DOTZ2+Jd/VmZ9l+Saug
h6vJGuYhjFEgt6aM92bSN7c+Lau+pYsroswfFQSSv9T69J7uiGEaFt9tXs7SKLteXwLkvhqQlsra
jTEG8c8NO25dVRgLuF2h9h5Rz9qneQwnZLgfF3Q4OSCea3FPos12i0reFScIs6y6NhVXmU9XWoI0
uIhbb03lDfYQgRtu4LmhN7XeZzVntqBD8voMqMAEVeZdVatvGSIWU4q95KGc2GTUMVj7fG2PvdnT
g2x2LZd7Z1B5lsd144RLngwbIlsVOV1jMdAbGXPAnXrEHuaAR3K5bVdrZTN5wjP8tlqbOBu7Nnud
qmKwoPRzMS53Yp0rmJ12Dzdjj6ZsHaYmXkCxlusVCcaeRxNUIxV5bdZVHWEyF/uLZVLpmwjE2/OZ
jVGR7W9HWTvNgiwIcQz693Z3pw+FJbL5anlEw/Ng7JmnZW7qWdxQ0yC/b11e+7epIccVRE3Mw5ZF
mygy10vEiJb9aitsDUP066gxo6CfO96s1Zr6SWd5AXIAK6zMWCeIpl5WDVdQfGp+xkUpPTeSslbO
d/DDPJvvy506sYIypqarkt3wNv9+t7tg+tjbbe4hgei7plf3e0l/vB8NuZrDG6ecPdkfptFbt0LL
QrYJYd8JjZpyKH7z09i6AzaQzlqYUatotcROS2NVKluaZC8dja22O5q4NqKhD6erfgk1TtYEvrZg
5I8XanAYF4MYoweigSPtY50HcTb0yv25ZI5tvJ87w2pxK9DMptlh3xpwxLvFDXtvilNnWNR6SFuZ
VcPBH4U3floLqDe6EoMe/GNX5Jk9Ak0o1zaOlYMk6sFfQlqkyLNMANerUlZm9znd4DEfZgiQCXVT
4Lhb/vebhSjo8znZrHoIvOOQzzBmhw6HklgOOIo0UCKk0E9lsEh/Do62BXcJLTK5a5c/NE2rtvyY
Nt62fWnHebW+MHi4U/gwVOhJH8LO0PBpJluu7VPRydG38ZyOVacXQg4twavrWsmVHPJJ41dzG5rA
i5nUdMiymFq4tHqmX9sJeEnbTTAmaH2A+CyrzdRFP6a6KBsFnPGdKNdH5K2xbY1WrZbGDJ9ANWmY
NDjxCrNvvPenwpsz1OM8+ndrHq5VeTvwxsKGNe/YIwMPbIlnJW0ubbSAJ7Rv6hSLNJWex6LPtgbw
FBRZmmk8NoHoPtTwKSvDdTWn1nLZ7f3GLGM9igtOCBsUL6vogLys3+d4Z6dUSPqUNXrDE044Vx19
UVTX2W4/AErPoHipaqe0iLaxCqRK6nLWtQ5zib40JSgd0JlJH8Pz6G4zAuzD7sg+q2GXu3kTB3Mz
HY3vUs4Ng9FKqF7GuRz1n/tjr3kmun0NPyLa0Tho4816havTxbSdoZv8+9Exp9F4FcyGxhz7rDf5
u9IQVKqw8fSjgOBQo31za+udZ7D8jBeZEcfu40XJH0jvkCvkuvlh9BuvKQ6GL9L9wSgty7y2sG/I
V2Hqdu1+UZVbyUyAimaau2Qc13X74kyzub2uMLPlFQR2ve5f1g65HhoaVfS5f+UtqlJe7CMcsRiC
H1HerKponON0dKqsivKp8/qB6q3yqkpgGPSbPT2sfVb6APVz06/8PntLox6eoHlVCl3f3Q045+1k
w0O/mw3AuG/5CQiWhalh3jTPdy4M81JQ0IEMksk5zsUabCIutr1evbeNmadddXNC3be5CYAnd8fe
0v0Hbr5abyJSbd3+FilxETSf3JWW0+d57uftp29Ui8Nk5GI+oUWfKvwV914htcQL2T7aOjDVVt8b
e9kKC/uT8gLbwG5pW7yIMtvUdQ+d27c9th8nlEWZpNZm0reVxpaNFEn6/Stjgua4p4loi+z9ZCM4
6A820pfUilCiGawj2x19ln9bDj7HFFNPU/GmVoNU3WczL2e9Ok5rs3qEpJ5Q5Ub6GnFq/NbSzMYj
xvwEZj+WS6t16Eq6fuHpP928wh4f+ZfHh64+XeXWRPLVQvikE8dJ12zTX06VJqwtk5tnwbjtgKuz
zVYV2UOF9yZpT4i6N9rtfLFJs/DD+/2pPBRSUwrdtCm+5IzEnJ9A+qkR6cByd+fIdjzmbYxnjMff
WUUXlvGUrgjEbqemXob8mNMm2U0yl6m002tcON7SJaLbZSVidMv1sEVGpuapTmwEgvKzNWzAtces
71Tf3LW2jwD56+T0rdEe6AxmzCqj49Cp3UmnmBuPtld6xfRlRNkHS7iGlbu4iWMPevvFj+ZMY7yq
ypfTcZ6ywpovh3ZSfJfVSDeBF2oZyM/12PdglyuU1wzG1jpu+sCk49ogHLtywjfrnpu2it0a0fDn
VFJivw11PwfzfTB5ea+3tm2fPlS2vfqvFVLkwYvpqjTHcEL327DXGwa4EhQCCjQkqPSxutJ0J8Kl
z1a9iFI2hfnqhHIb867LzZIxdVHQfF/vBk8kMEg6zcfllAfV8hHI39mhV6VoUifpQmcbh2TcR90B
euUKaAL2ntn+D/rYbM2SnQnI9pOqwHWXXrWhtLM02gdsINkDpLvhVa+YqjojOK4mrhV1FNaY9+oA
42wpO4Y2KqoKmHp2y+bGyPJ6pF/IOwfscrCKsv5cO5Q3dfDSebK2eE7d1cij9lEjJBwD4iI0nJz/
rV19haD0K9NlujYsCEzTY2W+U1U7FF+UHECHi2zphzzChmoXICEKSKE8Nmmt28qsU6PTJXueTbwE
jNJoqW+26zYUYdAUkEjVuLr6ysJ9BNWzZk4/qGA02yEuFUg7remJ5cKhoGe7FShGPTjOoItXPQjO
U9Up4gdlbn73bhk8Z9xuM2eom+FOzZtZPRiev3Hmqh6bFurMNMYmRJg1pOJV74hmFLfz0pQm3rc+
3F3rojKo0w30RF2DU4nJsoD6gL6xWx56drNZsjy7tKkvsRZVg3Est6YPGSqR9eQqKjuEsjsmJLWa
Hw1jLNXyNmydcc8ivCzS/MQGvQRvwFKgbqKwDVWL7HgbwDbigDqKNG0rkVr8KLoajiMyfMsdq8Ne
+LX5ybSziRdqWt386+KuXxYlmD3JY+NBXvsXy8qp4n8t5r3rIoGDeUZoNKNOneJw6Ob88xTAWFaJ
BZeQ15c4v3Asx+22COUc0kdeTy6UgpaeotKsa9V2PpAhBw6mle1vMJufbQh/5l06bNW7OKi9yfL1
elmbx4JeS731DIvU99TU/joqqMXMi7qgK7hZXqD0z2TjDvpe7JMCLrLmRdXv3T4U2fb6RF49PU7Z
OmvyzRjgtsUFbSK7QNRWzPXT9TahamKVpIYG25VqCgQIWViDBxzazrat6eDP2N6DiyBYG7ke/W7m
WY5gELLdvzZHMLcNBM3l3GmZ12L3L9EW0/m/G6VTFsPbWuRbsF7ushSTISN4An22ql3srjnQcxv2
eL0UijubmvMq0ljgMEi/eV26ZfnRFaXpTpFRd1v6TaEs6d6ZeeZ07wJ66tbk5tX6vVU5ljmG4tSC
4O7A77j8J65QDfUcGqAz2eCOUStaWzoRjZsmcJd80KQuuugZSvCJRj/RAePQ64396dK5zaJHjqfd
Plh33S88NUA8gJq2fdqjGrA3bg3uSH0+bhloxlZAbTPzoPRTDwN+KY6J2MKbiqQbOm/M40UzyCAv
J/XCEwPsZiids1t80tmcsrI22VpHo5QdPIZWEzhX5dT41szWQU/fH0SRqnC8CBthGH9QZumMhF/M
Bl7oCjpJGEfTx21ju+aZ9s0fQ4TJe+EmIS2nDzNlUOxrtDKBJp7WxkEHPO1T5TpHv4WcFQdA4wW9
8er4cHEgI1rDC3y8QVqlVFCMvH/rWqB2YQexN+kvj35VN2eUr9mQTM2CBYULQWxUShewzF1WCNGT
7fBEB27SgNRj1MNm4BTykbtrV+S8WM3hkdBNzP3BwXjg/EyBybxr7LGIIxHN63s6+SsN/aDIMxCM
4m1hQQNsSNgvu9K2TZHUA1aDIpLrMhYFILg17d0fBHfPpX1cXXSTTDueFXgIC/1zL61fOf7UA0ke
+nG12qPYC9AOjPXLyOD1srbvPx2KoB2hvSPI+zwtcvxFRShR96Bys4KD3fstc1elpkhaVf3h5cM8
986d3tGvhzmTaP5zGIijzPNRKDm6psFtVmEAJtaFQiSQNJMnrwfSBQyUe06qsqhYxsm8eflkzOeq
Qn02XNogRMBpay/ouZPPnKFC4CtW2mKem/eb7PUaovNjjFlVowngNPB7eFczZalBrUAFntZKu7QD
v7uXgIvD34TmOndaFfTyWT5XXWJoBli2tE0zpD1BUHtmN3T8YcltH4eCm0oda5ADFY2HwCbHoI47
uyLVAmc30REvH/bx0f3HR6SPS2RJ4GO0JzLEfowt+XVFoBffvc2du6OF0pZCNoY4tf7qqpHmpF6B
7hBDZTm0+z6Anidsu/qRd6iuKGUeCe6XT0gvjWfn41umFZpm4ASuZSIIfb5Cnc6dtbo3PXSI7rGa
gWkR0bF0rqy+1qDV281ui0anUTxGgVQ+FOmbl0/htwUT4KjyeUZc/isc9/yB7DEWeOhstKzX0Qz2
LH3lfsEHvzd90k8rfH5Aherl8VQ+/G53MQ6cJhJUF+vrcVQ6u2RkhICtP9HqL5/kc9E1N02ba/WV
4rAsavesJJP+geTOmIJY2PjQSoCCR8u9ZKW2eN36kvXzhzp1vkQ5pGMSMMNC4f7wf57fGsxmQ96P
QRgbwQrM844MhkZe1r05tt1NJrxVV+u+hG5/+a2erVGeW9ArApNwFAvPAa46OzDaiK1QahLJELa8
OvAX0g1ZZIV6f8paOO0BWdfM+ilVguUKclrix8ltu7P+8KieBRHo86E5AhYPfJ3o45zbqsFlqtwh
VCCBN9QK+5NWRmOE4CmzUeld7iTgCcCYif4Qq1ZNbNlcOSKhWcfFduRPjbBAXzeWq7pQgGjV3Ywl
gYfP3VZeocxHrDgvX0pLL4t/Hi9O3UdB7rkkVeCdJYDq/FJ2gzEBGXApR3cmSGOb9fwl5g29VAGX
Jz+u+44GPa7DTPuBOhdLjYNtVT2KRUoLnZHfucTXXTTK17Id38lRKmHm0SoYv3V0OS0exTtmi0KO
/d7CEn+d7bQwaHkfN+WX39Rv94MkrcBxTAKzQqq8e24435rdH/K6mGN8SyeBDnKbu3no8RdVFHJU
Mbk2UqzRjEUWJ9uYywFm2qiDAqbRKdGnrNBU1d0pKsPKHtWTONw0BRVYUGZD7IgKS93LZ24/f4qp
MXhfzEAQu+BQ78CMnj9S1g72g/hBxVJUmuAYKwNVU+8wCr0PFHTSNwwvAZERaUi9HbyZdx8NbcaI
PfvIhH6OJdED3+BtXAc5cdVv7U0hV3d5JaAh1W1NJFCFo2ibMwBGUFYLC3NPC5Di3YGnEA9Pd0xa
KRtgaUJ/Me+2lpOrQxCOyLERnDS7+bnq0Lj/5RqmdNO46uveaJKtKXR5zBGyVnfgmUH+fTTt3C4O
NjSf92nz8YR9fPmSmc97UX3JkBsGVAQ3tCDbdM7WrxsWumaJL6xbY7y1AozkqSWsgB55uE4NJxqP
snURAVR1+Q1alm4wtMG7iotsWEp+rZLDXv6hSz7bNjgzejRwCrpCi73cC85Ksmk3tkMR3GPx6ALM
W4YrZgGzwizbBBjsaCNTeyu2iG4CtygGQscsX/crTMl7FAZqHpM6q7Lm2kwzs5/jHPkANfXlC6hb
vF8rAHsq0SmOsAmFcLF6nF0/RqwU2GN048DBB/gJqGGqBPBQPdq4TNvF7L6GMMU5nr1mdfo/xQb8
fv/Y0xluLQuLB+mCwdmSh3y0uANFlsABThRPy091bsA+NvVUvN2oYATlPBoPPa3DYipN7ZR6Wc65
1kIORodETVpSl6WXr8xvp2YDJIqAheWDChDQd1YcB/Ji7LwqnGRvSnYYsF6kcXjJagpIKFrqpY0q
g3PZXJGKT5uLrEke87XWyjz8z2OFgDytyx9/OK/zok1yCRkLlDibfs2knX2+5K2pbbFXzeoaf8kO
Cy08A08rMhYtmBniyiGOYL9xW+XUr0BWgjG7IzFCM2zBid42wRxhCl4+LX3UXxYSJqDQ8WyYIULv
sESf+7B42oOiJnsHVhbtxec6dMjWiZ7EnAXRkxRaDzv4nzplHQr6/MDYzagAru/ZtCK/tYhrgAq4
hvUEjRKIyndTadoKo0GNvKUHMBmhDKd1MkucszKd0EA0sKxjVGGXLu+Ji4KAjZBTmmQV2MzmYUpM
1qg5Ebw9ANL1PKr5Z7MuaBn3hpV8UUmiBhBGDVRh3vTYfrJwMLrfm1arNidk0MvttIllsyNnIBAB
HiGEfT+AvFAa/7vrbgobepC9jvZD8CydrVLCSkKOuvw4eeWnZWORPnVfT88ICnKq78tHPa9uFiCP
ReX1iV7CFfbbVYeyXvcWdIlApUJR9ftspv8aWQV6j8x6XanYnXQHNsJMIb8uTN0cGRlc3H4/VJh6
zSgYGsEv5oZkh8PQnoMVvHyiZ8kIjA8UYNfxQkZq3S/6Z2W48iZljuGCYexENZZd2Y6f8a01LI+1
2rSeyLLGMNyiMq2x0W/hODV/OVjfR+2Q9llTQRGoVIL3e3A4cdH3XvG9M1Otb9/F0PFCBNrSmMPJ
MIYEN8aGr0MraVyrBKyufbffE6FQFdyDVWtNPUkEutNqW1NDT3C6lrzBx4mBkYAAw/fjYci3+WdH
0ERQJS77b5P+ob6dPzcmKkIQBtfyGRt+92n2257lwPZISNEsOR/ztTSKZOlxL8kE55a+qTO2sfn7
uBVA8H/Yd85aHfZrO/TYr0NuCRvl+b6Dn2WCJlizeC8w6QX4vx4HlrkYJz1IPeI3L6+E8wKFf5Dy
4CBg0JMD7eHzsgmIQ37BVsF915nG11qn0s1pW/R6kZ40zJalGHRfPq6tt9BfK6NFSA+9HAkdjhvi
/D1bgWS2zCnbL/xHZpvypkHIizzvRH85FT3WA8JP6omx71Sb2RQra8eo7ZEvtCxQDhcDlDUlCPWM
FhcOmVe7Sd6ZtqoAv/IWWcjQqNxv4lZOiJcOaqUpP5zGUfIk9vS1j8pdgZhtEhVQsKlMvEG83eRr
sqLLASBFyzv1b9tKkDAWzQV3XryyVJ8NDpYPIzDH16tYKCXHdtpKq75++SLpKvX8Gj1mZQlGfV9X
lLOb07u1TSsWTFG4lSGBWQbdyqeTCOblA52vegoXs2MIa+qiB7LFWb+T9ouziZR25uS03y0kRW+Q
3nPbT81ibti6djHLUNxfPvZ5R2HxH+BLxkSIcd/xz3fuebW33ieZDh610g+8vWhKABKIu3/aWZhF
sOCbTcjDnz6uhxOplrqC37GbQbNIL5/Vb5cevJFIMI8GTBu2zyEWOTcTmQSISgliyVKUGVYO0XTw
MFihZ3z5WOezO2m4AV0vXYKre2NUpM8fwmnqys41iykma5rCStZo395344iPp1loQe+8R1bYskek
HJnv6SLdhDt77gTeIv+EBZ7XBKqBBYAd4ECgffmtCrVBhizNtEnl8WEtXgU8xeu7vgx061AFQivE
bSzDFs1FIWvR3dqohNgwCLxhwWzCxrob+ySpYAOgzC5G0nUQc+UF6j0tfVitzEVjWD2+tf/2UgIO
B2B1NIK+a5Pz+/xSdsVQTOa6NZgoWG8XcNFroYi202KkMA/76iD2Sr+DNGNYvhiNoHf/gn7qpJ2E
Sifu/tcnRF/KJquxBMv6DbNEpIoPSxENMRghdU6a6I+v+kFpicXueTs7KPlyvQGYXtFwD/CfWcP5
MV7sFERJlAmX/eWTeo4f+hj4aFBAxsB6yW6DuXh+kapCrGQPpn28AbTy6ORaCPNtdpiD4WxIWNGV
eFOsryyXPHn4TLUG9uWT+G2VaRCTSZCHXm885y0Ito2gIfVRxif5nO8NHEkqYNj+b+XmrC2hb18+
7GM5+bWoAkUFgDMYBDg+i0BfnF/g/bH1lb+aDiE9imigAdNApvCtCcTB2Uc7JwruGkU3LL39KLyY
c7i6JrHLkuXSFC76l5wEadRHpGHyFg+BZwhM386q/U7dIvb5Z5jl6CFwEms9yEy2Ynv/ZJUrPNbh
aTXOJcKeOhIE0PBlKLHq+di88M2ru9OT/vIbf843cNN17CLVXfgmSVn0f8/fNzlKblGGZhfXuQ5b
YdbX+/2TCs2o8Zb+DFcKYhF5bT2N+OEzQD5smo8WyMdzeUoyf3263KdU7u9tR9BPlj99osK/v/2/
d39/TMPjJwL88/Pn3/IiT6+qc8iffQMVUUzbwz+f2fC/RJ6fPtDhf/nHszx0yvrfH+HwayY6m8Ev
F/u3RPT3TTH9/PF/bjDS/Gjlb394ykU3/wWNwA5L2iTYsAal/52LHvxLExuMiD4TC0NsCJ7zlIvu
iX+ROmb5AZxiiG7BYese21nnojsh/wQGz6RBgqRNzvnf7/HZDeDzLZ6+/zU/0XpOADELkKxO6fSh
MFBfgho9Xx67TFtcq1LGx/KtvOuiV/HlzcNN8leYXP4pjZfHmxf75xnUB3N05yc4cy4Fb+7sYNVE
WtNs5jHB7xtmMw8GCbHJVqPAbTojNDBo1OHNYGRjm1RYJz6Ysi+OgdE5V7VI/eIV8ZnBXykheX8p
RBfXRuFlVxv5QUcl/eJdkK3dQY1tPbzd911dICvsXgsDj5K3Wc6nZu2HizYk8DFypy5NUURv4ktB
ktkXFPF+Ea+d4X20J5J0k8BpCPK2lOrxL9QVeqW+CBb7wlsN5y3qSFwxVdi0ZTLtcM34vpVKk8xe
uuUKk6hnHmVVBp+sOQALJPJmwT5S46U5eqkMfyKo9tbLifi39pCmhmNjyxOmuhgqUfrxNrI3x8iS
1+bQLKD4yKKkcq8M30HeYYU5spuUzF515aSS6QhiUFbXwjdqLt+c9ckqbXWBIiEI36eOW4yJV/dY
uENv4xChkp/zdq/vVww2TrStgbFcNgFRirsVbGnSBYYFGNdty510g7SM1z2rCU5CZ+xfSKjIQ2oN
xGI0BJneli1cKVsXctQY+Nqzju7ijFWMDWr7Me3CTaO6g0O76BYy91/na2pOV4hQpjVxGkjrqDC2
+i32Fe/esjpVEGLfApcSjqgiJCTKPFoIYBYaDqf5vKBM6a6HECV/vO27eQTGtb+Zk/SChzpct+GI
YJ0TdsdxOji7sKxjCRaC+7PKu3t/d5r53U42OUmW+P/6Q+jjt7yaukl8Q4awXdAJ4wokUiuz42bA
0HEzlEPwOXcyv4qJZV8vxD5u2aUus+8xiBZ9XMp2eljWzh4SIvSLdyGoHbC/ZTTfGTrWHwuxR5/a
bRV3jl8Xl72b+TeQIGSdz0hLfVjCJZBo7Lz9Kqw7410VjvIN4fj9nCDG9hNb5v2NM2cl9G/tY+up
5XAEjd72w7S1LhbPNas+tObQvx5au/bIClzHy6BcAgE1Wa6kVREk8NVF8v8dexAOwzAY94u5bQV5
mv4gl6RUeD0O+Fv6nAAbpLuBsTVfyQyoLr3SsD/05kxWXx2k7c8hdUfAvJIorijH3y/iYfW/0tph
j7DNtH0oBre7GCAvezKXfP++Dxtri0Ql9jLCaGW2DNGZjzeL3MIsxipafg0McPeLvDSa40DTducx
K7+uvLlZjytWAQwHZtHcBWROrFiu8L9Eu8g698pr3frOUFgPjw2P7TcPQVYWVcT+dX+ABs5GAsgH
qiypP54FBaxFHs+LljSrCTmhhzN5SHA1XXpDdvnLrvEfivB/PAItmU3QHUDmOWoFNtqTb8IREOMO
qIREVv5/HuGs8IYok2zZcQSJCYf34E/j/8sRiNskf8oKLLTBz6+SuWcjy8U1+ZSMxIAz6svhD0ew
9Fb0z+4BqUqcJ1oFJhQ2RAu+6vkhsk7kvV2mrIOpddRdPnfi7T7K4GOR4cK+EQPmBt5ZRhxbFTR3
jVOkB6vz6zvTzdw+IfGr9I69muVH1ZvQeGMmtv3TgCNXXqLQHcyL1C2EuhWGKGVi1lVn/WEpPe99
eQesHhME3SUU3kF1offHX3rQnhSSntQCTOK7eSumH0FYXTutOKDJ+cORniNKpyMBSbowmsxE/J/n
RzIcE7dljTcdHPxdGgzlzeLvD0C+e/Ly2v3PBwK+8hzyxrjxzw9EDI4niS7BeDZ7iSzIAVnbD0W4
fnr5ML9fOWgHZnKfz3UB5D9/CJVXt8Fmbhb9OpLhRbQ4hYLPqvEIMa7+cKznqIi+dr6NnItBhDmY
/uvsgS987JuCHJRoDtRVUx6JIY1Ut8fWeJP7x5ff1xkK8ngw3hQwDBpcvj7yt78sicprSMJVuRMp
ace190HYCXsEYXFRH3z1lzdDdh3IW3v8E9UFhvi87DweGpgcqgCNBSvkfDWuTjcgCxhsPpnEnd+R
LlPCBgxhjaU0mLN7plFEvy2A7Q+LlIXrbGr2N/a6EOGAC81J+FCMor1koy/uy5Z4xbjyugZAsUUL
GHlERX/qVllfLG4nJKCy0dyU5ty930KL1eLO5fQu3Qrzc4pe+UsaeGURjYHsu4gw0LRImKJmPHRy
zsikJvmYD+MhycKIS3D/27LbSawJ6O6i3luXb3W3Nt7Rz6z1vdcFCsAYN8ahdsfgjTvLdXyDF9DB
IEYwpbqW8FP2Tdat4tvUdcVrrIjjjncvhVUkeX6/Fp0/OpFdhMUbe85+sj9kW6QEqSToJ8IuiLJt
6vZE87Bv19ErLGJlOsu7DlXWv+132PIr1bkDKVXG+KMgSuk1uVbtlbTy5lL6+FCcSZqomEriCPAn
L9ZwsUCG3NnOOi7swWEn4twPWoHPiHTKZAL7EEcknd033CJ1Ee0IcGk8t0qqe0w1Y9KlVi/v5LAt
X1OSx28wl9hJ3vfiIbTH4LU5WG3SggbfBjuWP4OgVocJEDkg5gXR3ltIR+RxWSYxv81U7RdR2ZO3
EHnV2Kq70Riz9SbzxsVApZ1io4jLEUvPBdjYDJtU+f7GnNyub7sGi0s8kvP5OdzD65J6dwnzlh7z
YLAfaAzDt2tDDedzKdJjLXM/FrMB0sa088HwzPSWTJp+iiVxyrddUTXrNTfTOo69rxIVpMs10YEk
SYshQw7ndGXzbuWpOSAQ9xSWTsrH7RxWSxtZVu67t9j96oudOf1DRxR5h52UuJTFK0m0ajdvyF/T
PGAzH8s+OHoleR4RHxY43M3Tsh9GfP1kShLRfmUhu27f4EAQ3VGlWzjfgBV4xOQG/dWahmweDZ86
s72rWDv2xcrLeVmUE9tJr1L3iKDfTU5RH2YSLm6wH3qJGrt1u3RHQrMEgb9tcMy2Fps5HeJ6HCci
7a/7lWTdC7eHt7MA5QHV71eipMrviwDfOaQqnYzLjTzn9a0n3PLr2Bphe2Or1L8il4z8cRW2tRdv
MnTfeRUizdvJbkZw7WKTbtJ7Q/kFKV/ZTQkG/DBN0GZbFw4zmYqn8n8oO68duZFsi/7QJUBvXmnS
VGa5LCu9ECVH74Jk0Hz9XezBxZWqGipMQyN1T6vFZJIMnjhn77WH0qgw7DjKsRaqPYbMZcRLXXjC
3GV6P4VGbAw7wGreQ2oCJ7UWUzLzQf35ppdmuoPDPh3QZwsMEZ5N+WwCLdQmyKVqpe8y2FKHXMAF
dTt1iqwk63m45tKVoWaWngAe2I0oA8ZYHvrFVZ76GD+UX2MrdzB3jemPZvTcSxzLTAmgxq0vwjAm
+lYEEbx5aa43gRWr9c6ZpHXV6y0q9o3MtZM4ZF7RQ7tvRFVBDXXm0dgr9jDcyTHncyhwDqGidtVV
hkdfeXP61ND2TGgZVCaKV0C4jecybIFKKREUMJh0KYuc3Bdr2Z/NdXkh6iZ9q0RVnzWgC99zgDnu
fqoqr4nYCndLYFbYn/azoucpavU4e1oykcCaw4C/t6pYEaHKIp5FaqlWvyYmQtjUjcm70EcS9l5l
JmGd1LGegQ45Wa8B2SHKKyw2eMDZMjNV9zslwV1VWbPXHZQMR7NvxzSu2GFO3bXQ8nJ8rkZrinFF
q6XZZeGQtWao1vBo/ZElehfnqUrbdNbnRz43VnHdnd5UjAbtl4HdUjDivjGDGrufvSMsaFFOBth6
85ASyaViXMzlvu60aY8USuvAmOfND7tBDkY3SRdXVSeUKQBUuUbwMzJSBrBcX1Ka38lO9ersia6o
9QRxyoqWvG6vvBZBO1jvJAk7d1ie3daw1zPAXPUafM48PnYCaRD25rq+2wg/+xFl2rdp1NzMH702
1Xfg1VojUpvUNZ5Kd0BSNiftqRSITA7NQOvsuJE3RAS4afUIj1iXdnpg75evVyVA8mbnDKtuMi8y
++p1iLsJjEWmjxn0SxscVjWqV+jjG+1rOaaABNBjd+bdRP147rRS3rMDW4k46yY9Bgyf4JGUenID
hty+1O2om8FqQ2QmdiuWMcqwgRkPRpDZTt4ww1jixjFHYM80DmYXjceqJQcQvIv+PGyd672wp/mE
NjY5MPP2kmtYDQZulFiK46IrzUPVSlDp9TRk5SmxRkuGrtp4d2Uy6V4060vVXi20IpOArumS+9qQ
jGS0xKLvSBtRvDxjQGaXO9TsKlRL1V2Lk2KtoHZz+hcX6fG0HCRIKPvAu0EcUHw01Q0yxH6fqYn1
UiV6WuEGX+ZpF2tyOKyTVr1gz1xfVxYAZwenFmCE4mJHY7UFa0IzkqfEtnpcC3qq7RNVjHfDmknn
XKH60gJTLgkZff0sOr+hiX0xh7Xmm52nfdvz9CVDJlSSUuLsAYeaypYgNiIbYV60jm61+AtVxd5B
HkP8Uw66g8GXRePTggnS4zfVmn26rtnslyD/jkKFuHouPHsaeh+3YH0xG9Npo2KU6kOVWkq97z2u
u9+rwnNuLERUF4VNSr3Dh2k+rWl6YZlGaJGqcuwOXTyP+SuRAt50UyllHjh93d0QQWC65wyDI20i
UYrx1Ojsona6ndMkIP6BT81UfeFlCi2HtgwMnhhU4ZUEJxA0K6XVXAxl9VWZy5LnTroTPR2Sc8qo
NvD5+ExUTRTtNEC/AUrWItA75FYkRqseTAsa4LmKp9w6ZFgji1ATuTZReaKebX2FgQAtG83qsXfE
b+zkNyICGYfPyEcyXmNQo90bW1vz6iRm16sDFE16i4yxTo55rPJHCFBCr6un0odwiYXbS+RhBWut
KDSCEOiqH5N1LOqrvijy0O2mIY2Y/hXJRYvXUYZ0+IoOmlolwkqpkx1TzJUKql0e3b7u5YNqWYGW
ZfkVEguBZn5JwikxDp1qpTepuRaMgbx0lwzQwWPGK7uEp7/yu1HFT0xAx2HGOhqVLt52MGm2ey40
Rl2/OkU6vi57+mhoFogpVJSad+0Gf3Bi0hXvJbzCAtcJgv3DaDnDTYqx5EvVzQwC4E63kbLK5VT1
7WyigfBMIoYcdV52k92b5etE/yQlNqOCatc3i3bWh15Q9WamPKsLCrBrrzDxb82jV37LeblSGChe
csQ+U2zepMk+Ieex74imrO7mxWnctwl/efLsIf0OsW15Oa802/kSM7/cpUa7RmUzTRQTivpFmU3X
DehE9/ezAQoe30lvn/RKc2k6uHkTQcKqlKDLU1fHhgI0IiVWbz62knJx1zTtXF+ZMNa/YYygGEQ3
onxhGwVX3MzaRXlwtoEgPSfiHH2+++VtyONi+aE7dQykXzRathudSiGFsMxE9WAVKUvI0LVNMAov
pdaijRviv9KqkF6fF+kGxCK/l3MaYAo3HselYp9QtepytdAkPCpa1vwDGFTcM28MyZDDIxfDMTvy
WEy0ey6dTYzbxXEpitOI3Y4kGcOMatAffbisQjkWS1fgzEmTQ+7l8e2cqeVj2+8Y/6PnVj0/8yQP
gDpjhLuF+kCnGsjHAlWABXkNAReDKhLF6tzjjuuQ3q+9e4PSu47YZVg3o7qwhzKr8VeZWeUTj5y7
By7knnqvxbLk9sovwmwW7nK1WY6TCnHwyorTTj2tcwuzjPU/+W5jhtt369rCSDAKAydg45IB0+RQ
LbcaVd2B9l7mEMyuJZ835SS7MC8H0QT+JxIWVkFYnnhDBXrfc19ieIiYCdQEF3SNvo/FHK8QutYl
OZZKCj1c6yt1X011Bx4A6kR+VGwwHkeBa70+u6XdGL7FTfuaodUkPLSc2wmP09jU52Jcp1MDV3k5
siymRzZVcRmgn1SzSMun5Ttvg7wOirXCtA0TRb9Kum3flRE4qfX1kO5scCmHPBkmwEatvXmNMABe
XOjHNMdsPb9b8rL71jnQPQhptfaxU3jYZ71x9vWuiJvzCAbmVZWDBCFQz9Ooh/WICi8gV3N2omkt
8+7c0EV3roa4zavHAacWpT/X04k6oy1ecd+JIqAWQQsBaeVemeP+K85Rdcavb6+nJFWHk7RK822u
cHsGiYkB93qdJhV4RTaI9GLHiH14TZoZ6S+jspwgYC1ThCl0vinAGh96U4pp25sQjpl0YDyyVorv
QOnGW8CcdX+k61h8MxM0nsgjwsGqvXaHFDQurq0uXb9YGvU5PksBkcXISDNcUe+95IMG0MHgtVsG
mLBT5MxyhQ4w8P4ZfLDEXqjYBHXZjd3xCugdRvj5NNnH3KOOH3qLmsEby3ABkrMbyJzZZYWEtjzn
5aXV5iRS1Q7YHqqGzdiG8RFUS/IV4I/1CG1b8nDFePy7gZCRRvTqs9DYstarWtxa9KKicrZ7Fdpw
E3/RRevQoNO6E2gpcZMCGC7DuUWKCSl4ki+e3Wa/ygaoASMYb9578INvbLmwLx9sMe9NjXdiWOMA
v10aE2etZWv9E/7t5QqGXBauzETXHY+cBQgSvznEOfu73evKdUFvHbsdoWr3lKQNoUZEqFJ6bbrI
tacAMo04GVkm4FH5ADDYaTIU0o8Geqa9Lef+XGRFeeaO1qDhmvmOj97dG1BbHiezfIhrygSL7oaf
G5nqcW+giMQZ1K2/WGi0qxzSoLmL7XQ6LtTvtV+sdf3Si7FN9/xp5k2RGgUBFcJBcyEb4zvSkCKa
RNccJ0ibU1C3/USgp2AvEuOV+uJ2SCqaGR2fr2B2TEFTKrwySiNe5wj/AU5dbWj6sGM9eFaUwtvp
7CRf7XQwm6NOmAZN886urzK9dUPMrQLpCxL6ewWV3xdFJNXF7rQksHDrn0qGNedJxA03neZoN8QV
Vgd0ncVFxIMTqQyUAsJxm9uBmKWDXWzEM5fNOyBKMVahPdjT13G0qnBw9N4+YMOGv81NYI27FDyS
E7Wq4u3x5mkbKZEPgLqwjp86e3b3K5SSEDK4xvRvof7u9PyUZj30JIYER4FoCS+lZ8CVxI14heh4
fvQY5dwDNWPCMpEyZEMYrFoyHyxlDSV9+IcRAeN+lf1cB7MtqzrosoWoND2mY9GYHU7+sbcBJ2jT
TpsUXjzO0sAd4f+WRVil5RiYQl2cYAJvyjYdw2/m16U23yu6Cyk47sQZQzygzpbxYZwu2Z5Mxymw
tAWPFiMH/qMeZt1zueR6AdVbLRZfs8pkZ7SLF058ERAhbV2eaw0gLpwZYf1M+qKJeNPXX0erD4bM
zS8xxgJ53a4jAASK5ycX2+1DNW6xLlrjjMX31fXal0Uoptwpq6uWd3wdPD5zKxfH1+aG9KXRBUo7
gCi91VCnMPTbeoPUAbOr7k29cZZDlg/qcq4TzXprMlNjMaYvGgqDjcUuy8AOY2Ut9UhdCCkOQdY4
eZCKuNh1qeR1NHTyO8aKMUI3fYeyP+mCvmUnhWIPmtMoeXQcDKSB5Jm6I/vS/YngqrldKn0ygoG0
rlcSBMzXuF+mC00w9pJebtUnl6dLo13Zj1hWOijpYTrqDONWBjYRjuvsIfbWfCeMzIk8rY6zXctc
OkeJzU0QCeZJyFSdtAPolWnOGRsHjkLXEMm9LZYtGIRJPNUvdx46aWTUD/Eq/PZZOTPIy6u9qrUq
nGCG/LuiYKPWn9WyzSKvUn4MyxivvmA//jMebQUkXrzl0AIsw8Uo1tMknIbJJAaY9DDVon9zzMrc
q1hOwo7Ag+VAHAGHnnpj4clWpbgH76bdzpAzQq9Qx6jwqilUq2yiHtKG+AZAidf5XYfcM4A9sFrX
bdY/Nu345rhCXq+uvlxM6WXndTFXVlk4bOLK2qf3BbffYYmHEq2SST2+d4Q1vq5Z7ThXKuYmVtum
a67pyS+Uh8TT+bOepEeyD7HVCKuzn9kbTleTW0+RXkyzJAKvHH6A7UHBiEOv2vDrgp3IpI4h2h+I
UbFmDrRPCvk8UAd/Kxub64DhHF5Bgc2gDCG+eZTbKnuya+RltXcQIs9GP21nQusoOztAQy6rLyWb
aQT5utRPXqWlZE8wUrolLcIDoDQaLBydOTSJn3uddG4MAMQ7Vw5OTyYKewtEB9b0TSdYLNuD/x+P
OkwLb7+B3t7ImbH3aSuLN8Ug8iZ0Jqg88ZrP6o7NwzLts8675bG8L1I6BylidN/KYP8ePTGa+Gv6
rMQMTp3sAXfRjeu2GHSwnnHrhXmbiFcgymaATIwhOODKmDCOdfQCfXQneNhcsmeSpTqHSVHeGxej
YVgcy9w82hWff6eSN07SQO5SNhlS75cQW/0Eu7Y0aQwaky2u42Rxf9DQ/Nno1X2MdcOCgOPqt4uV
NWRVM4ovI1J2ywdjMMd9BsDjl4GZo6VOiCk8XQUYAHAaJs7kN3jVeSGw3OJRAPvtd71VM6ewm+Ut
gZmgAnIY52czRm+BXbjIT/h9JC2lEYLeUV9bdSSAShll4E69IAwATGfhj+Y4FNEGtsp3+YZKigTs
2C4YVEXGj0A1MAw6WbLKHQPmePEZCMbXxJ05hd+Dsu33RV0aZyUbdKD4VbJ4h7Siv3+DjBv5OkyD
Gc+Yu2TfNZrjkgiFKjvnZt1ZYWwmi3Mghy9X9uhU7DckDhqKZConmwCBcty3Tb0W9xiN3MfWrlQZ
jNzZ59HBKEenMVGLI4QsRQmERZMl8YGZ2fkdWCHFCenZj7T++cpgKfTd9FalWNeDzui6N/Bp2fpj
YKNV3knq3mPNGjgfUEsqg9+3un6vJSBiwriotUdlq3YPiWlo/cFrjDgYgPBHpqJUt1twy8MIp5K+
eadqP9fMSHdzrW0oPquu6MHPRjvCr03zc8n3vpsNYdOB1tQdtUl2bZKpvu5LJRH3fQIbZ0JKwDZK
eOst7MzsjrJuuqmNXhIOQwIBDQW4oYfJnomcXEZVBEpuFQapI1bSQ1nKrXmvNtVkngwo4wSz9/Fz
bbhqWMW1cM/IZpqFnTBd+Muo82AH6Pjlc7VCffCByCuUBloCKnVciiUqSJRJo1ViDEAkQf/UH5Uk
f84g27DXoJuPl6+MQ0w+/TnBhOBjz+wa3rsw20iHeONgRRwh+ukelFURT2XVWkzWeGP9JFErvysB
UYVkgqfDXtquG5W2PbAPdvE9nhrahQ/DspqEGzSFoZ8za/R+lQM7V1+NR20NU9I1p72hrku283DV
4fBbW6w9CRDtw1wXaF+a2UmPdVWYCl+NbPaQtrovlbVY16RRtkcCOqYHFYoxb9dSln7802tb5b5S
elIbvR+Z4xORIbSQQSedg5kCFHhXTWwE4xhN/dlrk0fY2ZwTxV3XcW6cirRKX3LQMCLK8IcbzEe4
n5kpe090BW9lWj6CAyya0LBTMkenpG+5ig0KkmEe2Wi0+Yl4w+HQN7aDTKVfxtNS0wg5q7HpJTvw
yZ24avEMtccxryF3m1zqGxwLtYzqUear78WF1H2hr0pywqLGhBAK13A245gGH1c8o3/GlqK8VaHC
+W3NYChE0wJmuCEvigY9hHPW9ka0B5WZ4aXbXrrJQPaHb3ttsVloFu8rgz4tByyng5zgTjWjTGhg
rnmj6ABV8vpWOjWVIHLObXLF7m030xst9ugYeS/Uncv2bMrEkl+BvHZetULPTspU9cstaKhR82Er
A3SqUw3Dbj5t4YBNB9mXecS3QuvqbCeIUZhe2paZhd+RdIUToTV42YrMaSKpxBOjOro29+0k11Pq
5XNxTx5Bx5m5Q1ICnrHc+yzTh/qqzJdGCavaUZ7WvlVvVVgCna9WtI2soqvUqAawyKZOt3UKHfhs
11W7Oi/E09EKT5TB1iMDav+ZeyneUUepO28ZxvpqHjTzGxUn3xABYa04MOt6AkW4Ms8pjcHx+6p3
1r1euS4xGkmS6+i7EwIMdUPTGhqL68jxoLkFDI4SmymB7S6+7Sos16UtlecmnrtD7vBK9ausXL5x
4bTrzOnz4mvBaW+sEp3QvN4uGa6Q4rjSuHOMh2lwla3pGPdhofU0BACMT/k2e5LHofKS4rAmbSv2
SW+tj7mVyTIsp3l+GhYDEAwQ/fNCu/qeKXr+tR46ccgaQL9Hpxra4oBMFxXYbOkR2kF6lFW8OCIy
yz4HMLd0Lv5N4jRDGhPeQ6VSDlyXgzKRRNHEwKYrl9gAAppdbdkhYWjLXSl6j0ZinZSgWgbH/qUg
eimPw9QSzFlVrI+B4ZX9MSVLufnWMsRZnhQblt2lj6uCVBs4+2WwLCYtfcsV0xMxClUWwiWtn/oJ
tGyk9i5ddKbr4AeJVemb3So9Jb2HNt4y+soKzA1JUh1bdU0PZtoQbmXmSNSz3jDRPc7FQ2q19JXM
eIoVrp1NdgZ9DhX4bpfha6Ed06pnWAxaRgi4kqqXFP8Uu0buLedk8co+Vjj8squcKTN7UtIHWONd
fXxDwTncaOi+EXT1nn2f6azDwQTt/c5NnP7BYNtPhBz02+wK82B7nyTaPJ4nXa/h9TfJF5tCiAyv
OabX+E+SUu/1y1tXuGRFj5iMJcRPXi6Bznt7PilrgjMdUfbch808Znfg+o31WFpx17yArZtuysxW
2Y0nRflSqygQfFXrh8fBssXjYjtw2kwCbmn2Z82Vu3bEKq6eole+Z5AX5S8re4ig6gqdZlI7Vmca
euU9n13RQjzzg/m9WEZxkrUl7jSbwkQ3u/W57Zb0urF0NzQYuYcaAZBXNm0TlcvJ5MD2LQEfcL/Y
Vlf7wGtdDDJdmTvzJc8HJp+OKvR78nf1H6ZK8HWYZgQVEFXt6l8yakB6nwu6CJ/Ro3PoeV6OpDWM
Z2ZuzleNjMOTAeWBtrpQu9Cru7jYT0IlGNOxM2Onm7l6Lxtd7vXM7rAJEHjxFPclK6xEsb53hm5M
DyN7YqaWVa8d9NFkk5XV3tBFaGe9CFTp+otXloZwtRXkYlt5+daPQlwjLUzvmrlAVchtVQM0o//X
hLWCEtKvEcyOl07v9Ls+I5cqq+R8o3qq/qqJQTvbs2ZFXcsf1TG9j4M6660qyjpGiKU+tbulbxbu
EpM4FDmptowMqeTuFaOf+YVOUb2jciZKolra4SSMNCFiqHWeVRJ5GTPo4007jd4hSwrmnSUzaPYr
AAjmA4OxmpqUwf8PnqU4km3v3eVipFNVxnygxDZ2SaWpt0Y2IqHE1OWGFcvJC0Gd20S1XyI0je7s
D3GqV79ikiW4EhNax6vEhX0XxiXr8YEiHQUsnkD1WE5x9ZBr/fTVqLOE8El76qnqE08YdynxuP0B
HV9NAKtpH2Zvw9Fb5dxwR6tKdVnQNzDOzLv8p6rH6xe9B0/iq0zaxIF25fLUreqgXqdMAPkuzKqN
j5MxoridvMz4afAY7mPVjEVoDLkYYDQU5SVJXLoOCFm0y0QPk0qKrhusBF3Wu1Rh7OmBo9GDJDPc
p2qNGyuyJXiEqIduyc6MsIawyo21PsZeopAiNDqtsqOiaIF/MSM81IBXy8clW2cfZt501qnrIEQX
rHK7hlfaCd3fqO3LtarvLJciZyEHxKXzqvVYLXo1pm7ZLtwuhs5c39LndJOvcu10HhRhbcMtpghh
UsnkGrsjYmljqQf5bEMN3HvQLGc/7hRrPo5gY+k6uzTSeMQ7NpFktIQOy6QS9L2t+ykj3bUcZGQv
7Z71ooAE7RTZVZEMxSUda8byXIqTRarHE9P2pL/JVAhy9A+N5MD8M3mEUcNzNY35TaLZNKkR6iUo
SqjT4XPWCltYNvU8F/DawAEQvyXCeVW6GVxSKr4LWUxVYDeD/GrlFotW3KXV3RYiNIcF860yoPEN
r5SpRH0ZOerFXOrqFLOM3bCFsW/HYRb3WrZAoNPVmomFBLbnxQr7FeimxMOMLTHwW1m4w7RL6gl+
jupApvBgB66jqhcGZzR+O/6sBvKDGR8XXjbyarDt8XbqJPrGshNGshOWWxU+/ny0NFlsFzrKi7G5
M3JTvyY0IzVOaOua+WjYGS0uV6jNHZDNguGO5FFh0p+x1+jELW5Ii2djqvc59c1JA2v5FotiehAD
Qkryyq3pLLxx7aMWL50XWA4F1g6+lev6WlvKI51r/dmm8n5Bcr7QobcMxg540N7GJgZsyWMXN3cz
vNPItLCNUaIt5tVUZMJ7IW9NnGuL6BAwtsto7ASMX5JvsNt3vkP2RUQ8dHGbS76gHWWCRrb4VPc2
M1PXru+ZQqTLA0qCUrxS9ggSpqouPVgiLX71quoq+8ozZHrHVt6V+5F6JjR6gl4CVWIA94XZuIDv
GeMSwQZzkC49MpwLy0CBcklteH8sbbUX66A/Odo4My2cmohvXP2CtI9MLGnx/tNDdjIU/Ly5Jzax
q0U7gpkp+OmQpKuY+VDPTNdrGNcY86CAFh0oAAoafeecoPAzboEuDyqEcU9Gm5jPJnSLsHD09Ier
81EOwpzbngFE4+bsFjU6U3ziOT0tbj+/eLDE7V3m2UKNWHHBTEpehsmL5wr3R7IQwHusJzjn16gT
RR1RwM9FAI1Yu148QWmjQet9HWoz/5bNtfHWubJXEIPV7tcUZdOwocYryDAEgP9IGV94LPHMX2ih
TkSIKmiqWboUwZgozavbfFiwQmjoMgBXOiB/D7gnvHtamMhA9MTNHmQl1PamiNUJMN2SWxQs5tTK
2wqg6FWqyfm7ynv1p9EQd0iKvM66Ax57u8/hDr/qrWYSY65oJVN2YswPW3kGyCeltbSjn22TMqET
cHNGi1brPqRX8HaZ7g2vgt3kCWBUIY5NL2MnHFmoccdLhskYLfRtpU4k3YNqSDw1bM0uKQKcnxZg
zTWm910kSv9sjLP5La0p8AOjTGNeJrxah6sshpt/ZHY+3w+FMjb7/xkAXo61kCzhWWE0oSJN+csd
e2OAC5Bnl2Ks3b1mj/kZ1/L0pudDRw9WVb/8XZb6UdWLWw5TroeH0UFD/E6o3Eya7FNipny9vwBP
vq54cD1n/SQc+V+EtswiVZdBqGvh3Hwn6FaJh1GgbDKN11PAMJeM8ASvuWGW25p3fz+hf9G6ehh6
wQ4wfVF1990Joc8C4gLD319TdmxqTFRbfP/3Q/zLdwZhiSwtx+B81PfmJstolRmHOsrR9r51Hus1
oon/90N8VEFjYQTVh77Mwv/1j5nrd7Fw2qCFSTtCqTzigkh7ITpcRSYLyusTl6aLbPsPrT2IHsvU
eJsDotGszbT2u1K97hwyZLMGLUkb+zltvQmI9+Ie7Pl75V5lYOH/fmbvvNCbGJmvbDPKui4qchIa
/zxg066FQGcLgLRcA0nzUNWuasIlves8u06SSDLutT8RX3+8YpvsGQ2bbrmarb7XrusJQ02IxEwu
5EVvxoOsh50xRn8/s3/k4n9+laBBEOdwuTYGl7kZNH+7aLOjNAhJqKHbkDTByN7LcA4VH6yvn0VN
QJEZegF9x6ALZTBEczCFWsCX7tMqCZSQ8UPkhFCNP3EIfHwi+Fhw/DTU3w7ouHdXuHWh9wqbj6V5
t/P4PLjnT84bq+S7W4gD8M1itsXZiOXhz/NWyoQutYttp4u285ahDCG9BvSC/NX///PGvxYwIQ3Q
x4T/OWu0lkESxgG91KD95AnS/rTDcp9tYns8PY6tGu5/fJW/Xw1tasvYrbTZd5djxlAiAZzn531g
P/Q77SY+KET0+SNX4Cn1H3589qW/cyF/PPz23P12M0g1l02cc3jA2Hjc9PvNP3/8etsEg4/tzK39
7AiY9fAdKYtf+/gxF/8XEPAg/+Tyv2PWbJ/E1VioMKQgYLdZ6f/8JD1td2cWtu2b/Rh0mgrf6iW3
7EAsKZQzE5l4S1C3fNP7Z1A1ES1pDMzOJ7yeD8sM5hScPLxjYIJhy37vGmoq3ADeSs/TsG6btA1H
dbgsuQ28XdHuAOOHTKA+w3p+WEW3g4I/sWHhuDz47x5Iwk6R7KYas5XcuxHdSwso3u/N6b5XmvNS
69E42TfMcWltWwJ5rEn2rktKl1Gciak49Ely3Sbz5e+Py79dDz6VAWBL5cvAdvLn9RAgXyod95cf
D9+a1jyplO5Wbna+bK5doluS2fVJRn3y9PJWsbbRkvENJuUn3pd/vSCeulEpeC0DVPjzUzg6Q14g
kY7fVSh1LSUkqsmfOohkrnYo6NwhGvv+9zP/UAVsl+O3Q757JHSxoPsgn80X3Piwx2M19SdmtKOY
Dk36yZL/YdV7d7B31362EoTxEweTiKqo85h/O+xC/35GH94rHIQny7Ew3xsbzO3PLxEd7ZKPteH4
6mJFzJr2IB5oERmfrGUf72Pc3w4GcNbvjTL27glOHGUYlMGI2ey5d0ut/gIxQkut6p/W1Wme/35O
H74418R359FKAQAHsmRb7X9buHRLyN7KCw9C/BfDPOX2Jyfzb38+ldPGl7O2FeHd7d96SEuTBs3a
sjbfBloa6+R8cgofvi9O4fdDbB/ht1NQwG6jZ+EQpJ6GbEX9fHICZwyJG/2vbwAP+hpRQFwVOHDm
uxsAqEinDBZoGyWDKs+GJDHkM4/8J0Xtx4eVw4DqAMlrAMt0thP+7YSaIdHlsEJoc7TnId9V6FFq
VDg4AMZXp7U+eWN8fE4p1mFjMdgHdMbL88+jTYpMB69LaFlzVJ8UjqOMZVTM1X3hrZGs10+O9+Fy
ORwPAoPOOs2v75eiLHNpp2sEt5jNN2lrN+U8XOql9ImW/oR88+FIvA15gDgpjy/Rs9+tQDCOsBvk
tuOnvXPP72wOiRRMuXPDDVPQun9/kj5UIFREuuFsRTxsB2ygf36PqpjFiNqV9W4MevNBs35NeK1q
lQm7E1XytZZT9Pcjblfmjwp0O6LpcIt4VDzW+/Vo7KqqSIDYg6czAysDRWD9BP713970kCTYl3C/
s+7hB313XrRyF30D//tiviH6xhIxfa9P6oV/uVIcw+VaQZBjL/RulWBY3LrY8dn4KGeXRpkprpzy
ZRmf//6Fadtq9u4b40SYwlKug5633u1MJUE/rlbq7OV6RTvj9x/CzunmYzkb+WkZrV+xMQ3o5Onn
trI+FAuWRsGENNLzeP7k7vzw3ME10mzmEduqS7H+btma+q70ZtCXfq6bE+IcNC1uZRqPhinL4zro
NPvMsf6keuf5+vgV4GDcrNyo07lP333VHWpIaZDN44dheArD6/B0zd/tth+7nb87Hn2fX653ux1/
5x/9/eAf93v/suen//vLxn7yzb/4e/71kV8v/D5+b7T9e34Kth8Bf4XbT0Hgh8H9fXjgx+nAscLt
J/4X8GP7Ldtv3f4h/HF6vn8+/Ti1Ycs/nU78+HHa/hM+5+mTp/XjHQdIE9gKGTC4tMCx/Pm0miOt
Y8aqKHwGzy/Ed6LvdnFxju3Hv99yH6+yAcKUZwf3MbLl94btZIGKKAZUw/CFfdlKvIjWqULc1WZB
6/36+8H+7aR4SIFcm47Jcd+dVGXICQgpnceibO8wih/xVyMyns5SVw5/P9TH2wjEGewElROzqSC2
8/7tHVUkRk5ide34VVmETfzcd11IgzDA/hDVw3cUCH8/3se1zrCoc+A0ABvmVbWd+m/HS7XCaI08
dfxVmuKkxlUZIlFormalkp8sqx8Xcg7lgdHyqFcsStj/Je28duPWlm79RASYwy3ZUVmWLVm+IWzZ
Zs6ZT38+av9nuZvibsJrA76wIVjFGarmnFU1xjg3FVS6pyKgAyyxNaOjRLEBjQaYzxFxQT+C6ifM
3sbQXtOG82zQhbMSb9+n7jxI0cs3XTMI6pBaWbNjq9V89KLRsbIRX7S//edVrdzTNGUPWz5l3+7A
oW4S51e3A1+gbN0nUG377hqqb/sZNS77908EGHfGZrgSVrxmiknzT4NqSiHlMfmMPK3SySqMdGiG
RpWZdqNU1ClgBVDW7lgfTSgajjKdBpBcfXCYvh0iGsIagzeqRUUaWHCxQsP4MSfFc+zUxGwv5ZLZ
GFLZsncDKT1krTBskKRujiUNtk4x0OeiSOnPSGgLp0vje6URC+fybl5w1Cnw8FqFmon38ewLkth1
fbXlCyRKcg7kJjeZnnHLG77GRrGyZku26NiCBop8LE/x2XMCRMZA2YSnUVwjvCdcidZtknDbqv5H
O9PZe7I3SqEFEy5hhw6DTSfdwrkGKb7pFPHKZWFph8DaDrcqr8spz3xuqHDjyGskul6Q1H4scu8t
NNb2+UK0AdjMdUcihTJt9XMTnR/RUxyTSihp/LUrpXU0FCxtKBBXnF2aZv/co1iYE0uzndBDIWD6
GbPWqCAcg4eRjef/qgWVjvHEEUpyws33ij5/XVgzvRDCMQ2lvEEhgL/MBhk28B3QwkhYkT4H3j2t
Fqp4KKBAlfeTtLoa3GTtldjvczDB5Se/vKGxqrF2kLiP2ffL/vCed/44DX++ZTYNalgHUF8xDXzL
kO29+i4Tv8E9bCvaDYBvXdsH/VPsXrthS0PKVo92w7ByNVrYVtwMdZmOXtKbaHeer7nU6kqml0xH
XooS1bWc85p+tcsDXXBGBCg4MCGBI0U3T4w1NOTDPUG9DKzhbxm+frASvwApbwto/f/a1EQlB+kx
6XcY2uTz8SBAWKh5pOjowZUvbTA85pV2TW/tmxvla0H7o7/wQoByjmIPp4IxrysJnVwUcCixixVh
XxTmmxLJsDpYr387JMzwIJZFaj6S9H69PwkxA8roOTz0VBvr9ga6Rbp9QH9kw5bcw0o2cekUnl76
U72EdNl/WFZObFmqUBV565OcI51gPuZUWI+erAjdS1znCBYqIfXqLZVI80VFczikuQJZOTIDUTc4
VDyCI6B4/RmtNsO4dcu8+wXTnTXeAPMCe2TQCJFssgQOR6SqKd7u6FyIfw8uMNKNjuzYswwo/UEs
Y+uKLdPXvEe69nPul0AGEclIye/mabxXlbCnCdAPyi+GPnqfq6AOXykc18cwhc/dNcL6CD6sD/86
2E9ljz8XgZm/1mPbdQAJTfC/QrxBuhDtlkxE8w76CCTuxP7z5ZVfCBBUuWWJixl5KqR/ZkE/S2nc
bkwU92ibtHUlv8qRrCTlB+sJHU3QRNFX9RmSDWSve8f0wSZl6XUGNN8A9SLJ4ePl7/l4rdcpOEIk
YADUQopodqhaSGnEgSG4tpSqn1D6AqVcwkdQHcLR/2qO0srt92NsYtyAfChq8W5jS577shfluiA3
okBTQuDehJXxuxvrcWXLf3Bi6jrTQ8W0FK5e+nxMRV+nTajAiceTaCM1V2PNPjWHv905MyuzsDRA
kTW2IVbaAawR9YgGbpKBqpmxxki7NB5SCohZ8efjId7K3BGaHNHzPqh+JSZtkQ09XbHprdxHPsR0
RnRqZ+YLSIgZDcpGsSPIYAdHdO1r+o3Hb+A3V66NH7bBZIl8lkaCWJ70sGbboChkFaQM7fLCAGkz
IrQ2dB4rRpamzYJQlisjO+7jOaiICH74HfhfYAeml99osXvT1ObzZQ9amjXaECzOJ1Ig5rzmbeSt
4EtNGztRqKefdXGIjyUIzRsftbhnlM9eLpv7eNFi7izq3hwb3IbhHDufO7+dQILBAGgZQoS2Psqh
k7Wvekx39FUjAKk1buNuU60JeX14TE5mIRg0FYjAOIhn7+QMAqu28cTYYTfcgJVQ91E1iLaYadWD
WV/58XPfZCCaV29UHyIUhR66WVC649FMpJ4ZRpl2qAMFIicPSDpwo9q4Efz+q1ApNFT70A8ljfkC
Pcf4Qgf0sKknbZkqCj55ivKtk7xnxSyjO0EfUCmnukkrpCGsJMA+7ma+j5khsMOaJ87vQrEAS8xU
QLIL5XOdv3Tp18tL/uF+C9v+6e+fHRkpyu9Q80waUBISvc+GDPjoMU72mrnJvbUK8EevOTc2215q
mKrgoRiMG29gRQeoC8SCNv/LQ/qYwGRMtG1IPH7gHobZ/XwXy1XdijIeZZMFslXjWYu+KcoXIe3t
QruJ5C9Fd121OwBVcpSuxAVpYb3YxKwTzyJsy7MhpkaboUZYa7YsvaIGHLsTDh0s8m9Dc3w0WSsg
sFq3tbovblTtXOvWVO4vD/+9p+LsmUCjD9Vtav0EXIjhZ8MXQLibfcumppdsSxN3BPClCK5qlWQE
+TThvgEW34a4MXq74B/SbNfL27GBugOZrAc5dyr/UFifxsGFiqaDFGvf0tLTP3U034pTs1LkFBq6
46bqoCZEYv1JLQ9oftm9iaRY9Z0ixSYSbuv8W6L+qsony7xXrX04iHsPJbjOgP7sqTGu0lR5ujz0
j0mL2dBnuzkI0IxKY4ZOIxpQLNgvQP5BYOertHlseK5shvCTRo/2ZbsLTnQ247NFD/teEOIOs+2w
azqnL5nHJzLrbDbvxq2DlUfLx3B5tsAfZES6LkLKCXMZuNyahjwxvop6GrlbR5agHxx+imA2Lw9x
wXVPh6jM7nJBXregz1qNNlTd8VDilrnHBxCMXTYjTzebj5vX4PkHunjKmZ77rjsMNOU22BnGHq1B
JMLdpzT+ZWlXUvNoGIIN4cUYgYt56cqIhu+drPyU0OaFxR0ATmcLQFFz5RblxArIkyDk25UPnD7g
0gdOAeDkyeMm5D3BATMRdMDX5lUIKDpVE8zh83RhN79i5IwmNLjhPYzBNyQwIzr/aziO0t5yhgAY
h/VIapCc3b0JfrI07uRK/+tcweQJPAR5biIbSz3+/DNboxWHoWIevVHeCIZjRV8C/wjNsdzSTwPG
RzU+meXW9z3bKl6a3G76n/T1rszW4q45+YqZP8rwPhmRy1eIZKJU92dRSXYKz8TlNXnPa39YE1jV
kQ6jLkbr5mywojXmAEA1KAcfodnzy6OixpBtJLZhbRrrq5G9iky4RUOwlX/XekgErNeuvIniz5e/
5D22XvqS2YBJUCqKUvElVTsCSDo0FUDiaGL6uLJgrQGjL4GPEuR7sfokijtvvOuHL6oAe3p4aAqY
tsPBlpurEgKBytwmWu2EgWL3KmrM8VdQMPaQ5fvL37xw6WOrvJfqdXLpHxIGACk6AwZxjQrwV1eG
uO5VQKejrNR9n6qO245O3W5K0hZSveLti9uDJZs6R2m0nJ9UoDf0rEXgG5Y3mLeaGuL7RGh/AuOO
V7bIx4v0NMY/lmbr4pkuUPkSSwCMeBiQNPR38Jsc9UZfGdOapdlZICcsmhthyVPEjctROaawjccP
arO7vG7y4qnzZ0zzYwA0t2kMPmEnKCbKfhCT/DW+yhuAh8FjI4RbmdjkSc4o3EniXlauvOBatbiG
PMfWVyV/NsyRf3zrhltgGVTk71MrccJim0GyB2eGtZIO+JiemGKSQTyickGNfF6e0pXYNYwpTuqC
e9f7FGtKA5w59Pl1r+wiWd314gjvnrEB9/ktct9KxBAcyCL3o9UiJLBWw1re+ScfNIsbo4/6y6SI
ZKf6uMuG3JFEWs2tm8qXHVjgUCS7rsQHoEW2Efz9eUov9pQIZD7oy5xtE3QqhS5A2MCG9mlrhcKt
2yLTFecr+dqlIWLHILfJnRgNjtl5KlQRCRODCNxrQugI0EnZUO9CsjMA/AaTKuz4v+7epVYIOpEj
LYkG9ChaM/43A6bdkoKyRph+V7w9PTcLKh5pSJQh+XZEJGYXjOk2q5MVM0sX8Kmv9x87swHD/TOE
foKdEF6R3lM2iNs+K7W+kfvMsTLtCS2DI3DoGwtmAwAUj3on3QequtPaaCVXtDz5J9+inp9LTWSB
fdNY5GZKdmh7yClF/TajzxFsutI5pZhcwdXbJCueNv3e2Smk0UiGZcKDRB7k3G6M0KQUTHaj8Ap2
Aceqv12OPcsjO7Ewi6dSC/O1mDLLiXXnGS+9cqySQ9S9KP1jkl3pya0q33TZ2tpOReVL45o5jRsp
ng9hOHcv44s0vriCu4/FKyF9KCHMqvdCsBMhcLs81IUzij5hSIY5owyTDOP5XGo1r1Z9YKQqwg/Q
8BwS6Cqy1Fp5tC4E8zMzswkt4YsbjMkMLI1O3u19SBZTkE+fMooTsBJcHtTHhltexqejms0kt2wZ
sBinVJQ9SMlOCG9LcKjeLygEyTRAYcDJ6GTpT0lFNqFbuXFcnlLQeedTGodJLNUxYVepfOCd4j20
FbdtbK54wZoZ6dwMZK3kuGLGmGufqvo+1L+O7qfL87joaP9sDuQfzk1kgeiLTc+qRaNgix3cFMKK
hbVBzMJZlNUizWRYaHx/r/Q8LnvvauIKujyQaRfPPQsQCAU3Kjmkz2e73CtoETFFlqQqFaDLUCaa
t1JRU6m5FnRxxaWWbsncAagLTEkSBQTK+bR5UAqhbs/KQArXDr81Xz6k9aHIekdHh9O37hEUc1Cl
4G0UU5nbi0a1N/snq4Fy9Kel3onKz8z4KShQND9YdbqpsmyjdteC8d3UkT2u5ZU73VK4O/vg6dJ3
cnhNZJMxHNscKpFc3cvhQAYkq98UiyIhP4igjU2CZzgl0mt/GAO4ucV700dS/fIqLbktMYh7w/Q6
Fj+86owmk1zYqzS77vNk65tWsYHxS7xBf8YHVulZdpx2naNa4ZMfo2uld6PvwH4kc9TD/ykZaw6w
lHGhM8xCRxMYBXKWMycTWLTSqBXNHuNXKxZtLf0K/tg2ii+6eSz6yjGMJ0EV/n67nq3HbLuSYuN9
Cz7T9gtSILJeizy2mvYYAeygm7TNYVAJ13o3ppg485Ezo7MQ7SWyCUs1RpNxm5JC69LBLoN0q0WR
0wDkE5UvprGKDZsm8INV7srv2TyAK7NIrWa9kuo9nql1CChfhTFYXsGBWsG8i437dCh/q3ryqdSF
48pem2LXBcNz1XqvVeKYWZ4e1Z+b7lWSf79jPM3PWXmsw8gRRpB+1wXUo422chguBL2zbT6baV9G
Z7ttMK3T3pG0r91IJSxdiazy8sz+cab5zOp60boDVkKO2BZOrWB4psuA03ajmN9LcNp+apMjNTLo
BkQHCc1J/52k21Me1htQ/Vn9VbbIlMb2OH5dmf3ljyPlz/uActY831alaZ7kA56eNV/64TpWjkq8
a2H362F9HH5W7nWiOsCSLptdSr8x83/MTpviJNBF46gI6FahV2qRTJwonX3elMG2hq2lrDbILTqZ
+70NaewvqSxTDTIcCAlsOEFi4RNkBrLhAJQJSUPW5nW19n3Twn/Yk6aGtigpA46rud9TeS18gVlB
nXUzMZlHdYu0xQPSD1X0OowrW+RdF/OSvdlGFDIvhsCJ6UDa/EAORwo625d2eQ5X8FWQf2nNJ027
hfjE7xtSj7fQcaHT8CvsN4H0qOerjVCLPnky/tmW1Uc9QalmWh7ta9qMxzIed/CW203wRRacqHke
VJlkyudi4ItWYu5/CfX/TP5cvBSwgtZLtDuSVa25U93Ebo6i361L4Svh+ZT/tHy6zFayHPNQQLeM
aACiBOcDXhX9xPMNmcmm2fqKXzkFTDOuXjia8lJH6crLYr6v5lZm53tcpqoY9VgRwzfEJapmU/hv
oNgHaBIRirnsZB9uE3Nrs12sCX2Z0DBb0ZZRweDmaPUD3AVB22yaaoMsTqPlaC88B95a8nptMmfb
WW4KUdCg5IPydA+FbB//6v8aPD0f3GyLAh7I0K3EhiXDB/61S47JuDd5y5SGvBv1lfzG9NtOHXRm
TZ49JTRkWBsI0iuorLZCAwccgh4/BTc8jpBBD9Z1L+wvL96HU2NucXbhyU2YUoKSxYuPE4b1iibA
/Ka+traxHdxWO1QJFefTsPuC+NNVZ1OEW9k98yfH3P4sQmsWKkZ5xIihkYDD0nDqdMXlpu33cU7p
6QaK/t6Wf+5ybSPQ9CADCzaz58Y/GtZ1XTz78dZYw/CtGZqGenLYaD23x8TFUD7AlPtzFK9Saj7d
poE56PKqTf57aUizKKK3XeL3KpbE7C2DpQz2iwJEULZyb1leG/qCTCBismjMHHsIFVGK9ahCI4pn
sxk5prpyQC8Hqj8WZh48iL4MhQu7b4TCdggmagKo6wz1BrEsO/a0TdUZK7me957Oj5P3x+bMo03N
R0NcxGaQFi+RbEB/F6MgKlpxcjCqHGYiRF85FoIwGl6DRk2cqEqKa5SgBbizAkH5IcOD89b0mXBT
kr65Ebs+/6bWfvwJIiz1lqotWQYTwuwDuBu4+XK93BQ00/wGrOo+N4M4/KDRznfyolc3Q8QNxRlq
CCAi3fMOqJu5u6TW4Ikzcyu6NVqvvSWT4h0DUe+fw7q+rYCTyFRO1B4mcCV4a80hP5qRpR1Go1J/
+SJEMhCDQ7+qC9o2VPonVNCSfVRoT0ovWAc1k7VtKQQPCFWtXbMXfQCBauAvwD9p3Tv3ASGVjbKR
08rxpFfwzgN09iC81OgGuv7LPvDh/H6PHCemZrtTLzvLhECVyBzKR13goW0ecutVUOn9M2DSzG1R
hRF05bG/FKHpwkBx3QBzA/vI+QCLpkPeVMUnkNvhChnvhjRyuglIoKV7n7LXkFQbehJfLo92aV6B
cBkUHCg5gDY8N5uCG2gGE2Fft8LZjccW/C4bpPoR0nMhSn+L/5vm9tTcLJS5SK4J4FEqJxIfu7ja
VuaXsP7bNoO5kVkUM0rTGrMWI172CyqugBat+LEoEWfNrmV3DZT8oY3m3RxHABhrCSjLvPU9iMcu
R/IPeoiIVh33e2fS9W1B7W5H3ecG/6tq2+INDP2m7Uo/Lq/f0lUFNhRlsg7IZ97FFwtI3JlZTf5A
/qnBExHQglWsRLalYHpqY7ZoRaIpZdRDLh+BYAzGfefJGwPWhfRVbn6q1UrOdXlEOuWmqWfQmj/k
TQWKSA0WLidVoKn1ja36o9eylfvQ0glkkor5PyPzR3vUqaIqRBnX5ax69lNtl5bWShxZGYc5uwDp
+QgTg8A44F4lBUW77VA7evvz8vr/l0vyP6fOfCSDOxqlXnHqpN5WyPdqD9dU2HD9/1qItiXcjNkX
A072ds3JloY3HeD/d4bPh5cOPprMGVeFFAp7ie5Ol5AIzu3y8NaszG5xgoFSYRYRFYthq2kNVfad
7/66bGN5CoHpTf19+MgcoOMVlhqlA0aa8Mkb92L3ZdT2EU9z19snAQRrP0r/Cy/ay2aXvAoug3+s
zk40VZCzquyx6lbfg+I5QARMbRGBOSrRU6QlK9YWJ/LE2uxQQ6+TngYFa4LwGihvKiQN4+rJOU/G
/Ofk/DOk2Rk29FkIhx9GwvzRbe5l664X6VfIrgZ/U3lkhzKno+UtF1bOzqVDDFz+P5eDafAnF+Tc
t2IIejmxjdLdI9rlJIF/13TeXWkM340q+RcX/wlnTVczIVeZB3wERCwExSaxDQmVPQcZNsIu2mQ5
rxhYif9+m5wam20TpVZGOYswZiEsoT9IdKx12g8zzjaacfTrlabIpW3CPIL04SpAzJ8FLRcqPcOV
mgqBIAgyjdIO0VlMox+XxzR98/ymfGpl5tWhGGq0LHNoZdadG9W8M/aR/BDGK2aWrlSnZmZ3m6br
JxkLzHgIAMa1uq9axPwUczdRrTSkoNP+XpTqlQVbm8Lp6DnZjFbkot5Hj47jya9W81uur2Tr8/82
f7P9Hhgo9gJIIGDVfQwV/OAjQiKjdK1eV9Kny7YWh4MCNPgUgP6WOAscSPUkNfyCkC2xE0TJvOpU
7RV6RPuymcUtYcHxNB35KoQ157OW11k40MFfORpPN6c3rQcwc78VL9tP4iKXbS2EC6oE0MdwyMOu
MW+xQCRELdKoLB3NPNyjMuV07Z0Cz9dlK9M6zzb5mZWZ46aDmlGBqqDILQ/5WNvl2rVsYXtjgPQu
+G5Dhl/ifMoGfUCJyMWAFlXw84Jml9Rd1nweS/oIXeHNr1CXMN0VgMrCsQUQQIZ2Bdoa8AizhbJc
X1e8si5hvuXWJLp2r6uPRg6WPb2pb3JtDRy1sDHO7M3PFA+MkStgT2jh3YOFDTnx5DhWa6whHxpi
OLzODM2e76mv6zB+YUgqjrl61GSn1sFXoKHzTBeOTPI+jg49gstjY4O85BE4ruyYBVc7/YJ54piH
EcTbMl8wDLcx7cqyeYjSw+VdufS6PTMyi/CJ1/A6mtYvEgY0otEyC9EvRLIMlSnub+G2IZr4UveU
8eRZGeB/MQ7sABIdWP/EmU+ggDgOndwA9efSqGU0HpsIsL2k6hO0ajbVCWrhdrgGTl50FOuP1dmW
FXLoxUWjLR2j2cHll6IgFVc7sdh7mZ0jahet8eYtL+Qfg7M927lKmggjwyyr28K8t9C761ceMItT
KSmqBEcQ5BLqvJd3UA039/KO7SoG9V1v+f1GLAZ3C7M27BJWmtvAkxvb8mUo6dWRyp2aKSv3rqVx
0tlCex4STTrXofMIlOhg7aJuRN2Q563rwdw43vlr4KOlaH1qZLZnhBhkElqppZMWCBdHX2MQ5bBh
oqhW7ld8Y83UbKPUolWWbsx49H7rAfrIHwPtxc+f+npvQf/X5ds4uvXjHzBQj0jdxM4IyVBALe/1
8ocsxbzTIc/2D4JtohmXfIeQ0NepPKciQmwZcoFWv+KRiyuoSTy1tYk7Yp4+iCgbaX4B9wZYTmfI
dmhCO3m2uzwcaXE8J1ZmVyIfmW10arASous3SR0OP0wRdeJrv9i72nVrJDsXHZ3oVjKcvnnVot/u
+KNao/WbZm1+IAN3+mess906gKjq0HAh+ARbA2arDkHZghYReGD0krxl/W+8g44EMPqqpEPzdu4d
uolwlgA3iDOOVr6JkS3Z85z+rkH6trKKytJdg7Zt2OEwAxPAzBRqpX6UTxQq9Jdsim2/oUHJHpzI
ju4otB6hKdt22wAZcjv+DQRph8jVy698m9zLd8FG2nOYvcSOfyMe/hYOMx2qJx82770ml0rjQ8eH
FeZT5Po2wh3RGpBryWtlmMmIg+CZQWOez/OodEMcp0rpJOVzIRIjwkM9XGnjVpLXCstL83xqahaL
gsGS+lFhOHW1FalbRDCyX/aVNQuzEJQgjNpFIxYyRL0rqbCjtWrS4slxOohZdAGFlQRqi4kgPGrl
ta9uu+S7Lx5CddsIV251I/Ur9Z6lKCNDQ2TIAOpNMqXnK9SUaTKE0rQL1B089UVwY62ZeK9gzr0b
yjxe5JCj0mE42wW0e/FyCNkF9JhdVbtqb1mb6i3YvwybZpfbCVzB7sSmC5tndci2wsp5vBTiTs3P
doYA+wJ4pmlSEcUQidPcjA31Khj/jR3u+ghoTERZc2IRU+/EsAoY5tDfo68Os76e3Wvy0+VduLhg
J1ZmAVuUhQ4+K6yEoQgK4aCj81mtATM+dOlNwQG2UAj0aFShZ2H2gOnkuJlgoKQ2zOROEPcl2Dzz
2fWemxGqluw6sh4S7Kvmzoq31pqnLZmXgTLD9m7whIKB4nxXxoPu+VI2VI7c38Psu+mNR8N/0fo3
Of0sFGi2bSr9ysQplHv48y5P8IKbT+kjOgLpE4E5feYRlcH7U7LUitZ24aeZo7RcaWvcX0s2ZEBl
GlBxmFvmPCpN1Fb1YEGTDPUIAr+DttOM6PHyOBbOVNpgyaJzdaD6MO/6FjtJj0o4Px0NcpMxQM5A
tUvzdxNsq760A3N32dyCl52Zm4Uu3R8SMRgxJ3ThzhXMW0XobQTcNqnWHy6bej+aZgEFFRQul3DE
kRien6m+ify2ayF42l1lNihex91ktubb0aa5yvagAyEo3/4wN4WtfWod3zYcgO2bt2QT3SiOaBuv
5crgl+b65IPmZ6lgxWo3qnwQTb9y8Gsw/A0h20dyBl2cvBxWHvpLD2ImYKLexlE14BHn/tF6WqYi
3V47kmRbtgAIBJY856366h+syH7tEjuDHHBYuTV9oMLH2JnZWeyRy5b0ZIXZ52Tbiyif280eRIrt
HtUHhGkP1q69BrBsW1vrGyn6xP5uHb9XB9ezFdvbVT/u0HFDj9xxt5c3xNItlg8zQAjxdEW9YRYv
vDoQqVXyYe4XYZffeJv6DVkF1LFuvK2E4q9Nm6uTHMN/ESpOzcrny+B6sSCNCma9SrERcbbNl8sD
e2fH+LjT/wxsttCK2GltYWChf2s3ygHRxLvsLvxafQkc90kjB2x7T+rXnOsk7QibK38b2b//x0+Y
LXqSR5qHymvtDE5lN9v6h3SjbrIvD8nt22t+q+27F9dhpYUNRIab4dpc2XRL3Upnazu7PViy51Fb
ZQqEw21/n/ymffOg6Qfz+PY129O456Li9Q2s+pO1Nx4H++fl4UtTuL+0AlPcO8kZ9yV9RGrA8LX7
e9NB/eGHtEHh1/Ye3yQHze2t4pS9vVJo/YAzfPc0qK8gjJ2oIecRzoryIE/GqHYad1vlO01GMxPU
ba9vKIyK9a3gXVE6RITUrB3xW+Bv+7VCwOIZPOGu4Y6jUZXmh/OBD7mR60bHvI/w4qI+aUewXhCU
HbXYK8oxs+7Nyoagz07Su9G8y9fev0sHCjQuEzXmRGE7PyOFXh4zFSVqp9OuzRB08TG1PPLBz5cX
eM3MzIc7QApyJbK+LsQtY5HdIHXyJpT+J0S5V+7aH0Aj76tKZ/KklWBAfTkLU37q15I27SXrHjng
jb93HxGwPfafzc/SXjm01/0n4Tb9/aT95Nax4yjZVZvB7p3qZc2rliPmyafMhl2GldFB6VU7aNZr
SHvQ8NFv4CBH1RaDiFDKdrsXd+OVcbw830tvnOnOA8OIZMGRME/x94MkQtaCwpRVD85o9HvIYZy6
ZGn7ZATxPtyTYP1e18pWhmnksvGlexepcXWiB5qEfmZ3u1golaIYcCvZo+n3V7uGJVm4nEOoNd1K
cBkeU7Pfj16AhT4vsyr7w9DbXp4Z3q6XvBgsfOIVK8feQmiyTCjvYK+ciM/nNPWaIfqpIVLTTSq0
7QTrqShNJ9Bi2wy+tflaFn5KVMwC4Zm1WSAsXanUvWDqvUo9J41vUQdz0dPK9E8RyuVRdasqK1tl
2SKJFzrlp8r1LALRs6OiyEzAM4J4i/A4wt8vIZymTaI8dc3v2PVQClsrqi3dreAmx8t5ZJG8nddu
QjVsa12jOUSqnUqD2MKzkUeFqnwrdkc5hmImdlSBovl3Dd3WMjoWysr9dmFdz3bR7CqNom81FD27
KK7rY1pCy1kp28FEAz1A0Ml//Rc+wZal2xMeRFo+z+N8hUpi13RZzVES0JpY3fRivPIyXppTBGIU
GPRMsnxkxs9teGE2iKKS106GkngAk9/o0nJZmtvIzdBvTa/czgN8EByMEhIABG0yCb3FUnFgM10L
wksBn95WlDc4WhBHm12p5DZBzaEpaycVzG3e10DNQKIM8b53+wOk8bs0jXdG9yRlupOIyj5uhmMq
S3Zh5jZSrzegAR1fyI4NNDmN+y1Mv0cUK7Umd9Iovh0CEwaXGn1Y+povL9Ri5ARvyLtH0VRuBjN/
iFTZFzyRL5eKr0Z3I1m2XL/m5r7xH9DT69NrHez/is3pHJh5/UQE9Y/NmdfrrlaKYoVNr4rsgK6D
VBEcr9smirATs/veupXiGPwK3Ym75l+khc+Mz7aNH7tyHw4YbzrhS12BBDc/V1K9DePE7qGEUocf
K8Ndcr3T4c5dLzW1qq+n4eb0WpLj89PXiIS0rm50T0dJZ6OUB9ELbUUl7VLbsbgPBKLhr264Nqxf
K18zbcVLkz8FyJO7J3UxRLh6vsYACWj1N+8dwxo0ANvRjbaG+1CkXxGmhZ7lpYh/CebTiv05WH26
rxgTFTsHtUoxfuYqWiSVBUg25l/+XHLLVf1nsi+yfNR0cK07K6LXcK02v/SUPrU5e26ogSTlvdoS
e+Mnv91B5zgIOoLQu7bP7cxbiUwLF4KzYD+z5g+dIngWh5piZF/TClSUVcvlSshZ2FRnRmZ+qwad
4EEQSPd56x09L3B07bHUA4dK0q5W/0XzGtYo+1kiUCY282zThLWR9COnphWIW0MeHTN4kYLgc52Z
uyHkgiDlx8v7ZPr+2TY9tThX2+DaJqHTOnVs0s+by/HBRTs4iv9Fhh8zdA2hHTKxAs+igYAIXpeF
NPMKPMnsXBi/ieL3yyNZ2HxnJmbu78pK3slT76kYpgcSo7bew4ntSLDB9X6A6vnXy/YWdwY0foZo
6VSK53kcpQ9oIMsKhpQiz6zsKve+DPZm7CjpGh/r0hmMSM4fW7Ot3qbWAHUftowxEx+GOr+1Av2x
Ga193tIdrcjCk6wiRC6RUUZdOB4eXPI9W2jyrpo4Ce9rM0m+XB7+0hvz7JtmnmG1eddaAd/kJuGz
klXfEkRi4zh6c7vnhAJg5LqbDooMLQrtUQW56npvsu6txZyFKwGKNJOW5MS1qOszCFbuKbSJF7TW
wSDZFd+bemNFLwnkayvDnVxv7iindmbvP/IYhStWHeC1DfRQ3jY4uCCFHAKrre2/C7fDproft8nG
exJu9O1l40tOemp7OuhPzpLWasPByCbbcrTXYiSxZeuYKP9mKk932ey+kGVag/IvTlqld+1EeVdB
ldk/G83h8nCWlowMPV1OFkUCqATOhzNWaUbJDzuB55ji3vCiYwaEbbWh9D2qzNfs1NDMbVSt7QOl
YYu25pvoN3t9qMkuu8YXz08PSvyKtNtBMntbGepNUr1UcvvQaNZLzmaV0uguHBAitpKViLsYp05G
P/ObjF6IXvT5KKDfsnGjcjWrzH1i0KoM6Kf/W0E87gG46Z/Jni2qIAiNUMpMdjNQRqg3PVRWtCb9
mxVlNelkBIcyr0R2Yp+WfUjnZJE7vpEj65zaGn1skbRyHC9P3h9D089PPAG1aLcdwgrMRPpT1cYH
A6Yxc6elm2Z4U9xuZamWN+ofa1NMOLFWdn4V0LWLQyhoUCJzYlV7QSrvEJu+PH9LwQXS6P8/f/NT
OEsM6k0J3ch+8FpRgIjFTVInTq29FLCjm9F1v0aCs5Sl5JbBFRHVXxm1g9mJHLk0gb7jKMakP/RF
b0t0hqRBbsdqdhcpvSPo+c7UfjbNby39JYNE5vFli6m10Ztkf3n4i/Ht5FtmqzpqcgFJJUd31YWw
rtCKsekKxd+ogR8dLptaWtLTYc+WNNey2AxVTEWdd4zR+vYQ0wvHxBl72blsamVUc3Dw0OS93ING
cDRJuM0KiieKfNCNx8tWFu8GJyN6z8GfbFJ2TZwZLmZcId43gfoiZDTPa/VW8BT0ZGQnkmgK7PR9
b1DebsOtEVCCVREt6db4Npe8k6guw/yl6WSdZ2ekKXaNUGhs48rrnBjKbL02nMrSbrr6RyDB4JuO
a2fW0i0M+heaVEySksq82txx4St9k2iqDMoXq2wCRAXCGKNpsSkUedh4nrTirPNRStTXZQC2+OtE
Wz/vttTyeFCKoDDtpPgRWNCZmj+LCRJb3IXh0ZBX6oXzAb5bI+1MlwenOjws5zEI91VSUa3RuDDH
g6K4jxmnMi3dtyrZNGVcwx/N/WMyR5uHpFGIo7Ztzo5MknllLVWWCRunZMMYrSndzhgdyV2jqp57
h8Q7YJKBhm+brguU187Hhd63m3mtJdhq+z3IxMfIN3aCkn2+7B0fZw8rQFuJcSCqPvAPRnmqBH3g
0+5XSW91nu7dfPjcC4Zlt2WXOhIn72WDS8OaGBWJ5vSP0715PqyxSYdWkKL/x9l57cqNLFn0iwjQ
m1eSZY63ko70QqilFr33/PpZ1GBGVSyiCHUDt4HGBU5UJiMjIyN27A3RdP6eFc1jEBqOpG9t3kUL
YJb1NtRZk3BmnAWrem4mkeFwyIUkcO4+Uju2fRuhvx9fnJ3zstXNmj/4aQ6FJVk3mFKYG5mka4tk
LUAhx9MyC+beQ+UiOXg43NduYqMGeH3jfu/MNUMLz+sVeYjH0IMwyk5/67VDY430tr5T+C+mrelD
z/9Pat99fLgP1u7haW/fDPPCD88/VPsejnpX2xU7bffDflZtZFLtxP5y2L05x5efP++2HgSXB+V8
XxZfQDaDGMJK9kUwaN+HbRYeMqnId7IfvxpaL20UOy4deTY3T1cA6gGitLgiB+hrpV5id6J2uDVh
yxNL49bsy4dhaPbIvGx89ks3JmWkewftP6FcWY5NF8yEZ2HLs7kZ2tu6hJ81Hvu7Qhaer3/1ZeLz
v971Z1mLKJB4gtGYJcsKTGhqvY92SndxjUZNOxwVhul0LZFsPdDc62YvlgeZy6wPDDcpofyC+Xfy
1VoxBwiP/XxydOQBtVi3N6nw16yg7cAHk+fqubLINWQvsBAmHZg3r++1qrBleKT+k96IpBoQGEuE
A3pz55GgjMtCVLI+BoXfHjV4kgiFGznTyjpYAj2VOVrP1G/nJtrJb5WEmUpn8rrPQSDuaySBxcT4
e5+bRTB+z+rPs0qLlaieVpfSrDYTmbHNbLTbilBkf1z/8peX93yH/jGyeEqjLzKOCUJeCM6wZ5Jf
3LSowqi8raGeOiTer2Co3q6bvBiExcnN36pAhFHgeMtSbBcWfTy2Q+gABXgJenmvwq89VOIPSfJf
hrhz00z8IkkgLP3SDdV4I7JehA6KiRCIUgdGAwk+r4Ubti1jnF0AM2kvdqXd9MYPKzO076XSSo6E
nL2blNn46fqaV1yGgyVyQwFAnH3/3GWGXm2bSM9Dp4rkcqczk3JEeSnc+T2H+rqpC4iqxPpIw7DG
5DlY7fm3nCTAQUTfqqul0Bn9/SShu5mJu2z67CXdsY4/twm9cf++QxolSOatdtLkfRwOehoxsCje
CO1j5f1rGDfa1utRvrg65x9mUpRCzpgH+O8K2skPm6qxj0uVYvGU0cED5RWRRVlZDVeIL0FSG495
qDu6XsXgWwW9bY45VB/PCL8IOzGsWu+YhqYf3FbcDKNN7qe4WlzKL70/8IqvOqD3e0kYhDtTDDPV
keKkEZy87wcfPshS+WiN0PL3kVpG7Ub8vHTpmQ2L3jXNcrDHHKjzPa80T4xh0oAxvjpGPNekwJn0
GzFzuoniVAZ/Cno28PtvMWWt+BV2VTTjRHqA6oVQZhlkHoNHBG6OkBJrQGoE1zek3YZPzbHmLBlh
fdwNdFbJhSXS4fP16fVg8R6HKqRL+FiM4Qnhi2V+opEcT7sKecUm3JXereIfuvwz9cDBfKtEJ+i+
F8Wdmu+Atw7tE+J313/WikORl1NEnw8V4LXFrutxV2phXwCQzw8eShMSYeu6hYs+JYfpzMT8E058
th1KRsxqTBQ/IhW1UyfM7e52/Oj/Gb5uiYSuBKYZGoD/yEg6ci+d27KmciiTHFsm5KBje9/XT42M
FBCELFsAiDW/YYQD2Mr85kAa59yUD1TaDy0u/Mkvjo03uX6s3Zj5FrXsRVLInydngl4e9+ROvkhn
5G4QxCpyCiRd78vSnNyi9wpHnDrxKIW+vnEzr9qD+oULbQaOLy//uJo6qdbhD7KC5JaGsh/Ke5/c
UN14hK5sH3IeEB7+1hS6kMQMk7iT/bBmXWP5yI31o/EY8xPM9+vet7acWXCd1xNsfuqSo4Q4OAWk
zpGTRN8k7WfX7XXlZxFspADrVhBoUkkBEVxYnO0wFKWgDdEW88WbZvo54Xz+8BxuUYis7RmhivaQ
whv3AoMXJQ3JrWeFTkQmDTm4lt6mpcqEtxVG+QbV+wXQcvZrCJxmlXSe7hd3YISEeW6ETFzKQS9+
HlLDgi08iKSXYRTh6hkhyZRtUZDFf+oMBaSsGdtPSehP92kficZzNSRFSuzmpXxQTUMsbUOsPWg+
q+F9Cvzkh2HU2tEwM5qDY2caX9Uol75f//hr+wW2DMQiI3PooS0KHWXLPQXhVui06uh6CMOoVn60
PGsjhq59/VMziywzk6Fx1wzMJAFzeQMEXiKT3rE7eZ+vr2fVEFAP6IvAC160PC21lItJJd9vqe4G
kCKo6hfJjMtXijbKj0kPSAyuW1zZQV0nzwAlR5aO/Nh5kCvEVBrNIkwcQ49vBGtw1Qk4fxMerpu5
SKEp8dG5mSM3y8Pxzs0oleypDfRpjqdWsDC1FnmtfDtarWVrqFIWZeNSNP4vNg2oSNAjpDO++GqN
Bwm5b2DTChFY73Dbm0J6qXIejelzvKVKuXIxzWKARNW5c0Kv+HyFyKdrKOnEtHJN/U4kSUw7g7L3
r7ChCm50++trW/tsVFbIzmd+f1isz62VntnDXzcLYEzmraihV2pq4Cc3QsSKO0KsC4DLmInPYcg5
t9JqfSxYQpbAQagf5iJClBY2vIS1nfUbt8XK9s3jiTpk7vT1LxyktpgXG5IhQmAz7nbwYQsPBJF/
hgzQTYTWy65H93ijPrKyPCCbMmUxqFphbF1souCZAsKbZuSkvXIflT3wL8EezfTo9elGzWLL1CJt
MSf0fMuYwm+cfy7MwK4pJOr5R6BuRKoVvzhb0uKchaIIrWCGnVyjjF3XO6MJj+2k/n3U4JEycy5T
q+B9uMhZxFCs1Ery5p0zXeZ4H70cOFy4NWYzJ46LjFq1eCvoGlx1XIsLM0pX5RHirrGTR196veKB
//bXx4iJfYimOLjAFZd0U4UHLamet7GjBz0nNd3nCqPd3l/X4+eXD7GPMghTkcbytIpabQaC7lNv
SfJ7RKDp3oq3bfZTmzF24dbYzooPnJ3a2RdP0vFQFSLyZ06tUlnvSVXQ8y+0aXQrfay+Xd+/lQ+E
KcIDUE8ePkvELsjOkPiBKa0UbszReBqlrdnALROL1Yxa0PmFh4kKZr/Xya8iyoq+/3p9ISvn82wh
C08LRiD8k4UVsxfsidij0sF4VYStt9JKmMMOaON5Rho0/OK67StDnLKxQDa2VN8gfLQ7yztOcrAD
pc4EHXPM19e1du+e2FvymIymEiS+l3MHFjXa2VWQo47rG7Yvl189z9z7oX8I8nj/H6xCQjEXnnnY
LN+cPayutR+WkDLkyS19oSL5V5YGu1CfU0VyaL5fN7f2ACV5+WNv9qETj5f7zKiFEnt+JztjNdpC
rdlIDSLM9dZrTyl1Yg3ivWi3YXeO2ov4dGZ3cT+qUuGLwDISWl3TQQn2avkyKu+9emhY7Zgf8pqJ
hzDbt/WNvlVuWPWkkzUvzoXuCWnrp9imq4Tn6BANDcLzmPgPktbbk5b+JR0Zr4WztS5OiDpYXPz5
vFb53pdSu6T1r/dbE3ar5/BkVbM/n3zJqYj8tpo9Z7Ss3aA13/q6tfFY8H90oDc+36oxhGPgKqB+
AWn7ubGkSfyuVinlNppQ0LhkcLA0fmRzrS/03qNj3oI4vs+q0FbEG1E7BNF3T9edzv/o8o34c8Fc
ihDkmfjlIjCIZt5GiddDkw+U4TWbJHHunmh3gwb3SGFZDdx9DCLEnswtkqXBrm09KJjaqN/VSmhu
fOylc9EUoDdEOsa9RSK+nAXzps7LQxUx91Hq4LCPRVeYaCGF+f0gND95m26EqYsT/L8GYc3gcQAe
aFnHZ4DWGHyT8CcLbLdai26vtPcWrMrQFLlVaTm4314o+0Olxhs9hIvC5G/jFEJUyFuh/V1Ong1T
XAvthO7h0Flu1YtHQbT2hpg7uM1eaJVPU9jPZAK2JL93hb+RGi4vuN/WaZvPpRjykOXDIYMbdUqh
anQ0/5+e0W2UVe3rjr7089kCIpmMPgCcA9m1yHOTzh9KpfOomXk7FUVV6W7Idu2WLPfqNzw1M0fL
k7Nr6a0gChXbKH4u5J3/SflH/Dq6sv6g+vZ4uL6kZY6zXJJybmvIAqnRfGx1xk1F7Tosn6wtZMol
WvX3vvHu4bIW4XNZhPe6msKpqv0EHbxhHyeUp33fkhyjkcZDY8WxnfFAcpM8Bi0cNcMjEG3eelKv
3dYpAxLNNP7thcOymXom4UYxFrTMsoU/RT2vyxax+7GMd+TNEIdKttd2d0apO55cHQ2reCRbO4ya
9xAY/kuwxXS3FhmIDRoTKQb/XjZplNDr1agALVPJvxLDgDL+0ROF59bqD3k+bEXo2TNPL9jfn5n6
oUgrjKL673HpE5dSujqpI42wUEgMEMlpfW95irELyrz82oV6hJ6N+NT4E3rEivgQmYLhRlO8cUB/
f+eLX2EZMFQAsIc/aHFPeJoZDJ1HIWEo9J65qS5VSC30VH0X4CV3m7itkCQe4iy4q6jfejto5Weg
SCZNN4YRVe+DEsOj0QiG+h35ZAWlcQXmulJN41uxHDOmuCf+EuTUev0OYbvk8jAJKiC1zbjzEVD5
hFyUtlObXHoXG1X4VWZ1eUCBU/6seV4Jn+aYulGgTvdBqKafhdaD3sdPzeS59SumKP726KG4O6uA
zoWBmbbx/OiJoSF2oxRy9OTJFXpYB4dv3rRFQnl5wM+tLFI6z8pSQFNYCZW7IHpre4Rzth5Kl3ER
G9xzVN5n6YMlArUADuNNFjZAnmdTRBfcRzHYDoItVN/loTk3tMhqYgvgkkSp1RnkwFaFH375YCm7
qbLLrbrQnCacuyqwTIQ0aSRIsAgvM2/BaxNrMghZYb/TsqcudBvjrcsfOSpx7hrpRgVl+byYz+dM
1UjFeh4cWs7XxgM8PHI3P5tkHxlr4znTfjRd4TJIZLemsh/yn9edb/WuVvE+kTg4c7wvzmLUIaPU
GjxogCZb5osC30j7JTPeaaO11ksouyr3DSOc181eeiPrxFMM8GAgz5a8Vn0ij5qBap7TB81xkDwy
lPhJr9SN7VxfHQk7ugOyTqN0cVOj/NBWvcrqcq+34/SfGqp6726yaDYgzLGTjdsure1C2l9f3qXX
sDyQxHP10qL5vEg+TRVBCn1+S+jNp6l9G4pbP2L4zI6FT2JFD+pw3dxFsju7Da9fkRYeYDTY185D
SJu3RSr7FRiK5lPauQMkLbHrIdkV20b0Ae+Bj1X90dzSDV9LtU7tLs5hJAeZ0Jvzm6luDqExHHt0
76+v7fKoszTWx2aiRHNR6qmavpGTjC+ITERR35T9cSxTR9OdXP9rjtJ5F09MLfItuPlpiuWYMn1I
E+gTmoyCi2my4RxbK1rEez8ay4m6AaV7SbWL4RneRytFwWX8GTAPfX331uIJTzE6BTM6WV3mN1ob
SPSaGm5ahVTm1WLowGJ2zntrRXgRt4ABF2CL2Q+Z2wdopcGuc4Fnl0qhKytlTvACe2qg1inemJ/z
o51QvtTeZ8s8IJDW+t/HHLEmsGW/6uKRUQVbig5mdyeqPyvGI9PiLZmOme6GWfp6fTvWtv709y38
VS9r4Ao+iUco3cK+1Y37ynhR6n+acCPFuegF/t4JiXKN9RtutHwiKJVZSwG8L6R1tJ3CA9NgSWCX
KOY18Uupj25AYS9ust2M0G6Tb4Vyl3soEv3QlNt4+JwxEKMPjqi/DP7W03D2r/MrjY908tMWbt7K
haIN8yaU6d0oogga7boYjJCrWO9Rutcjt4uPueDCWQOf7IbzrwV+HbABaEbybRrM55GqLKPAMzu6
OlMgOrnPbJMKJGrD69fC76mROU85yXLjuoBiIcZIL31tGhpiB1g4leC9146ph3Trxo7Of+5iQ0/W
tIi+EGJoPnTVRHsNPhndVpXHAXiRtfXsXPPemcthlt+jxLK8zNpR4LvOFSMl7hiwvKmm14Bniyp9
T/6amZ930UwvAnsMbUwo0s930PDUCCJFTIXRm+5XMAtWtp8/+RKcjQ6jDdeP5cr3OrO2+F59JEME
BQzFieHzLHO7t1CcDCDLkVEV/Kb4+775DwnImcnFN4vgB8hghkocGbFjsWndPn+ADej6ulY+2JmR
RbiZesBmVYURH0KxMrklD2ZbbbNyu63W228w8MIJIRmCzoGihGhQDj//YmkWqYk6znuYvIXDTR8+
NpniNEgp+Ds1ew8BEgXdzzr7Ger33nQ0gHb2qk4hbm+2ThjeNP4efmBXandVD0l90toMj5NRxGCB
gqfe2ogDq1tz8nMXW0N8bDM55O9XHXA8yGuk6mCU//RQShhbKe7KJXi2NYtsrDL71prmLMUr/8mR
RxO+hMpeoQIYBzfiuKvCfaHcW9JOzp8b/TYdM6eUXy3tI0mDQ7F1Ba0VQU5+DZwh5x+qFqlKiiK/
xmKbY0f1H7QO8INo192Nnvm213+01XDQtOcsdfvB24iNK8EK8zOnNY9NksbFZgjUBOphTk298nmw
3uUpc+T8dgg2LsCVOH9qZjl3JUyeYNVz3TmrP8Kqd0F8ZdDMXz9fa3HjtHqziBsFgJkaIbcZInDT
jf/q3busOKNxW/r/MKsfiofr5tZeE7Bp8hhkXG+Ge80368m90llTMPSSxlupAlGCIFb4ych3iXc7
wJc/WF8USioNKc7GMn9/k8XZNsCXMVxFOVNlruvcrpEKY+XlegJNXP25/Z7ulH8UN/iJ4kxhhzcV
oyc/Azv/0jyYd389uUrOLcL1QmghlMnLwba4akrPQIIdFZijaTIQeei2RGVXvuJvNgL4vAyGfcWF
Rxapwex4CH5TLxl1MPe6eECRFIJ9WwtdYtEmUGvlCJwa/F13PfmMupxVUGR4uI0KaXRUQO55M7X3
kbJRB185A2d2Fo/PTvR9U00t3hMCM9YGxSQ6hltnYMuIvPCNotWyjMjtBD25veco1pf+r/k3cALq
OpYJIgw2N3lxt8S6AJIyxv+YVruv89ZRyuiu6cNdDoe730Ub+7YSr8/MLe6GEJIxXxDxuUT+GZeh
HUIelAi70rw12cutYbstawv3q7QWARKkYBxZd6voe9RRUaqOQ+xq8ku8BaFauaapXFH2UAi/nKxl
6dPQEqtsGpALd8V9dOj2yXt+GG+rm3pn3liOAC2l+uTfZ3b0KHxDXXtXHKJ7l4Bj1zvfvR7OLj3n
/KcstlkUPT1rDSFyjLrksXHbqMAVt/jxL88aRmbODJAtc6VncQa0KaUTNLBeGYo1FU1lxC1T49XY
0tC8DCLYmXGkzGXpzGguXDSa/FwsQuxI0q/Y2FHGmsovMhwCnf6SGr0TaBsXnDIfrPOgfG5xsX28
qyPJ87CoPH0LHeWj3r1FN+Gh3b3/QH/sI3z9kda70IH3ILQLBuHc8J657tv8jQGJnbKjtHfYarBc
JlXnP2nhyonY59KYzpvt7ars2Fm3dfPV0txsSwdqpTV1agls7SLqWGLRZ7MbTxAUUuT1vBC5ao9e
uRJFe/gaNDKnKv+pBrr/GkhmcNBbK36/7sAXA5jchScfHWD5+a8QR5jX+hkG1DsVr4Zd4FjQqyai
/Ty6BZOIIcfmTjhuyS+vbjNjuSYoaR5jy+KlV1mVAldz7DTlQ50xuiO/gMYdNLesNiLhqlefWFok
OKkWiVU217njvnAtWG5KHVQC7KnqMei/dOqL2vwlQvH3lp5YXJwjU/VUIEdYVIxD3u8m2aAd8eQV
/6ETxbf70/VY4mTVIciGce5HiAh76ozn13bX+Ta1gKr95amvYvg+WI8IB173mfVv96fZsnBczxcj
X8/m9UlulFh2JTzr1i6zdmK/UXteDa9/Frhsgkt+pddpjiVB3WnJQz89S+PH9cWsH8MTG4vLXxKE
wmiDIIZnsbOlfJdSzG6memd5oa11n7rIFsYbtEium11ZGdIfqKZBRTjXtxY+EgWK35kxEOcsujek
50T7SP8+46B6eGJiEVxDgFBRP1KjirPnRn6uuk9l7kzjk9xuhPGVkuW5pUXMHEpTEmkR8hD9iL+r
ToUUlt19hkx1798rjzYgVtUOvt+S8zzVt4AZf/0SvyUbdYJLHhBmqdA5m6f+6RYwDHseyEbo580B
vAq3l60AkjmAQf5eJnb8OT8kdxlzXbfDr6Heyxsvi5XTcGZ3EV9gbJICJqfnrOo5Ed+i0jGhJyag
R+Pxus+sueqZqYXTqB2toEJnn83kVyN86P8GvZMX6IC0D1L5WYoefOA3122u5B5nJhdOhH6wmpkR
q6Oc1EsfEyoM1n221euZ/8oiDzizsnCgDsbPaTRZmCX9HLvviuB61msZvCaQU8kbMWV1RbAAyPMM
MDXUxQNUbPs66HsqjSqFgo6uHJQXfnKvbJFDrZ7wEzvquT/GfScrcYMdf3qSNdcr3rutXGX+E8tt
w+GJIHMxmrGZcxNZYwa57IEV8xCgyMVfylaled2ACUgYRDKDqYvvwmh5UhhTwhokZafH8tuk5RtE
SKsm4MufO1MAu5YgqxgNxJ5Fz1HqZ1686v5/8eCZkP//DCziO2zX8jCBn3O09EWkmS7HT0byGmyl
c2uf+9TMwq2qqOy4qVhHUN9M2WejBLK9cf7XIs2piYVHBX7tB0PMSkxGNcOvFuOZAgU4mEGTciOa
rn4VwMAwZcDVwKTKuWeZsdpLtUh/TQvv1QaW0fSviRQJ12CF/t/CYjExyUqez13lhiuBOlChbWRh
qx/kxMDiPqiaguLajJ4WEGdW35VxcKJ+44us2kATmrG4GQi0bA363pSV8UALPh+eBMQH8nsl/XU9
AK+krzp9nv83sbhekgrOW7XARDE+Qp7TWq4Knqt4KIVjiy5MBgPMdYNrsZjxE5RhZv3ii/ka0A0S
bXmqjsG4L/XalXOeXKMr6PfE53ITXLvq1CfmFutrNCsw+rmUa1b3vXQMjc+G4o5Iom4hKte/1Z91
LYJl35llF04YaodvenQow2+auuFyq2uhicWcNZy1l5CF0koRyKUgrxTvffEpDG5UHyjeWxRtZFwb
hpYI+rLt2zQtCfzieOzSd7LWpHA6cFn6xgTU6qb9WdFyXM1nyqaBk4C6YvBFYIK8qsJtpaW1G5mZ
HRSEQffO0innwUaErTUKu9nFFVu1fASCXLH97FX/JaadmFl4mtREkRT4mJHFF0H4KAX3+sFZTc9A
ZPKJTZArJPbn64DTL8q8GShQQv5SCgGKEbGrhPJRCvo7sX8csgwsiZyVdmbVG+DolZbILGPAxBBD
YzM3x8K9I/ihDLOZCEWP0l16oOTrMjhG4/agDLa3A0k2bJi84KvgnXtmco4kJzVgIkVbRjUm5UN2
E76+Zzc+zK1fLKd0i19UDw7Bo/QifVMcwa0EW/h5fbvXvEYh7UEhC9gpD7hz642SWsqUcdgG8ymP
E1uLjr0A5uvmupm1EwAOY84fqMzCQXluJmg6ZapNTgC0rLL3bzc+jSiDX7ex0hRhJ/8YWdImVunY
lqmBEQjcgdC4svngMZtsHCzNkejnZq+Rdai3aAvWLvlTq4vSjz8qNG1nq3V2FzZo3apfrq9r9RPB
1cI3YlQO/Mz53lVyNxVTwYFoBlhBHNhi6oMyenLplEaso2bTitYWtcTafQmnnThPxZvQ6C7cYlCY
UjB0bHqNiuosdM1RZ9eFUCLg0JgHrZdlt6iL8EFoPGp7Yyodri961WH+LFpdVEdoINexOS+6zL+n
xk1pfm03lfHmv7FM/BH3+7+NXdZFyr7zymLChqTfzPx2faUBPnlOmueJEnGNEhnEK/Lu+sLWLh04
J5isI3ObW+TnXzNJBFNBCoeHE6lUAikzhw4BNFtIPstbMtSrnjN3CKnwzzrsyyshVdrOslpaZlXo
TlG28wVGliGUIU/clEdd/WInxhYXw5RniTeUHbdp8TyqbtN/iremwVb3zkJDkJkKcSbVO987wQ+M
JEt6PliZHcpYsA3zOw9rMHg5HXRtI56snoE/1qyFC5Z62YCBYUFjqL4F5tep+vCt6QV2pjsxQ+wH
WYFM3QIZXt5AM3MXHP2yDlaUKZTFGvNIhqI7pcaUjftBfWJsqLMAlE8dAim22D4Qy1rzl1lVNuNP
rqRtvSguPuNsH7oAWGDJJEgozvfYE1CF6JsOWJx824c/mHsL/I075xIkembjomY/Gpqn6RU2akt9
kdHPTlvVGcQfkRbfA7s/KmH2rfHHr1Er2HIr3RTI/Fw/hRfp+eIXLII2E3GNnpj8ghlkaQFtqOvH
Imju9AZVX7LzMdycKJxD5lm0waQEH4PK1q4MPJTJPCkgqbkjFAD/D4LWV/Db+V5ti2PfvAZaV7yU
oqCle1kr2tr2NMP37yVfjY9GkXfKvk1U8TayzH7r0X1xg/HL5oyLYs4MbF0OfuhDlw+5ArmPFmkH
YTL3RfjXWeNsAhIFCkVr6M9OT+PR4Mp3+sm/KWXTkbvavf5JL4LdbAKqTUQkGcDF1Lnjiu1YWhMt
aKdI06NcIkIz3FehjDb7lkbhmiUYlwCMQ3lFL3phSYdRNpap3QNJg5Ky993cutXyF3/rqli1Qy/J
mAcIQSMsrgozMdUaLAbfJRXvJPGHWJbHGkkfO9KEjVtp9UiSbZNAgW+ecRbnuycLSqEGRjyjYR+9
/hOzibYYoKETO2n+JOSf9Pau1W7T7lOgbzz31o7iqeVF/ttlchUir5nzCnswygcpu5ElwdGURyP4
JE3H605ymSPiJYgDwFNiKAw/LglZIzXw01HMcwYv1Xs1l1/H7h3tgp3v5/siauxG6R9EMb43BfO2
lryv182vrVUzjJm7c8Ym//4KJ7l+2DZaWw5Z7tA3/sz8uy3nyt5CySOoxA+c9a7xt2gj1leMzhB1
IpAqEP6df1lhGJXA81nxEGvvgyzeCiOyh1JDK0/373Wpt8fYuhULxdG8n6m6JVawQkhN2GOvQWvQ
poTQ5Ny+4gWS0TWclry+R3epqW9MeMpKc7QpJJnWzrQOlrdPFDeFBVFjlmXrk1+keXxyIOAzCnyW
0F2+visr9OpWJDD00Y2UtnajMYYq/AqIDYguJ+ON6j0MW/J0a1/amtkVGS9E+XA5gDSFlV8G8wXD
wF90HzcVMkfaLNSRWm9TGz4akfe9i61mow68FjKg/pp5G8Bfcs2cb7akVFkSyk2OsiNVgDazDX18
CofeFqUtvZ2LZIzsgNjEXCvPZGiGFsmlV6iVaOSM0nbaD6tuD4wvuk1e21ZT3Rg0wa+fnMuywGyO
htSshQOx1e8O/MnRaROvbeN5OoHU5w3yJNuUUycX451kloe+fu4s0elab+9Lfzu4DgXZmeVFaBRy
HQIZAcu199xDjNJkFdm6v2dEZOMKW4vCmOLyghuFl/ISXieMEzDJlPjQTMqtGkY2N/89SmGuUkA1
mKpMJAT73HyFLupugsO93hQ2WXEgEN1Au+dBjXlc+9yBsiksGaVhsZPwrdEeaoGZpOa1jrYoq1fO
B3Z0KnwzuwgSmud2WjP1as4kaa7U3lZmtyNUA7uTfghZcxTS4YbHxGHDhVY9duaFn/nTAQAt1qYW
hpGZAjbj8EbLjyGSJv6hSo4qBKHmESXy1PiiCfeZtZejTwLP3qY/asZTu1XiWl07JLCMR9FkNZbF
kFaxhkAY+R1R4KbxQVXeDe3BrDwnDu6sRNtfX/bqF/1jbVkV6YaxDKOS+J/lndOIX2B3cIeBeZ+t
kLe2vbJJgsfwKFmEtog9HpN0fdtOqEiLjVPAdBZZ7Ssk2HeBEr8OVvVyfV2rh2Ue25Wp1zH9vozr
tTiIoapKOVjAEQbVwi7qfdyiZF88ZKkTFTsvfPWyz6GJPFf4ft34SsrMM/SPbfncfeOul8QqlbGN
gubkRfdS0Gy468pDjO4Bg+U6PQQohhbb2dVFAQu2mTtUDHZm1DqaOJIFhjfXV7J2P1OHkBmB1qF0
RzzhfClaiy6O2jAHVVdWfgj9ANlGNWXm0/Qtt9OG5MAw2ENk6BgHzFaPQFUDfyQx9LVPApfNTZen
40YkXPElNlfkf8DSifaLowqaWk1Hg8dSHtfIKvEI8u6hWJ8y15ITcnujUuI7TfCiYsPwvNrFK42O
Ayka3FEIvy57AnoY621OecGp/J1cPfZ66cqTDjCxcBLze1q7Tbf1AWZfuWZy8aHhirf6bsCkYQ5u
WSBbITrikO5UIX5mOIKhhyawyWwGO5HFQ2JZTu/JG0CayykxLjnooKHBhJpYBVp+7gXpSJIWtRym
SgntDpb1PoY2GNJNpblTxdTxYi489Ts6Y9SOqoPaIqUmZccwfa5M/Rhrje1BDRvp4Z1n6odAFuyh
2Czwrp066CyNWe1Tp0Sy8IqubiN/tDh1WWeSzd228Ufk2XS6UKn7FKnFjRp+SOi3y3r/LjMtGUWV
XYlbI99rB5PjOA/TUqnRllcXB4AR+YnEJ1SExglVaThWGkTSSl1tPI3WLfHOhMeTZ/nv1P4k55GA
wybtXDKIVPloSsGx7pKdnhgbkWbthjAYfZ6JKS1eJosIMIiKEGlVWjhmQGWwPobxzzDP92q6lcOt
eDpNWF6ZMxEqlCgLJ8vGUIuaCFGovPQ8eReEYrrXZhXUrhXAiMEy9kVqJemYMol5Xxu1dG/qlXSn
ZkXnlJLlb9wgK+vmqSsxT0A/k3/mIHSyvbzFuiqaqsxJwvEjTOjJCdVDI4g3Zr01MLeavjLExn1P
TW+m+Di3lQsFWCuPxkRd2V147+U/W+GX3OwM9UOTD5QzaQ5fD+yXjSWO9KnJefknywujNu+MGJOj
I7nVFwoir/+g28Tb1m7vGAW1n2+Df+H3cAw33QgnKzt7Znqxs2NQVNA+dgVkt19LEfR8YlfjU69s
adquXBNnduZM62SJXupBI99iR5ATKIQEJ7ZQqhrqm5Z2uyIEG1u6lrid7ujioPQKcxNhz44mzceE
iOpUvPXhqyi4uQdyaGswjbkGfv7iZqBGQaLBML1EaF7EuylKIyNTSN2orBmtk1bDUB3qkkbajsig
31aNXCo7HxbR/Zg21WexqORnQbNG5bYxUtDefSENez1WGMxpqb/5e3Uaxxd5zIG6KpOiJM8E2fIA
glo1jqEXD99jaUAsWRt9ZRdMPtHeN/34ri6tpnflKlAhttC7PNgNmlDdJiIdknA+nQpEuoKTtqL0
02rE+ijXaBy4YmoJodsFUYbu0+CZj5pQRtC3SWbxrPiq+F7KUvKhiakpOoJkTjwea9EXHZRjPdkO
8ia6aSHw5Dk0IlArGUHFbzDbx87wFA3BXsH/LlVh4VJMr96UEulHlxZgv2ujRvxGr5OQpoqhnrtN
6gf6XgtK+dbv8yG1m2LuMKd1rwWHOhVS6GMtf7JVKVFdUHTi0SplAMBN0soTs+MDDZpoyEoisDh2
t30cWK1T+kg95RLDKGNrWL9iv5BQYbTCA8Wn0bUSL9BvUXuHm6MZO/YtZ5Ntv47GyC1R54AYodE9
pxXV9N+yGNsHfbKQ7ZLiyGv3odcGLTiBSPuVWl7zXQqb0XRiv65+gJTM/oezK1uOG1eyX8QI7ssr
uFSVapFKkiVZLwzLtrjvJLh8/RyoZ9pVKA4ZbrWvu284wskEEolELuc8FVExAfmuGk2nNQXrM9Ww
vI8GOOpPtTRgfDQY00IhPYBj1HaqXFpjoBV3Gq7OHrPvNAcdsx2W7S5ru/hu6vt8h/ypvBPbwfxR
DSUwWeQ8zAqvbmBhQj0o+Z2mjUp2zLXCdGWBRoFTp12+VwrqH0W5FOrtmEtG4CSyKByzDrYLnDy5
eJPr0QfQmIX+Xbsep6pyeuCKF+dyiMO9Xo+KCprAqZoAiVxVqOzTotHcIQlBVRD2zUnQJulJrYdo
IlVFp4zISiFLD6VG89LteqkLUIOslcPQy42r4G31Qa0REDq6nmuoxcp6Zi/71dl3B3Ll4MNh3vwG
p6SuW1hPVuJWFhky0yasjnL/PYlOCgpC8VYpPuvJGZWDbq7BQsyJxmMZqUMGRAy4C86vFrS1qiZB
ANRG2qGh9KQFvxI5A19NuZEhbuypV8j9vsJsL3jgSKuuTdHMuEAA62DaAK2fQAjiy1O5IE5ZiBDZ
7gSJyPZGO3S9ilMJtgOgIS6v9Ix3V9AtqSPEAnbwDSCVJKRaI7UCMpcd0fVTmel21GxH/9lX1rCy
59RCzoyhjbPiLJ/MKscebrMKSttvVGRJK7W4k8ShSwl6nbSMwIt0zhRISU6mTu/XeJ5nrsurQIS7
xlIBTa6CjkAEDAhbs9IcAQvMmIIC5WF5SWf0BEsGcDvBAo9rgQ/zlWG0anMEglVMc9cHDpMjC8WT
MPRubGSuidm2YVhDo5+J2q9kcnGIEcR6SGPITLue5MAIN/4W6xcZOkCWISLHswBldR7kxi+tSG3G
BqUfwGWrObrVh5r45goi7uza/ZHCPw2Bn9/Rqe9ye+osXKrCS5RYpyjXQfmVekagbmggbJa3a+YB
APQD9C3isKm3BfxWGZto6mGWKvAcGrFDoOHv0kj6+3ANeFLAylaRCcDsGhectqhAmGVYIlyTWrfW
tgAcQ0T1jGG1ZXXmXpmYjMOzCUcMgRvvPUZ9KJUyiAAojUP0Vg2JgRz8OOWa3dIUQJ0YocJXhHEy
TkTvVV8nI4KQd592oCpKgyA55IFk7MOGWtsw0EPX98tgH4KV3ZXUlCJX2eiJ7yRtXzwMqW6C4b6m
GEpZVmMuR3BhbnziqWhLSQeUOWC+w1c9fTD9T3nYRY07pQ9h9qTT38viZr3Dhd2xKPEiyI3bSMaI
F8SF/tEctmhYnuoXdW34dPaUXkjhYs1IQ4pbYdZdG0in9TGyPEm4Noc89wyCnSG3IqOFAw6IfcWF
LhaNck3s6tIudaRXwwnNKACemd5DJSdS+N5ntpw6mbrG0Tl3ji7FcgaeNHkm1zHEAvfeLTO0MY+b
dI0FaW4FQcaDBjQRXI+4G691a1OlGamI1y1FYS9QwvskWJsRWhPBuVKpqHFXBhCRZWCoG/3wLLfR
3ycdkHYEAxVyqqhg8XhBdSWi56VBt7oplo95I/wI/NTL/HLl8T13iC7FcFbdRWmttybEsI7V9L4A
v3EYHYEKlVquQl8zfcWVzgQTUAsqASSVIfJwu5NVKLdkGtJ47Rg6RdHex5PhtoMKnhwf6Hmjt3xo
Z8UBuNoEvihrR+DExZNe6Z2El6mP8pQ0pa5W6Y5cAnRJCY/l2szx3NWEpp1/pXF2UdFhEOIR0mrh
fuobIsu/wJnUal6Ikna+5sbntk5ilCJoSQACOG8hahLJU9hPkKb/Vg3XMjZD/5nGz1bvg+nr14DW
+r9fTGA5g7jVwkw1cvrXJ0tVBhQag6QCOszgaoUPnIRUHUgHgpsxNEa707uPZYlse7iXN9J7eJ2B
tpVF+tz2ZeFQWIVRomhdBEQa9Psg0DYy3n3/QTM8fBhGH0IXnUc3MsfRiHDWcoCTuHTag2EHaKNu
WOPZs9ZZNmeRF5ltPkhSfKR+pxRBplG/FaJIiujbqGNixN+Of13gYrNUMrhucNUjgc83FVOxBxWp
YOK1K+60eLR74IprB0V6qeljsTb6dFvAkCwUCRiZBIMdRKqUsw5UDukkFKH95n14u98PP93TU+Cs
4ljfnDGIQckOzgMlb4BecUYYCCUGbKYssl80AuJbQg6gmiW2u10Jxqyb+x6CUBT9evagnYm/I2Vf
Tgs5KCPbOYJh9+34z4/nHb0jgVj8wo/7v//Df2zIjuAX6G//98+I6xI3J4eD7WzP5+3neevszy/n
l18v2+VTcgsHA945EAyBcRi/QATFJcSyqtVUv+jAJQl0Ac/zIvvrZ7t2TG5zmUwQWtQYbjlDLucE
AU4gS7IRi+/sHcdzPCjtkpWwTprZYYCPArySQY2hLMtO0EVwUisWGi8jQL8kZL9/2TvHd2/zCi7h
V3dli78S91fuhalzIYl9yYUkEVGsb4WQtD8esW0gav4PGwNUcExTgQAFMD2cKhG8V4ynAxPgOG9H
7zfZwBzsrbMs5yum4RW5lMMpImFaL0wKyDm+v388Pz8HZCLPYGGeCDoI8N/4fxDtHlx7+/RZ2k+f
Tz1h/3yOZCQh+9dKWCHfXE5YWnQzonEWpXVWoL1e2hrjWDmauWEp7Ljs7ndYXkZPbW+3tr2i/tdf
dqv+H2HcvdsbuThoFRPmwPqJ97jByYQkZ+usiPpqTLsRBW500Bl9MW9z7kccmmBsAWQFUUd2Arwd
O/bMEUA96OewX8u7O7+WFzK5GC2wkqFrqhYywS1P8FsC7u2MvEBboDfbvzevm4fDw+Hgrmzi7RQ6
28QLwdxjpKuoHCI9CrNyjgXxvOfNd/u05lRmz/ulFPXaVIxAQkAWMfWco0EseM+HDSz125qZ3Kbt
OHU4m8SseY3CPRP05ni7DTmtSfhqbr2xDkRGQPNB9hwFpmtVlLjIhWT8Z6f2BnmjXuc6HpjQS/fn
l6u0t+wMrHSbzR//C7Hc8U8UP8smCWKZfSTkrbPfXhq3x3Uw2q2DkMZxDJwKgpuSUbC3QDQgm9eU
DHbrYvqB6KhC5TidznbZcr9685fWg7svzBzxqaz+s7XsGnWOX7/h4LDDw25UXKPssLLf8Dt+Dvj3
12HCccKPw47x8lfp7LwsfBXfiiNUfoV0/+VXfX2b5/xze7OvYN+CX7gR2M/aFyjMpPkvkBHWotSP
VmkMUlzbSVGgv0itZVgi1gMRxdcPXOQjeYX2J/uOuUnn7K0FNTcxDRKr4N8AfCea33GRcydAqZtQ
oSbk0m4Eyiwe/zKmGqxEc5V0jfDpK/9ypSQnjPPKbZwLcWgiR7wvyH1AApLZYLMkv/FfAMfD7wGL
3FzoS6D25vBgP+4eNzvXhfqfn+dfWJadBz+3fznvt2fn/PKyP2878hk4PfmV/O0LAPExWxQEBGw8
2eROrpb0GcomEpCSchHDmsWYFJU7SUqOHtnB74zNZAAULkBf54qTndkSBneA/lNUMdDGyW2J6QvV
OKk9kOuRWCVAeu0c8NC8aaMW3yXApVvRc1YcHt6AegRvmMp3ptZdYdR0Qk6bCu9qBQZly5UtRm7o
Lh+yWygm1Edg2mjwwwwTHvucXkEfiYrPBEk1So263aHSFTEU6ODgK14ovAX+tyb3hvxVxsNVt0f5
CWlvNK2sfMfNUeO+g7fCZLDEzsd36OhRMWW0OIN5JntQewcNapVJ/PxgwHFKbpVTYkYHS1hJ5DDn
yx2Dq4XgLKuZwIw9yvgAFQO7dm8GBMlfEJugTydH32wWAJpL1laWn/2lS0K5G8FXgAIY9xDaDqEb
l3c1iq1p6Al0Kwzfl1d4VhR6KJEaB8Ut8GavfVnjW50MeurEtlAiEoINmGlSzLnJ1PH9lYuO/VU3
WqGDHZRn8Js6b7xmUhhqUIOfabDuJxRN6evUrlQX5kUAxYi1+7EE4rU2sajSvJKnBIABlT0Ozih9
psHb8ordBiLMJsHV+n9CuIAurEN/qnX07okNGH2J6ouNKyhB95ZRC51FZqxuA7Q2PeVDGntpWfaH
FrxZFOzlQrRL0khbewjNHpKLD+ICvSqUpzJSRWgtO4Zoo8EAdRtH8/cGfUJ204p2leVFgGvQjWOE
6cy1ysftuN3XioD6AbwaiJ54/ka5TdTJyPABmKq1W8nOBFdRd7p41BoQbUYE6ONWbaMSMlQ/VW23
sh83owmcdG4/hFEdtbGCCRdAGm1Pk+ETOfowR6fvX0XTS2uvWQNym7ezPwpzK271SUXzGgor/nua
PI7lMVM/l9WaPZjWHxFs0y9et0UlTlLJREzRu1j/NKO7zLyn04Yaa/Dqa8qwP7+QpGaFaKYF1k+J
x1PRvQuW6KF93VnWZ9aRXujDeXIrUZSkpkxKCwAnZJDVTW/ahpYhleYa1orbZiHYra/5s3qc2y6s
PNE0tnrD9IBKs2qddP0w5Bv0uSTtXSCtpQrWdovz2BX4BTFnCXk5A4v0PxuibKeP9CPYFbv4sST1
JnmGQX5oK6s6t3cY/QQXnQZaFEy2X++dDnAUQAlbIIAqz1H/A9QMGP1cCTpWZHyVoy7so5MTKesp
ZFSJT0RwkMjdtp9yd9k+5kKbC02+sj0XUuRWG9AnDClZqjzLveJ2rSPSPiHSWv1szhJZ2wlgUTBR
hWmY6zXr60StrRDcaEW5D2ovk+7RudgBXLLT9r2/WVZrdvEuhHHHWEo1TIZKENb7vasH5xhE7DX9
WBYyu3YXQthHXKydDw+IqBBCDFx7Mj1mupeqKhH9NVc7qw1aaBXGb4Z+BM7czDYPprHBFV5qOil+
DhRzb1rmaJJbV7Jrhk+pIjoSsv2AIe9q9O/ch8OPulv5jFl1/3zFV57zQt0KlLcRWkFx2GKQlv8Y
tDslffLX8u9zUpCQxXsCg4YysmHXi2pZuMP1hKFCTSc1cSzzJAwOeuyWt25uRRFes/qWDgRGfrBP
L2nY9BkDvggGDKl/b4QUdeM1eJRZKaglGKjZfSX2rnUZewmUx0yKJAIguEurVCVKWpjbRK76gsD/
Jy0Bf2btBonZHU1zKl0x7sfiOOhGUwOQPTWr372AXCmhcREA636Kw84xg1T+LTapFpPaDwbZLbRc
rLxmHIvSVc2sbQ+UKgMa7jNtQGRSq6XqqEoeiCt+cG6zwI6p4lWM1B4gWK4VTHOMu3YRQ7qQZCf3
3Uwig4oW3XEFsY8dV/5eAdMJYhyM5iDS5+6VspSUSmA4JVUddJh1NT7TUlsDiJ8VgqkmdMlCksbj
0vudGgrAdMWjp2j2mCUhAZjzls1udr0Azm5g3AQN6zzUnU7DrpomoGhFrZxgkum9BiOZPoAUfajW
eqjn1LG+6MPRb4c6FrdmPuoO1TjCOyVjRsziTNOVfqxZAcjYMTAwwIXxUb9pUU1IUyijtRoup13c
/lxerXkBYHUE8iB8Ad+rYgXxEFgq4Eun3vhlpSLGJ8M1ZP6vC443LVaZxT94det8va+o5ayqGbzl
0PgbCX30Ml60GcDOHEV7CeIeWNuH3BSJJazc7/Pa/RHM/vzCnYKxlY51CnRIo8p/gHMbHBZ/DXSJ
EP1SN+54Sk1qZmII3QL5O1q1HWVwBVPzRm3ltmX3z80aMuxVFZNsjOHgWhUf0/dmPAGWsDYk3w6r
nwOoSPAMqGn8YA2BDqDN9CAma1HY3GmyMPUhifA86MvhxGYoP7Y+hdiR6iFwVcBgGRsf6B1+ydeg
pubN5KuGj2wSqnjcaRKRLM51xhpEMWyu+wejuB/1UxjtZOV3UW017cyazuh2+QSwv/VmYQFrgCsK
lT28368XVo0KwEhr0FCvwwe0zlr5r2rYNCYGL3tvWdTsXYVBe4xyoDUYw+7XoqpQlYuxgSsXKuvU
R7It9coB2OTuspi5PUOi/18xXMSeNmpXtDo8+egrlCj9YGdGQSIruI+7dGX11mRxYZOaACVKYNB1
NP9uAgA4Oabl6T8QDOOUsWF5EMJighQoAdcrF2TR2Ci4jW08Rn53TWxXYkcM8JR1Ooaew/ohyVOn
qD4i9C8sL+asC9EBxoBmJDAW8ueuUGloVBgWs6sWz7tGqrd+EKf/xU9dCJGv1YtFI4dlQEjUJy+9
Lz4b2ZqIWTPHXYWBDRZf8k05wmhYwyTgJhmF7ncVRLuyHwH4bW3N/r2q18hI5x4imMT/VxqnkCLi
kd8DB8XupAmBtNi5SLmSoP9hhsKrTwGXrr0u79NtmwdzxJjMZKCQ6ErjKd01QxGySIDIIizP/ZTZ
UgnSG4C45iL6FUEYpeWS0+ZlSXzlTbFAT92pTmeW7joYwfxa//kU7gD6NB7TFMBdtqX1diXg6J3a
yu201k2HFcuZWWiMqElImuNmwEuZ889NLU9V5sNygsF0ymYTG06obXUjcwLzXVjr7FqTxm1r1Jkt
RiyA9oouWqJP36rgbQgAoYNmQ2Dc6H+NTwYIALweoBiq2ggcuFPflLU2yT3wyQBltUHerxN+ae2j
OVXOsu3M3K1oeEdpFE4TTQE8qIE61EJUZ0DySrS3vH7WMdYv3OUq4G0aUgN+qitX8sVz64gOUBld
rtAM9+r1eTcxCGVNPm66dHoYKhsEA3vZ3XWgN2ybFWzRGVsEtQ8y4GjEA64MPyMmYm4gEBlQXtOZ
+wFxBRm6BDaSgb8rMR50dW1UYuaSg0DW+AdMOdHiQdhAbzL4iQBXHffyphNMDJn0To9ztrxnMxfP
pRgefa1u5FJrmRgfz6K4OZaN7ZeyN8grd/ZcVAKOH7SQaSLa1YADfr1XlaV1bTkBVG7C9JxtBUKa
kDaXq/2YqmfMEkZnMxqVn36ltx5AGxL0VOpAWgafSL6GF33bHo0DweCekBCxgBdtcA93IQSoSWtK
+Jb4UJoN0cBJPvksdieK4gkiHBrqKVb1Y3mtZ831QiwXRodAnBtoKCN+H4RzVeAghvpLEYIj1Zoe
KiMmfV6sHMm5xPuVqszMLkJ3zR98pckVNP/Kv4fSHehGVneBdTCsnaHeW+23LvMqsN5q8a73V56Q
c/7gcpm5LReFTDLGHvpGw3skvveyl045qbs7DeTvVkOitSTr2gJzfnVq/CoqdAgsRgEcq6/V9C3z
AaJexHafvWOwe3k/Z30CYDu/AIgAJsP+/GJtu76diqCAGbUipn6bbWsoHibmRcZq0qykq+c3EjkF
HfNTcHX8DZUEg08BAwG4Zr0UkRvHIETfj2B8ztSMdJL/Uw2AxZGEvXwHPKEnwZcUTAC2uo0EsIVL
PMx2f689mgwAeYmiNp7WnPO1+hJDprkKy/JB4aiVezXexI1nCsmmyqbNsjCZbR33vDAupPEZvSJW
graMwMQn5fedlBOhqivStWc4LzssVKfPYiev5WMVeqXkyLax06PnMj7ASQvZo2iQ+GFwBAe8w8sf
NhPX4rtYHRwVUoBB8a5EaQSk1LAKA+qiSVXe42pYWeg5Fw0KNgzPI7+ARnfuCFuJH9ZCy7xVEhmJ
M9IEpMKj0e/keqoiLxqs9mlZqTmJaL5FU6OJ1nONr9bRChUzM/chMarj+y5okCcTp+RYUSly/KBt
VqKvubsOrxFGUgl0ZMDacAcJb2YBncx4lDcg0+h2Eyw2/L2s0+wFdCmE877qMDViH0IIFSwLsBmA
QQsEN9UUp417UtBhMyGTksfWeTCsCBSBv1Y+YKYKaVzuI1v1C3ehdi1GSisRwbwVA5rhB+2+6ZPb
S2iWeB3kYxbiIfF9WeasdcIxwQJxSAH/dy0yw+h2EtcwnRRcgX7WHHpfW4nB5mxFRusrEqtIS6Gh
91qE5EvJhMYaUC83BzHdG8OjIG+s/rysCPtbbo4/EkSgkJYAB8lDWpiFUld6wZxNkD8kinBXhdUT
SFjcoOtOYVA7y+Jm1w1jUzrAyRU8V7l1E9ugbzML3kbpqmbf6IV10CfzZVnInNXjWP8rhLOHMsYT
PaQQommDYwEyQgACeyWvBB2zwQ7wojBhgcecDEO43qAUwWweMy5HqmbnupeAF1Xuoj7cCn4Jl6KC
mcHa99pvw/pPcRbSrQB5Z73kN5PFOlqEQUxl4eHR4ZRF3yVBJ2EtezT0MWycbTLtHTABG3Rpr3jl
255TUFV9yUQ+GYk+vgVQGjoGUjix0MPaAjIZ4x6GE0QvyihvBUG/a8rnOgj3KK04Fmb8fFm17LFR
SYwApTW+qXG4VQGWq0o/l/dcuQlRvj4MOBIAm0HnFN82VQcxLdDOzGhRhAYDyEFyF2oFwHNSK4pf
ZF+cvptWau0ipeu3KAUmTt21qE+XaKGwgxZoBNWUhK95XYoPQBeIfUfsWy3d+k3Sgbi5H9q7fFAG
dFSMuuIYclj+6mIaAFUCaG+/UpBG/w59ECA36jAOpI90+cOgtbbL+zHZj4HZDbYfgGe8s2rpuWzF
5LvfVKwxLmw8jLs32UHIO+uYiLRYydHPrQxGY9FMhinjmYYytGzSrIGdGqMQbQR9kl1Ue3dlWdc7
RSkyZzRNH1gHKl3xYDeHHVgxFtpS0M6LyRM0tF0fkMEMjXiagsxuy2c/R5oBAAPLu35z0jkJXCDc
A2VpjLMwQ8IS/L3SQe/u/LXB0hsPyWRgellG/ovNRnIuCzBeumn1MbSQDuLgdPQ7NTwl2Y39itv6
MtErX/wlCUU0MOIAOoxPv3ZKbASjj+igs4efrcNa1Q0P7ovIT6DVtcvzYDcrL4nbrBQnkxnPxd1p
5nJLdbwZ7cFTP5N975rOtCkO6anatXbgabu1LWPR65KSXHSbam2tGxQCxU3wmH2LDslucEtbfFy2
jBmjx679u5Z8WKuVUaj3NQtKPMPrYtJ4GtShK2HAmhTO/uI8RG6exVfDz8kJzv4BDFyCo+yWdVlZ
sq8Q/nKPAtlv0x5S4oO/KezwtXGoC5bQlQLr7YV2bQt8dwaQulqU2yBHPUse3bb72oVfeEs3a0HH
7LG92BzmOC4UAhUmRqQVCNLF7eQ7Qb3z5W/La3YblSLgZWgAwLCF18MRvpaBCgMV2ylCmjX9Xgp3
8L1OQd1Rf/QND5C9ifxpiF5hrGSzboK2L6nsMcnOr8VP72hh5+tKmgJvzqK2HLUk8rcVLoFi7dwy
y+KOEdQDhzrGOxHZ82l/Ke3SRsZMmd3onVsoFdoOXwvxDbc+MXzJNakfkkboNuhwcIIp+VhZ3Zkd
RNADVE6EIIDP5RtKS9WPLbVAiAVcR0yke/kWpFexXe79Lcu3brSS5BvpKXhdljuzvFdi5etNTeNW
UsOSPVabOzAKCMov9EmkmKddFvPlabnVlTBhgEEDphwA7K7lIOlLW1TDkCCndQ5omDCkR4QH/WfU
IR0hqh2akfWkHD7MXO1O+dCDs0ikCdIEQ9Lc9cZQP6ZJ0QSkBd/3tzpSk4cqFbqP0hKmldv9Nn+B
wAd5TIZGgBHjm8JJlJXAUzYQC8rn7sUioLQH9JQj7qa7wisoEZ+b7fLqzFzrVwK5TdAKBo6gQ6DV
nEFfDohmd1nA3C5fasS9Wls1ACYUgjUbdIMxBn0BrOFHIkAEnWU5c0aMJLCO8ULknW+GSYSKVl0k
IT4xdVQ/uuSUgzEUmHorLUAz64XnMcJ0DMOiN5ofy8wzWsU9xiTszuydSEDgOdjLisyFKGx6HlVi
NvvJP+L6UFJ7WkMReUSLsSvnLu1k0qAvv5aUFVkzm4NcCeuaklDNQt7++mhQUS1T6sN3hwWh+Xs9
3LeFGydrVj2r0oUY7oqgfV8N8YhYaNxYT0EKqKbi0din9/5DZLef4OxMgPDlgZXXqVZc621GDNeg
iXoqWnPwtjf5lgIVfJ1+kkBD6Ul7Uu9UV3DjD/X8oZ2Qf6R2sjNz0m3RUGNHO8Uet/GmD1Yc0IzJ
XH0Cd8QSzYpkc2SLnH/XzWO8CsQ1c31cCeB2MRYjqkUWBGg/lYi0PgFoKiNWl8Ga4HYfaxwJc8/G
K3ncdoZRCgglUBfY4a47Fhibc/zDBBRWMt0BOOUsbMbXjsT2i/LcroRosxHu5XYyL3ARbAhCqqSq
DFXrt3gHhjLToa8q0OyIxAzJbh8T7+8d5JWy7AhdSAzREUrTiPmVISei4AbDXxf9ORNlp+dCQizG
epsxnXI52ek03hblig7zx/zPIWCR74WEqgzTahqhQ5UHnqUA93N41TEBucb5OysHmKpsog/wvTy7
g0aRQKcZ5GTSeQJEcGD+aJWTFYcrbmvG12uAVvhXDmeAupU0oyXhpRgIDyM9Nv2r0K1Z2uyhupDB
WVqi+3KDOlRmT8Fj7KMKl7k5ik9Bv22no1yfo3wnWj/G/3BdXqnGmRvS50CpNJmzUIEP1NgdEEvL
Yq+sbdXaEvJGFxYY4O6gnm8+aeV9ja5ZJXGWb7I1GZzZjUCFzOQWMurgcTK3RW+jI3PFuc57BAxz
AvABT/ebJGSHOc5ARbevXVkBVsyxwC89kjoFtIj4bQRbXPRSp08NQ32UCpS7noW1yGP2qYWpAfQL
AX4CYISc/y2aKmtoAbPvKvAwnGnm5VLgodTuZxYRLfBdDId0DftwPsGA4VJMCmnovucb2FotBF4l
SxvWzuD4u/IDcJTIL1iYZA7uNbs8io+DgBH55T2di1BZffpfsdymxoISYxVMPPc2Bt6VgxcQUu8H
u3urnqr92jN2zqNcSuMefoaeTGMtGchQZttSPWIm1WzQ9+8uK8W+mXshXOqkc7mt2spMcEpDila/
5UBwnY4mLUnSwE96fva2LGw2JLnQiWf9kYRqmCoZ0hoSbAYnwJbF98YJIVBMsg3eP/JbgHxR+Pik
3NV2Gjt9bdM1HpHZS/zyK7iopBi6svVDmM90/x6R5DhtGzt8stzf8q7xfAzalKgc7vdrc5JzPgGn
FRwCaJqWkfS+voqmUkoKU0QomNZOXQOByrAN4XF5hf8fG/0jhLPRfkLTdz1Ct9ajjrbtTsgp/sgO
veMTuum33VqEN5efgAH9EciZaQegD7mRIFDeSKnnb4bn4Fy8DRPIHIlI1pKYs2uIHn0gbKFggI6s
6zXEOIFqVSzei3IEz4cWLKlrz5x5Ef9me/kWyKKv4z4a4NJUIOeiYXsAAH9DV65xdk1zx+4q7cGZ
IE0SUTAjpD2KaCC5eZLWov8Z74H0Kyu+A1UdFsctVGrQpu1NJHAaOOFE+BxQdguP4doFMLNYV2I4
PdpQaaPaghglOATxgYZbzfeWTXp2qS404a6YSRbMKkiyzB7kyekbkZTB87KENSXYF1zEiEId1MhH
QAnUXdBf9xlSEA2XK3PFcydTl5HIBZ8Q0GNuCjug3U0wcQQpcQDSlwi5gDAluULy/ITUDOQNmjM1
bll8G7pv/tqEJjuGNwZ3IZ0LrhJBoTGGCxGf0njTWMaTSNFZBe7fQNHdukmdGA1NudlslpeW+bQl
sZzPi9I4wOsbSk/KY+MfUu04SN+V+l2ZVg7U7R4icWAAeAycBqhh8i2MQBAHu7toxHZUiCFJuuqU
6QKgycOVxOjtOqKPAz1hKvgTkTS4ifPbrmrzUceMYY657e5YDk99BWQ1BZDdGKx9yPuV4tOcYph4
Z0MBIJ9R+Ta/AWjLGAA3EjtFO7v0LQkfheb78iatiOBb/LROzy2/gIhS6za1+qZ0OuhlnGUhM9Eq
QB8BrwH6ORTTbgChfMlq8UTCSNIkkezTBHbmp0XKPWhCWnCovgtH/Slx1kjnbp3HtVDO7EehNPp+
gNDKwOxk3Dj9miefiWkggoHpIs8Cghw+hVy1bRBGlQ8Rbv5MPaDZezEYxK1DugN9BYDet0r+YmxK
+9wT6xBvrMPa+Pqtr7/+As4JZ6qg5yJYA2yDEkBaarJLFbBE05flHZwRA6QalmA0UUSEK7t2kzhe
QCcAXijoBb5p1l4ZPEN87tZa9L7awq5dBqDSYCHAphUxH/oVvV14Y7GRrSpLM0SkJHtMXiRKAjeW
bKR1SHQXbXwnJUpgx0fqBl72ZK1GhzOn4Uo+F9BU6SQ3Fmofdnc3eZKTeup36TR6Mkm/mcdfxubH
r+VlnbkYrhTmS3xonKqz2IRA/x1gk71oJy90LxHL1Y7d4EmfaPskKyJv3TIKHhYaxtDSznKf3J0a
i6NQg6kgwQNKeIofqhN9QkO7ftBLpM+mjfUu2eg08W1FWy1ozlmRySAeUMpnmV62/BfbqwmjLiV+
ACtK/ZRMlf+Yit2pn4RmJ4m+sF3WdE7RS2nsay6kJYYWT4KCwcE8AqeBWv4Y8vRZDr6bk7wd289l
YTOWY34hN+OCALnMzarGZehXFTbSKgJ7EH8MI/Dyy6dlITMeDZy68DQAYJRvWY8GaWgLg3GJD6wb
iqA4aJwRAporVjknRlcQrQCRCP3lN9sUmeA8EXo8sZHojxCwmH8fyptIXKDtCOCIGFXkuwQiKxIy
OUGjy5Q3jmy8YLiYhGtjdXNbAohQdKEyWRgFu95/1UijsjdRaBPMM208YE2jnW95Q2YiAlBQAeAR
SJIzBdoxtDKpoi3aUnwvmd7Cuicxpn5QppU8zI6huLDK3/Q1KMH5SNw4qJJgWAta8XW9cBIyKwww
H6KgOx0Mwao/2uDg8R8GxWDcHSEyaVjMUgWXGe0cqw97UkkmeleQ+hLQSIaka2OrvYCMfzQ1/a7v
BfUFVJB4jUQiLbdxqSSTQxUEVGKmt+Gm61NFciiCq0NT990B5cb6VElj0O1LI1If9EnHzTONkycD
2Hmvy5n4Dn4bjEJEJmiAcBAjW5IwwUnUSZUqDLYkArhYAkv/zMRi8CbVHD8iYdTOReNnT6HQJK8l
Bsn3KsAPPQ0yzqUZ6Psyz2WwNQ4WvVNTXX+j6PPbyMkYsnmLvh0dKRDyUxGZ1JnEtAnssRbpD8Td
6DyWA6nYdTrsjdQ9IKD6vG6nPXrTev/BEkTlPh4sk9o9GDlbMuRhsTO0cHwpuzr0jIhaASmkFkMQ
fQJmtUiZIhSri3J0gm5Eg+gkh8J9CvSwt6Sa/HPRNhH6xgytAkyREDsGuC3qO6oCTwzp6DDf52VS
3GEblcBVrGT8LVdykZGpT7LnqJNLpM9ALOvlTRN9Nm2Vyp5g1DmSQIbRJUi3ASxIVvv2ezEFNCQ0
NOMPKagVF0PlgGRGR5tyUMMGWXWQ26yN+94mjZCCRrsgMo8Y1MME6fWpihCrhkJV4M2fTbY6IG0j
tJspFjcRcMQxxfo7FtbyDPKcQ8JwDUp1CPDhMDiZNKuqMGjh94QnJKjywxvImyeSHVWAnZ7oPrL1
J+2UuJXTPWQfoWsiDJMDoqzcnLNfAdIXgNMC6PiGGFbzA0PNMxx2JfH0QCHdsBp/zFyQIJr4I4K7
spTeHwqzhQiwMWsdkY+j/YE8skHkByt3lHO1iw5Ap96tdRqtqcaFd2WeGkXL2JgCBc0/KWb58t2y
p1yTwOWm2lHqgDLCPCXOVxOdBvm8LGAulEJIgbgCDcBfjenXhtni/VHk7YjYsZCFd4Maxvc8DJBE
rMwcVR9rahiEvgU8BDXT6QTmAz+Snf8h7cuW48aBZb+IEQQJcHkFyd7U2hdbemHYssV93/n1N+k4
97gbzWiE58zEzKOqARYKhaqsTMCus191oMfw36i5KaOhl02+rS399DoVEq408MchoLhOh+5VQUpr
hJLm/JrXnBpYfsBJomPVbVJo1YhewKC9JVq+rezGYVN5yLX/YOn0ShVeG5BFRkSJAcNsxo+EGW7c
lW4NbntFl1EVyi5vYdPUAupx0AOCpWlH6kODp7ZMQ3IlP8TABHQAl7GJRcrpfNuiftJ6RDNko0m+
yVixybbGM9jFPeqT7XXnlJkS9m0s1CyZIFGD8bloNwT7HNLVrHVb9Tb857kjitTqZFXCxo2Q/+oT
H40KjAi6rRG5E3XT4o2qlZsrhnN9XWuXAVTOdRRdFukDEUhRBUXfNTa2cCghCxXxMnR0urNrnbNx
P8Qyp1hz9FNzgqM3JKFTrsDclKHb37uT+uX3UEp9u76qlSaBZVkAsKK/hMILE8cWepvV4VD2eAZ6
nWfu7Off6CF/4sqBgjwwG/pW3Q039q78PtiuDFu65vhI8lG21f6MkQtPUKMbO5Yy2A6VlgPbbQEn
QubCu75EiRXx3TmBQseIJtyocZhzK8SI6pPRba7bWPtaJysRiyPZjAmkZMJKWMmM7QD+NjQIyS14
VQnayn78/H8zJ5yxaKJV2qQwp+ufqfmZI0Mu/ZGH8bfrdlY6kPCOv19I7HvGVWYRZXmFRT/sFxW1
Rj4fUTTD5Xk0PTS0wLtyZ22inxKzSzdOzPvB6QMYCP6FgOkSY06ifI0QUvsdZml63KAZw9z7U6c9
kwll3MgNi00LMR9Zu3ztfC8AScjSYr4MIhznNu2QhEOwTNboRQ6VmFm/KbruuRvKzCP1XY8ms2JL
UFNroRLaCwaWCGkTQLTOTSITHnRzmQtVBtqBGPOBJR24W6Nc3ZdW9R0KCLJe+qrFBduPVjq1kUOc
WzS6ljZVgqummFITeAASzbtkiMiHlvhK6FS08tNthpEUSVdgJS/A/AkmJEFTgmeFiO7FJ84TA6QJ
Th6yfdHdmn61ve4zK6cciksAD0PmAH06cXROAeDaoh3ww2qSZB6b1dA16mYEEtH8fd3SxR6eq7+Z
QmTGgNxEBhvKVbRtuTbuSPerpo8s+jRk5LYXUWWxhEorlMExUWaKX6uLu9YkBZS4elCoxmrr6tHO
QMXMl1wCF64v2BFWFDd2h4ooVqQvynJd8mlhshZEaJsktd+ZTw9lIgMMykwun/PkhJv5gIrVDJN4
ZIAQzQ3Dp2YKnL4AZ8Jn2Bf8+jdb30ngBEEEBPU+8aRNmNxMNXPRIQzQLenvyiGGLPIjS/450Vq2
kkEXcCn1oOUjJFqzj0xLzWCoSb+x7FZJNzVqC7ntVZA4vb6m1S08MSVcAjlUYs1Rh6lJAVGTxrWs
89L0EIBzKEmO7J8xbMLKhNChR3qo2vWyhaCtS0L/JhiG3fUVXSYjgg3BEbPIziLaLbs3feTG00RA
vjJyazq08aGeN8kAGieeljv0wxU2OUb0OthPRvuARhXQ8y+SX7Ns4NktJPwawUdjrSsKleLX1D0o
Gm8o6zkqkrwHTrw0bmxoJ2nqBmORYe514UZifHGUC+OoSWL2EVPuaKaeHxDFqJLAaqYc6C3tPUEa
AfrBOwVEEBZJtpNdgDcSqKD6I7dT5KJ+JvsUq/ZB6Ij6LgTLEbTP7eO1MA2RspBTEgNjZ4Amg24x
715VAx2KTN8pwHn1mf+DGvV3qkouxssmGrbeIijaL1eVhlHXc+uF3vVGamH1/fBtyA3X10CRaWUO
xOjefFvbQ3nYK8cErjF6AUu+Q1DY8432WGdFLjlma6Hj9KcIx4z5TB/TFhsBvtoyCD3V/g1JNbUK
/suOnxoSdrwF7xue5DBUmVD8Tt50a6upJW+KFwO1TQVPXQhOxlCyDmWy5pfwtj/bvVyd4OtWUVI4
324bVLV9ZWO7l5qIXnrM+KWrj+CKj0fmJfF9ON1lmnfdw9f39a/NJbyd3AAzxcnqKtgEVQUUozWQ
nqSuEWfDtk6j8b23y+HpusW1ixsL/Z9VXlDe9XPdpRRJJOjOO6fwK9zc5m0ePWd27qCk6163dkl+
/mdTMYAIAQpkPaKGVArClaJTVfzt0OLh7KjqI6MpL80Xy/gZD05aTDyi3wv/vvtnoqNz0+LUbzMq
LLEmmG6rcQO6kazr3ExHDTyRxciLTH2xBJiAZag4qRfdDbMelbnWYCkr3kJ/U0+OFtyi0gwu4gNw
bebszDKCvUsolmBT8BxzntOcFLBpQB8vMTepCvlY/2jFG4XdGNV29j1DcSPyQ/JBlwMohuTTtQrP
1ai3lC4lsIsREae293V7xwwEQqcdjlkH5HjrQroSzxMMc/iGbAZg9bzgLYYeFYhbQYByfl4IhNwT
O6OQNS7q126IQWIN4ZvwLVVkd8/yly7WeWJp+SUnJ7Md+1QdB1gqwHJWhqGr99GmVP6ZxhqfcUnZ
QRi8iIJcANBIP4LHhWBBCkrsZhwH3AoQc3JKPxLSSXhj1rYPNQ7IG4P+X6ViG86q6owoqpJDaDh3
wAXE7TYE+3716FOZdN/a/p2aEvxTRxcm0NGeQVkjq91EB9VqasWGWxoyEs/L9/myhyerElzSBLFA
32cwVeQ3jfah2Q8G6BKrY1h+oq+lzx8qeSP+Tuu/FckTGQHUlzy71mLqyQ8Qiyv5CDgSpr+QJhS/
suygWkdCY8fSHrJI1s1ftk10y1NTQk7QVz5t7CAonGY2v5LwLckx3G/0bokmDOSkNz1NJYtbs4gN
/t9rUdjdcI7KrF8uDEZ/xcpNUnLFL3g4Orp6G6eyA77mNn+tIZ6eHzufVFOslbj/zbw4REWzKxsf
Cefv61FszYq9kP9CAR6UqGJmpcSGkjS9D+fM2d5uuteuDN2q973rZlaP24kZIWvSrRCy4RRmkEXe
tAXdzDARjWxXZ5oEqrbylTB+j6lKgBcNA2Mp5/sGDsr/cUHTHhov9antDmpWYyTBfIhbRXVZPYYc
QNFakk8srxHBIRlElMBxrS06zCKpTF52RphlYYEuTKQ86V1mghjV6iVOuDiZaIWiSAT0ionyiS44
4VzpfpHpeBhn1Rs0k9ToCLHyxv+wIJuNyWVOZMDgyxYkWNZR5wbEH7y5C8nW+YZWRQ+Sv0otnMgq
uY4hurTreTebztShFDewna3NXqRRnjBlr3eEm2bgsTbatjPIzYMBIvXAYRuDNxvmi1oQblnpNrWT
TWwnbpnbTgIi7evutuIDBr4BxN6B44ALLJ/q5MqaE9QTUoVAl8dEmpzyyvIM36u690CvoCcgsbaW
L6MbDBIecNZomOEUvkltoaCgLebMDHM1PwfMc6MdZbBHc96RwRu6rcKc6ytcCbSIQyZIQNHcw5yj
8DpghWXRdKaFA0YGNwrQ5DO9IrirrWNFI8n6Vg4vHMDGNQk2owV9c76b0zik1VhieejKu6WPfDXm
afwrax+vr2nlqzEMw6PrgLFtzDwvaz75amafKxCax5rGdss01OrCfTC8aAlemO3ORKT/v5lbfs6J
uYLUs2ouWzgGr4UdcmLfxf196L/mQ8+z//KowuowlL4w5OpEpCvLyioaG9UoHJDOpBavUcqOE+I2
2ltk8Ybt5+K28Pn1Ja59OROfDWcAR+FCTD3QOjaG6VA4fe22IDvM09/59DKotWQrV7wRZAZ/7Qjh
PchsKJAQBCVm7XowtRqcKRS9GyctpSigxbPFAIh7CrxaGkBAF0rqUzDWNY1gyyQPI31QRkdDOQLa
fl3bc2ZvTOIW5aYGcCvWt1b/+/qOrp11OCdMgw14UXMXnDQzzNjIpvGPk7bqZ1J9mGyj9bvSdlQG
IEu3TUfJuVii1cWKT0wKjhq2/pg3Br6iAUGJebafM102QLP6AU9MCBEsNPRpYD1MKFV4rFi9UYJq
09fRLUvSb304SdDda2+2010UsdeakTal1WIXzWr4VYf3ZqpCpy24R0XxAKHrZyWwNjbKvi393liy
zGrtKX5mXUgR7MJup9LGasNmn1ReFYPxqXxSul9+8GaFx6J8hi5grb+UVPLquERq4C498R5bOCiR
omn5ZMFyXcWuUqN/1oZHZsT3tVG8NmW6mYanSQ+3StCDCf950gEETiXhXLr5wt2R6MZUDCU2P6l+
pf5jVw1uaztZfN9XTtrv8xmv9W+NDPi4GouWrjJCEUBUYuIyTYE65hRWQ+Lm7bPZPPjDJs4lSdja
HQIGpv9vhQpZcxL7XaEwWGEUGVKHXGUzk53GPrQF/fZyPRis5GIoG0E5ZSFxwfiFcGoic8opAeOX
Y1uvSp5sjfJtspXnWgUPZ2EcYwb0NJMJkEiMisUcMNgQZWhhtC9AifMKsboYJYcQ+h3q0Qwibsj0
x5brXQg/GHFFIxRseeAhE58IGLKyA61G/ocZ77LVuFbvJ2Dvrm/linecGREOBsuMzG/B6+7M40OL
Og6YLiF9gu2T3FSyxQi+HykWKcxysWP9BGYVnQV0WGW8nSvRFOknJldQxcCAsujqeYVJxAStOged
VZq+2YVnzR6ETVGulX2c1X07yXSF9dgaBiAKFaZK/37uf1fDsxk8s1byplrzORDp4OMDYrMg2M9T
JasJC823kCoVWciLZG+T17D4bo0jZ+3nDPQlYsa/+wNSdwB6cMUDcigcrakyUii3wCIQt1xpfWgJ
BEcCtikt/WdoDUDlJ6bEmgV6DgmrksUUCO3BALRTtG/gSORzYcn6GGtfC0TpQOkBSImeoJA8NKAC
K8eAFc7U1umv3A+Kn1ZJlO+D1pTPjan5zJuKNADtZJge03k2j8YESu4tIXa4TzqzKLg1RrR9ALqa
dF40h1XvqnrWSzKOlSgKWnwNYvXAd6PdJOx+ycax6SazQE4FUS1tYzQPDGREKWZC9SLkQ/1+/Wuv
HRigHgAF0JClomF/7l+B0ZV92cBe2FY8KYAMfh+RQBrqgxWFkutvdW1o+4LVEJX4i+aGQuui05e1
zVVNQDAbTp5mlrd1UGLOci7vkrSIdli8BPKw9oyGqiJaeIvU5+WLLUz1KkJRs8TIueG/WZCNeDID
Sp7naNSIo/dp+z4YerLTaMa+KtbZP+wx7L2mB7EgH9Hz2QNEzb7jwRJMHPwh1pMVJyzZKgUdBteo
+jD06t5IvrEQcmuZoTdurNTkK5h11DsICYg0FV+p9oPhGTNt0NuCepQIiPZL8KgMCcDPZfGu0VvN
hgqG8Vhqj5o2uuF4aKiHluR1V1n5fGc2lyN28mqj5lz31GpKR0nR9ExnN5t+LHVVlqa8BXy3RTv/
usW17uOZSeHUjtMQjCZdTNaeClYuugWP99KDJeauJCCJK/d2cIs6U1tt8vKxtN+u/4D1JYPMDCpJ
iBlimoHLFpxNaQeWRfW2LNymfbJa9OXAkYzeA5zhurW1HBXL/V9zYoKRYGSo9Am+aqwC06jtCvtu
6vdd5SiYTlsEAHzjrQTzH5o8xq+xlmm4rb2wzuwLlw00VcHOEGC5wbyPIR8dfQMndaA6U/Qa6ruR
fS+DWLLmlazgzKQQf6DZjabEssOa9hj2v1XoFnZf17d15Qo9MyFc1GXfp/OoYldDiAwXwGeoZMPQ
XrWzXTa79fJlvesWV4Iq2K9AFaKDIQ10eMI+KgOxh1mfQWZsHyYLkqAWt+ufkb81pd9szRTe/xA4
oaBaRQ/i/FDadYZRnABI2FH5KHKXQYzHSsBkl/FxlkFqVu5QTP5gtgl5FbEvahq0BZsOiHqgg5uh
i5kfkZt6cfzZV7vr27fmh5gqwVsCsW1BFgvHnvSq4fcpKR3aMeCXc5N2KacpDd2haYuZT42qhRwy
6/nRUKx2cLMY40JuFYyZBHu+5p4E5LUQKIDU5cUIah+EvpVPMXynwpBPAH5XDND7linJjVe+IjQx
CHQbMO5K4PLnX1GlqtWSOSnRSOUpGJVV7RmNUzv5qcsYRNcOAwgydBWTYyjRizjSPseUEQX1oWOB
+TJ/K6eYq80BxHqZMm6zItzj4pN8zcXbhVfMQnkHVk8bwo0o3ZwvzlLquqxIgetX/VKTLVJaTrqI
Y0a/H5NNYr8XxVugv8W5jJZ1dVf/GjaFF+lYdona6jBMld6pOpAdKG5sPzD/h5b2vBo2kX+wqy2b
d5HtNPShNr9Hwftc3DVSJp+VQtLpHogRYWynrO8M/BRFqR0G5x0IgERQoVV/xGbj6PVOy47B7OYT
DxRglx0/H/9DpMVLmWJcBZfZxeSBqft6QPUKf9qyvZjdhyH4Uop3ycdeS0yA61toXE3kICJ7gGa2
WuYbsNKjGzFsUu2Hn22txZHrTTwd6rh3DLOTLO2yrrIIXpC/cg3LMT5JTQpIJytpBpaWQMk2NN+a
83vg39Fp2zaB19WPmvpi6V/QCL++2ouvKphdAuaJ2aZudSvTAaZlcbFRUPM0xn9NmRcLwF1BKgGs
qgBDn1uoAxLoTYP5ogVeqBOP9K+xsqXKrktiJ41k02YXER7m0GrA9C4OK/BHwsXFZtDOWyHg3oQc
cYc5cUudJv4olEgSFNZ27tSQcO03JcuDxsQsLi3z527OX3TpO/YidC9rAam9iV7kIjYgxNSI+qlu
9cB0h+13CwKrFagyJGH7Ij0UTCyrPPn+TG3TKvsjJzS8QjXDjEDJSJnTBYD7PFQy2MvqxzlZkODk
dmKrVeTj40zJgQAJqZglHyy8UGRQApkhwa1HBYDLPsHOxf6BWK99els3T2a4v3541r4PdFMxO7dE
Cioigcd4tmZjmRkKUguMqMp7WVYYU8ofr5tZ87QFagIOWQ3/iTU0P1TZTE2EBiuJ6Y3qk44HLYlf
r1u5fKnAFSCKaKP1TUF4L4KC1DY2c+BlMZ/RKR9dpW81RecKyHcnlvBhDI9DgxhoudVUb+wu8AIc
KasMnLSz/kswxIC4jhYJkpYLijy9NAZMGeHFUM8t5XnUjzzB1GhNC0gwFM6g2CCBAnldGfEmnp1i
NiS/YAlKZxf+n734+wOEY2HYVZqZyyiMAfmQvNsk5k0OnhLIrweZ6gHLCzEqyUlcc9nTNQtng/kD
3vcB0Et2PW6i9mcTbYtBd+f2p+Q7L4Hp2tqEs8Fye4pMgrVNDJIWOXhKywFEFmZ9CMABz/GEdM32
pz4n2wUJG2vIc3QZEHb1ujtdrZAf06TXrGHZ4AYjaakGPduMU+v3zD4r4+cU3raAVSZ023SS5tFa
vEONCIUpsPwCBSHssqVPYQIldIRUEu8C0+Z2Aeb++Lm13BhIyt69vtkX+dsfP/prTtjrqoA6iwL1
YycI52/5VHk9NQ5lh3bCInJI7K/r5lZ9iCFvWeimMc8rXhhtFNsob0AssrPcqUIv825Wt/EkSwZX
l4VxSRCSLKhuMdkPo7noaAQ7Vfa8HIq+2o4kcK3q1pJptK2askHlBFSOCviAcJ+XdQbiyrhCKFCJ
owY7XXGzYjP5PyJdUmBdc41lPJ0xDZ125CznV2E0WWPbQZLbIa3XMtcgj31yrxoDesXHppWc9rWr
49TY8mNO7l0SJcB/mzCW902+7WOicswctXut01uJD8pMCQlYkswVzQhM6cOdOX2mygNkxyQ21hwP
BC7I8ICXwWSw8JVIA8B5EcMhyg412A7dZrB4lJoCZKTE0upqTiwt0e1k42JoD812AUsBJqYUHZgl
/67v36+fo7Xwf7oc4RzFVU9VTO4hK6YRr0DDVkWcMFTSX7Kp4s14X1XedYurG2hTAARBQYPHuuB8
uGyCLp8w5z+Gd7TYlOo+AulOLPE6mRXB6/CCs7uxghVQgtgctB8fKIIeIqLdp6EMPnLZKIcSKE4s
HmsLqhuz4udfKgRukMQW5vczJAt1Dkomu+RGlfKOfpmpsgfZuobrhx2CrocICAH+o5Zc4ytHehk7
gVIvOpuoSQi7OpZoA5bLTzDpl2Z6ALKUbN8XNVfNTxDZS1xzJVQt42AA10G1EC0a4aChrlQATqpi
waxHwVHZoAD1Qo1xZyvFTRZg2u66z1BsoHCRLxtLcZ9BzvpiTHEm9djpOr7mrBreYFgeZDmvW1g5
bJamUWiaLHVAkIeef0JAttKpRncB6OOPMrgDdIXHqYRzX2ZD8EmaRqqZAWcHpdgabIofiakciTVu
rq9kxfPPViJ8myFKmB6U8IQ6RvW7cVJQgujPpDUlO3bdDsY1zncMxDKoj4EC3lFpzwv1PowgnYxq
tIzy7Q93i/jxURMAbBD/s02RVFGDhHOl13hWzzVoX3lXT2XCQ0ps1ycj+l62VYSFl3WV7fmgetqH
wzjsxwacEEGk5zsadcBOTgZqk+kQJu5sVcN2DsN4A2vd71xN1IjXKBk+WK3tZ15SxxAijMY5MHk2
Jf7gtYs+9q6DDK4K3bVG95K01ADdmsdv/jCr73HQBEc7KqePMUhN/zHpNP2dojfmFqECsc1BNYOt
lRLjlx8l84OZapnmKlafb8uyzAdujMEQo6Nfd/629luzP9p1ooAyu0lIuCVBEH6rgTr6ptSVrjt5
UYTv5WSRiCuBn+WO1QJXBdXlfDPEdWxLjvpaYAGKdqFwAIQBowfCZy5xDWYEA95+DjoKtq2RvpZ0
N1bHknrorl133rUjcmpNO7cWxF0EODesAfDEgbFGTxuzeyhuXDez5runZoRbr0nAMmVPMEP0XyR7
TPynvvuspOrJy96InotOFCgtkaPayLfOV1P7LLT10EDqX32WuqtlW53eJ2EMYq4bJd6axb1dPRjG
4/XFrb04QCH71+yy+pPEYWjDIMV7ADwA+q++Z7zIntIm4UbvMQxjqvS+Ubw2cpRuLzG88vXspS6O
8AlqYQChzw1b1dwqNm3B925Gn7T4mHuQc7HHoH/tIBhkBJNn4UEQJGw/tndzAuCvAUBnWBwm3dxe
/y0rN9TZTxH2oK2tFKK3+Cl0IAa68cxVGAjM9RZc+EBmgExLck5WEiksHDcUAQJcxajR+dp9w88j
mg0ZBo2M5yIFlsUqE4dl/l2nFF/QGd01U/NcUhkV3x+xLcHJTg2L+oMsI8kA0iAU6It576spkh0L
mPpWoe0txk7HASlQEt/EM4ADhyRU/BsVvHeRAyRB+OVPuqo4bWIQiGxm/YOqTfEuBn1FwamSpBqf
Or99DxM2vvUBxLh5TMPqEA49O0yqmj6oMS7kPJCJOa65MLJSdFlAKcqAqRI8KQ7mpg37EbpmSt+j
CN7dqlbDEBXoO7D+iVfXyQsqMg8s3YJCROdQ7Py67kCXU9WYsMKzGaw1Kj4naBjOP6gZMLMZ7S5z
jOmVleomJNmbPeS8j9NnG22RwFIxg9U7pKk5CceHCJD/lkXPrfZMu/jWJy8jJlIVXcbnurI30OsC
66KJcwbWQnFvoKys01qtIPKRg3Su0lvNicz5HrUl7hehV84qj6efI9QW0ubTr9jz9Y1ZO+RgvoHS
JuhBVTz4z/eFhiY4MyMVIjdK9k0HCNNuzDeDpP+eXoDkY6mKoQyDt4J47wzxaLAKbj0NMzcg+rpo
foTbDLPc19ez8qGXiiOIJukCO8eowPmCGoIOMLEmEPho7yNe3vQ7IIM1cbP50KuvtNv4HQcJk16N
PIUaCJgA02gfBjtVd8CpJfk1l7u7VPJR1oC4Ky5dQ8gR1RSMpDhYKMcx0L+HQNhg0k+mpLUSM/Dl
EFzR5rJQ0jWWfPvkhlBSGwluCH1bd3N7/7L887Tl3Dk4zxPfhXy3k2S+l/cttNQYZjDACohzLQoG
dmFv6mOFGymAQC5EwEcATbW3sZWAXi6fCedmhKCP9FGvmkWvD1wsfKB3ky3jXrq8VhYLePcsVFYq
ut3nG8fSKSIZgwXM2nuT+prPbpJjTGf2/H/mw/sTf/CsRAcQCCyxm2QYsw9XQPxJ7Lh9aPMI8ttt
9u/gJJg5jSbCnoHZg/VGW0P4tbI3fYVW66RMoLgJ72b/q26izQRIIZ/xnhhlNby1zUT/CtclLk0E
eeHKLAqf6KDbRITFkznqb9FiXZIjf7yZk38GSi7L/GtLRC9GA9BmIfSHHX1uQc5ggfzsRo9uLNlr
ZXVNTEdlDZg5qol1ySQ0UNsG7AwMLS0nasHBDdNNd2n7kStbSeC6TC+xphNbwikee9qAOhW28HhF
Tv5bJcjJd4ZfONT8OaPAHdFNoW/68eW64ZU14ilmg2MD+hFYonA5a7YVNSYtcmfIvgKwxmo5bmbK
1fhg2rH3H2yhzLAQTAE+9+cyPI1UQ53l4BDMHRvIdEK3mrZVS4aJhI63/95QJZjtQG8aOQeg8WL6
WrZTpQVTBVvN1gANWWKjAEYwqyLZv5X+07kh4cyV+lQb6QhDXXaThLdzuR31X5rlgaAxR7+9z2/Q
c1G1t6LYW43XJZIHwmWqCvMUvTzcehhUE2tFObPTAMkoSFLY4CpZ47SR4QxLP9R8zoHf0/RfiWzm
euUGOLMp3Gs6opmWUdicabqx4w3J/J2pH1gr66jJFicElbJqWVyONRrwwIOCGR+LmjjImQgD2SHt
nUjdRNb7dSe9fCOfbag4TYG7HOLiGhaXm6i5HdrGnenH3FA88p0xrvf/bg1pqQpCMDyxwHB1fgdN
o9rXKKPj4V9Enj5VTlIfFVT6ErBWVN3AAaWRJCVrB/7UovDxGOswm2qCwkEh5bYZASRNnMEyNlGY
gQtWlp2sWtPwgkW7hYBYRcjHAFSJw6TG+jD45E65yRm0OqKpcLXgLVdkj/SLbwd4HPQvMai2JJlI
us530x+0oe86oqDd6oD1moDtMDQ0gDpvrfgRL7br3+4iQ1msQd4FkhBI7y6uhzBieZP6sKbYP5os
cAYqSYH+XGRnz0HBgnAp+CFtqyJGP8LYzp/RLt1v5t1vfascyrfI+dnzxAGSyMXmbv5Z/ASWDRMh
BZhDJEd/pDBOQnVfNGZUpabCcxUvIVQf2rumeIsBWkswAZFhMn/4Z90awaTw8dIM1OW9BvcIpo8U
XU5MFBUxz9NNSX70FsaufcnZu0jPBYPC7mrd3PY56rZ8HO8sbaNDCZ1E2+s+chEqBRvC9erPwZyZ
IWyECMk+dCmHjgOqXlHJWtZ8EY8rVGpQ6IQ3CnEEsP8m1CLYqcuXVAeJtEzUaH2z/hoQwoaRtNOc
FYuB8RkVCUIew1GSHsjWYJ+f3pZNepy0MGGF4MsFDeRMZT4mMSHOYBYE5ErZsk0NMHg0eFNtyXdY
3yYwBoAPAcJvVMgG/FEzegzRYg1xs8Dw6vpJM56u+9SfMCaGBQPDzaiOWCCxFHObwQgNxeixCuNV
237H1ORbClr/Ldkm+3zb7KSo4FUnPrEnLKrKWadqJez1G/JMvvffNecpcXxoOTwch6N2NF11a7qS
RWr42tcWKXg0beckBMAMOxkkblAxp67d2b7pO6hqm9ww78NFVQBw1qRxVRmV5qqfAGcNMB5DHVCk
BCZBYiRmjRWb/m2V3VvNv76hl7Bw8veF0xT0fR+DLANXx2Q4VO+9yeLqfJvKRDFk6xCOVGXoAZuW
EFfUKc/IzldliACy7hz/u1Ui1remnRIPAUygzmEG7kf0OB/73ScIcsOv/CblxibblK8y0TupWSGx
iHw7mscBZm3NmZ4esy/ViXiGjPBmeP82udn+1XYzJsmd/rxiL5wSn45ACBFphviC6dROUdFLUvhs
8+rAPrXttLVuq6/WfXmIUz7dhzgLgVvz+FW9kanmXqLzF685sb4cmZNLGTzvwET4OBIT43PoFW9Q
N6756HvKVvsWSm6uP3RQl2sFvQtKPUCwiJijIotIMS8pQHysvqo3zUE5/MbYk+34BNXHQ82Bo7lJ
VC7z2dVlLohiaKnjH+hPnC/TiudxHkYsc0wKbjC3RJshvqt1R5/2JXNj/66S9T9XFwueWQQ5UIyg
HivYbBK/70oFi80ykICrXt7xapvfsCfMAh6nDSbzH4fduI29f8Y24JueGhZiq9FUbdWrMJzYd63K
J/JCgVus2O56OF0LBKdmhGiKb4k+gQYzqvaO+TX0j35fN7Caq55aEEKaYvq+5gPviQE1p+LaodzQ
h5bz4NgErsEt/trs8u2jvmcPsnOxEoF0tDNVCm4YFDLEoRVtLEM215PCq+aVoFdTgQR/P8om0lZu
dljBZbBAJTCTJgQcPc5sltYz4hz1cjRPwjpB+1om+r3ynVC0wFi4iqokUChCwFb92tS7HJLGsf1q
m49qKBns+zO2fHaqUYEEBzBm96GVtCgLnR+unlQMk81Z6NyMruUEO/te59Y2dv1NxdtNdJN47U32
SJ3AG53Wmd8ehi27M/DSyHn20Nwj1tz4Hr27m7dgXNtrPHBfU+e6K13stPATlz06CXOhFbUKAL0h
pkfukuEmMTzd/9fjABP4hnhwg0oIQ+vCNvcBpotB5Bs6ZXxU0yeqS/7+cpzEXTbQ0zEAzDNMwFDO
l6D0ahBlQxE6rf5F6uehPQzhBpRQYSQxdOH7y0JODAl7Fdg+zkUAIQYN01mDf4jMD5p6UrIbbTm9
4oL+5EK6jqz24oylM8qSetFhQa7xNnJQzx4x7Hb3UboAVjjBtj1Gh97J9iGP79hj+mTvMxcZwFZ5
KTxZ0+zijACyrqIDhqo9pvPRhTjfXD3LwW2WD6FDtK82cjsMvFx3wJVNPTOwbMaJA2ZtTIwpggFm
3s/+Jsz2JRCpMtzCio+g6wbfY2gLQNJd8MHEz4jP2sVKdZv6Dc+13UJxYaXoqLjXF7Ryok5NidLf
ZLQLnYwwNc4PtNh2zaG3JBnt2mpQDfmjGIlRb/HSTouQDl2r46PQT1pCx+LGb6A+hpZqInH5tc9/
akm4MXPNmIEvgqUCmnhxji62dBz34u0BDzs1IXiYnVuqWpQU+7UxNR41XPN8t/SaYDuBmQFxc/51
/QNdPukEi4LLBTYwTukIi7WyWWQWOHUqJ78JjhVSLfrJLEcGhr4sXAsmBf9rlRlXBIXJ7pArtyVa
ps5v2xkd9TskBNjESeYq7rS9vtAVT0SlGv4OVCPAJWLzsB2GPqENA+8oKnTJKzW8uJYAov8004RY
BRuYPALvAGWIWufHV1eMuc9HI3R6t7oLuMmtg3mfPUHvzgH7zpfhQt3NaXlyzO++dG/gd4C9QcQj
4z8GHvy8vt7LFwMmSE9/jOCtVp01DDKOoTM5MXRO7dClGNh35yN1wp+t529yPlZO4fqOxo2C+5L7
fiWUnZkXPBnzWb7V+tiLVP9tUR6UjFfxUwH+9uvrvOxCC+sUHDheNKmaGYYmT+cZb+7qjealL2DQ
+X+kXddy3LCS/SJWMYdXxomaUZb8wpIlmzmD8ev3ULt7zcGwBmVfvU6Vmg00Go0O5zyQjbCZvOfO
kl0QujqyTe4Mz9i1GxRnGJOnq+pKwGXAKwmRvEbdu7reG4C6MUJMe9qxBKoDW9VPEwvrZsUDoVqM
fmcAAwEVjR7lbSNJjNSpjSyFoKflKcqeby/m9WsEi7kUMH/A4gKqA+TzIgIB5LOBkzPMdBvtA0ff
hj+nO/6keIGVhY5jbIUtQ/La+VxKvjo7USVWHSQ3TpGa3Zv8u/WmE+g60ed85H5UhybCvc6K4FkL
Sh2STmzzEOAukVUmbpOdSfn7tlrXZjEPd6M0/Z3Mvgr3ohBEj00doOs0FsnG8MmdLk/NlhRopK2G
kNU+dv0WQkFgrgmgZgwPhH6jy/1L06lM2g4JkVCyegfd/piCI3b/MZm6TTKnNkc3Nl+SJ6QMAuuL
R5WHcRxn333pAvEBGOKB/8YMqyxT2yjrAwceTnxAF8HZzN5OPgXn3mQmCa537lIQpWklx2kqRhCk
PKYHdOVOJjrly320zaxX8VN0dcNkgap990TdUo7yaUmWT0qjQiaaV5/4HW/J7y3W85d+iiw06JrZ
Txbxx9pyflPLgowJR48Gfek0ERS58+yZUimmHDt5aA/GGS2QfGyDSdH0WY26qxaEa9IAABk61q6A
dfmxU2NuCjEJepDseJs5vWM4uDlQHQEhWfw7eNKOnW6NpmYPny0wixgGtHKJzu16fz6A2tjIUDFf
reEDMlNyuQ0YUIWD/psc3r50d9wNdrAf9phOcNDDXZj5PnmS0U9o8bs7MlmVb6Ivg/FFq2d48UHU
ruMNNExGHCG5MDpqAxTF2o0QKmNo/7avmP8PbV1ox0OtUkcUK9KVlCadWr9tQZgdDSchbNDu6/bl
uRUbt+w/botaMytgzAKYCU9RIDdTt1VSKejAlCFKL1rjPsn54b5Pm/00JvWm6JrIEsf+p9SMwz6J
hs/bslcPLq8aGhCwwW1Cj7n0gTRwtY7lVOCbfC13GtbU9Hzj0wsJKMD5MY9RFrRfXjrBIAaeWa7G
aK9SQKvHIfbRCADEo1eijVaHzh0N6OX/oNTC71JuL5baKCwJPENUnWMgN5O/7kRGh90SH4WKcpqU
yHwn8aA/DIf7ZvosojcCdocxAb79xIrQryx+FmZIGKXHWCSPEbXLBURdNqjjFmAseH0jMtQ4GdN9
+VthaG9cinbU22u3Im1m2wVqzhw/oZ/kUhofacApK+LKGvTsVS9JtxEjvXZCXGX3nT+yGh+uAg1A
KAKPbE50oUny6piFQRfplZFUFo9xdLOtErDXCGJiDgQvkr/XDODk82z43HhEI9BFadAZIV9XGBAo
vbDOnbzrtkOkbUjbMOLPq1MFreaxI1y8sHhY/uUitn0PkPUGovSYbDJt8EKtsW9rs7ZwmGmCu0Bp
fq7RX4rwQ45HWSevABEBWMAuaL60kGttcdJ+3RZ0nYeHMoiisWY4xLiIZve1iEIrRL9lWfcV+EvA
9Ma3e5BiOEbnb0te83hS3yVitROS0hV8ViP8lWfEhBhmLHD9yEAowBuOEm1IYzAVADziW+mOS3VH
KN6N4UETX8SpzUylBaZT9ffT3VAY0z8ywkQe9kJf8wBzbmN0RFeW6I8O8SenIOlWyDpXreojqq6A
PGvMjJPsLFO8fAxjxtZeXT2zfJQf0DKMlkOJzkrWbU6kSuIrq+xV9CcPo4bh1+4O6M+hI8dchvm/
VnBu7/KaOS1k0shnLdfhJCArDIwuGxx4P3gAIeUp+LRvi1nzLho0mvNcaDKUKceZaV2KCoFYWVFk
eHw/fFaCskHWfoOMkntb1HVPPZYRHVUojMNp4iVIRQpRbaTyhO5hqwCJ8DwxKneyHYBCS4iInYCX
Xm8rO+teEgCsdV3g/ZfiKVX1ATRDQQXxTTtoTpYB4VyOegQRMkhJwHtv4QY5IW4Z8RIPfmpKfPD1
+ifjI1bQgNANjq4ynB2UE+hCZYRKBbggFOSQwvisKiCt74HPYPjVhzCKu9iXvBYMeW2IoQP4LEbf
0tpmg61RQYeCANZ4njq9uV6Pem1olQVMpGPfDA9lMD1wAf9WTcb7bUXXzHch6tuHLXzUPCcLEhQd
okjZ2sWYZ6e4QxZCrWUW5cGab0e9AJNfyIEreFxd+iRxJLoEEkXcWOAdkKryvZeVz9vafGcOLmIm
mK6BRsB5Fh0VGtq5Z5g5QfQnlkBX3lYy+hoQDH61ySZNJTNv3kKi7tXgeSy3/vBYCV+xUVpVeuRK
N5s2Wu7JI1i8nDLwlNLtpe3tj7veVUztomEPgzyIizHOcal/MyiBXHRRaQmVLQqT2aLlbRQ/Y+Ph
H+R812YAQAi0C+qCG4xO6gAVXlpF6psKsIpj9Eyl0k7OWXzWqxpBpTkIRgstXfQNubL2+ygtrRGT
DGR60OS30T8NGSPMvzYcESuGdNE3HwF6yS8XzhgUudd9YMyRPlWtiiOq5fuI+v9+2XASUMLGhAuw
qynzbFpOaeoQYItdOaR7IPRxx6IWVVsEQRamvRoGPPL1wZuhcjGfPle3AGFL7ZKATpJh8gE3Vms+
grbWU1rNUgtWwL22dmgEQDiKout1GzeieSlJ5z7mQdtk/peYvt1etdkZXx44qAGgKuiCGXiE1Jd7
oyVhN6pZV2L43ZZK08dMhhzuBVFBWWErt79uS1vX5o+0+feFtxIEP5LSBNKiXnEmPjioKatvaj6F
Vwr9J3K6olCSUr1SUVUqgTa0aVo3VLyRt7gh8yIVdBFol0L7/W2lVixBlJBxnafYBGRHKL+gD2Fs
dIMERFwUfIzJ5SbeBgbObSHXSR9MKBgAkZoRYmZ4bMre/KEvRmBNAK1fyWy1GCxN5zCBFOONHL+O
sfrUFS94ytqJfw9ohc+RL/cgx6wNya5E1jjbNUYE9THi5T42PcAp/TkGN4x7boLHJU4AWu4Et5FJ
9Ne8LfYdSBaMiXPS/jgMI8OjrCw5HoRoTsM9BGZkurwsDsgbxAXqBlmgP+HdFljADWuspElZwdTs
NShzksHuA0qhubUCIcWlpkUpRBFmhmqwZcsYM+UIDGjiz5UWfCpqe0oqQEzd3unv1mJaJGJwBahe
GBZExvZSJArzud5rpLbyg/hjzphGzud7bANz2Ems0K0dwG847ea5NxXz/u8HCHVMYgqYGEG7OsIX
OniUdS5UxL6trWY0m9oM7vLzBLG24gTHzpJepNTEq+4ue9okJseKXGe7oVQHWhCG+eYKO/JB1GoH
CPs5qQDjiXgsD+jL2OnbxHot3opt4rLoydaMGPBEAGPAecATj65iDJIPMCSCdeYeG2vagA3DAxjp
dnLQ2LGJGdcFUxrl+sJUCybVgGqVo+6CHRqiT6kdgbrh9C7vc9ZLauXtioOxUI4yIs1IK0HooNx4
D/QUDMKZaFpIbc2L2fno+Y642rWFrDnMWHh1VYhxVFvI6net8xPJOq99A3W9CWwkdzixwrA1T3ih
GnXRC3KLWdBZNfKGscUPbd+Z3Q4DXLJZmsEj8ern+4x1Jq+fE5fLSb1pctCO9UIBmfp9tgltAIHZ
oxUeDNNFcaOyiSO7g/cOZmA3915u+4Pr0jhGK5CAmBNgeMug6flyefvU4Jqxhmzh0/hKPlz/KKKe
0brIDky7YsssL6y4vAt5lKUqUcsn5byd8hFP7hNYalG5JW8VulymwBRPYI6x0qNu5YwrbuXmvpBL
mSzpRwNknJDbWqULdMmfD4rH82xzXdcPFAfo2Z1bWCn7SQWxDAWjg4fbiV77KztKdmij8dEyrNrp
PqLtR7hr9yNzOHUl+IF+f+RSNmTkGOKS4x6shG/JB7IMgekf6p+1I1iDk6fm8z2LhHRVIPLqAlAo
UQb7NqzFuVSIpOTibDg9Nx0wLr4nOQv/Slr12AsZlLF0Eway8wjXxWjJqGY3zknYjtbp4c1HRx2q
JKZ2J26P0fMv1Rzf0f9lBq4X7iNbvjOenvW/j8QUjHLKOgBBkDSjE3Z9pER6LIo4KcVTOT6kuTey
TsfKkwlpP0R7BvpzZ5aSy8M4KXpS+YlSW6k82MBgFESgcvjHoGNdhauCvgdS8QrGM4M6DVwRC0WS
yzUK3da4izaTKb7LpnKvgoylNxu7OvCofU3nlmcs4urVgRATL11JR+8EXTsN5aqtmhEtdIPb6Zvy
HCDscNQT52Ha8LZrW9VxIWn+fWGgwF3AAPoASTPAooXWLxPMkP8gAsQ8yCnq6Fqlz0DUpl3Qp9iv
qnsOgSfiS5sq2uqsyGVVkxlXA+VRBBN0LFHnSFh3Iywv4A5q/iBWKBhaI4vT+7oqiqsAGSWcZgFQ
rzhalwuW6Jg69TUVV9/nYAPh0Ew8zQlMdasfwtScHLILzbveLDb+UduySFZni6Ovebw7RFSzkJ0B
nsWlcGMMy6HSYJGa3p5HVd+0xHCjXmbs2LqSf+RIFBZXNgkg8RogZ9xhiL6TLOBTcZbgwUc+9J7h
TIoZcmhbKpxwLrka4HKxOxY7xHdx6VpbAFIjlyAiJpUutW3zKBSSAoajHpsP/SHAo+sA4Fx7/NTc
ehN+SJMp/aid4InfAJfvMwJ1HWMhVm0KL46ZdRAdy3QvTxLIGYhq8AXZtO2He82vMAzg6CBY+Icj
spBDufAxq/SxCCHHzyQ3BKYRLOy5jTOMH46M8tDaFT+jdPy/SpRTm9HcYr2FqJGrj6rgu71i2EVV
WKLQvdTqZ1qXmHZkBG+rAdRSKnVqOJJLU1dD6jRjoSSYmPk1CmaFWWOUFTV5C5wZlBUIoGd0cSs2
zu3lXbmFMQZnAGljbkHF2P+lIdWI+fM492FIWmyB8AzEvX+/gRoqzOgERmoAJSvKVNFGC/j3Gd4/
F0JzBL+g9g5Yn2iybyuyto7IRAF3ZL4YZmDXS01KMUDLRBs1VgZcJrc8yVvfVY78F3E6BzwV4AJi
SVwJuy8kUjuniWNrNAALQTdWii4e8dyfjcZEs0ezqVmACWv7tNSOCgs7MWnLYpYVVeiN1Kweeb3b
C7jiQC+0oQJAsWsmkgWQUBpbBSgXXANSRNaSzeZE+a0LIZSXzspBbWsDfRu8p96HduuAczJ1evtx
9LSv2/qsRQqYBQHABPitZrugDG/KmpSvixiD5p/YFUy+ZCYuosGsPfU4vTOErUSaiOp09FFgKluU
6eLkEIHbIVDSxhI948Q70953DavEpNkHOPY8Zsf/qjksxFGmV0ml1CtZDsjJTrIbkEcIOmurVnKv
FxpRFpf4cj6BL6cBEpjd38teWJixW2um4Ol2a5jEke7nJ0lpFofot/LEWE+WgpQ1AqaxUqcc0lur
mFNLdz87l7f8M1iDHouv2gp/3Ra48uy60JYyTG5o+aEqsaC9cY5Sh8tNUQIbsm/mEqPnd00SkEDQ
XoHuQzB0zpovwkppGODt+aKxxmxfAxTaRwr0q4hswpqiuW5uxrTVUhLlEUVOrCZOhCT1GHNmv1M9
xTmdT3xplpvBDLzU3IH0qTV9p2UVlFeqvJeyKQOd6loTiQHZxX1nCqZh+afE65zfLVo6N7e3bs1Q
l2pShlolgQi00bKx5B/5ITyRDXfk7huGENauUfZI2iyM6gL6GLjFemEeRJQqEJ+BoI+FS7YW3GHf
5jkzYMqjjZlSiIArJhKSalZocgEZEyBXBS57Z9jWm/fQLd6Mo/gUPoz7GEmC5GcyMkK7tRzWxQdQ
ygKgtamNHh+g++i5r9+q4m4eay0+ldHOAV/Vf8ry59TcoYgrKbUJwnAmW8P1SNO38f5ZBOpA1tnU
gshqXoRjvB3vVU/Y696ACVf+K9t2Jlqf3M4c0KEvYNY1cjUMvIXecDLMF2371w3Ql99CD+hUWd3y
44hvmUCR3qn3csGg0/rO6tD3ojqTT6lIhQAghdrypI6qKeLrxuqQlkAI42VmexcihglCZEXlDeao
NtOZ91hnZy3xC8T9P4Kprc45jBY3AwRjLnTa8njr8ugSBtXt7OOjktmSPJ/7W4pS28oBAT2pM8gj
gmj2qFzUvikKwGg2nNteYf5HNwTRg+86NwKxS8ee8aOlCVbj7+VoN9eqUadWZFcKP2/Lux7YmY3k
z0rSJVe0esUxUMAb60ewayrzF24QnNrJQtBr82YLmlRGwMbScA5JFhdJUQCKNFChYRtv8tKuZdR9
3EzBzINZZr81lri1+HCpHxVO6QpIaRUyWwrwwHh7qH8G5MxYw7WIeimDuhuVocpaRYAMzH1a7S//
Kd1zP2JTvZP+oSx6sVvU3dgQqZGJgMUjrQXE1Uy4SzuGBV6DIFAWQd2BqSqT4H9XzAV/nCXucjvz
0NJDYBHJtnHRDb8RX+WH24v4nc25tnzAq2GyAFAIdKuoUqUJUTWoZjyqO20vvRrIHjfmuUMuBtBx
bmm9wnNaKVK7/Ia3hfd/SDdhbf98ALWLfRUnUR5hFwVwuVUHAPWHkjew4OrWIkRUm9HCLKHdUvpe
/YX5g/BQ4ybkAgH7xYO0PjMN5qDhbNJXKylrSKViXgRQC5TJh8aQ8q0ORVQPdTEr/gpB0XcXnTk7
dVKv3wb27a1bj5oWAqmVa2M99kMDAhUEGObYm6/votk8jpti0zO8x7qZLGTRJ6BCKq/2IatweN9R
gauQmLw1mPKWoGJvqiaItc/++bN8CByC4lVykECVwviKlU0E4wvQAVAHAPnid7ZtsYlJUvtpJQJY
TUXx2kTZ1e6UgUWCNN9h1DZiXktHFxF6VXDVUdsoa8lEYkNGiaiqbU716uQNLblThwGV9hSy+M/X
VNJnVkfI5OdK8aVbrlJZneoQjWhqyk+PKqmeR2wpq2C78pBG9yBKCSheAhWDRiIA8Hg14UGD+zOw
/cFOm8wOVLPhX0TyRlJHHw7g/Z1YMKIrd8BSKn2pZhMYlppWQqGx+CpT5VWsRUdv8rfbx2BFClql
/qwgFZO0wP0qihQNin0EvGdZ3BFVxltM3dwWs2IWQMlFxnpGnUYJkwpFqtgX4rwLsYTIZLpVp4EM
MwGbSJ4Xp6o29AdfrqqnKGWifaxc3GicQ5CHrg20btBY9aQL/VYHQzTgcLaB7rTGuUZ4Gx+r5Aco
gZLk/raeK0+XC3HUNSQHUF+TIa4eccp5J+FKJ65q5BdtAWZ6W9iK9WO4E6AHKiwTHUeUVwlko2yz
uXw5VdsO2IUpSLBvS1iJIC8kUOpoaaqUIRmgTgm+6zwBEeODnB2LZrBvC1pbt6Uq1EEOe9wJSQxB
Kn/f9BijCkpnqvZCkQFy7x/S3BdaUTZfqvU4FDzKr+3EVacsTAan5argvpyMez4nIkO3lSOGAzZ3
egPKZ75BL53UmLVyOSoQ1xn3ebatoy9mgWBt+ZBZhguU4XXRdXspoquSIRvFCYXs4hwpZt9u+gTU
6I9dzgh41uIswJb/kUSt3eCDmXMqIWn0fC/7Pblk/3NCUUZzlAf5MTiXnhwg63fbOta8x1IotYJA
0wHLZgKherzJ4J74s9bZcmuP4UPYMZ6Ha4fqjywkGC+XUm8BpBAWkEWGx6jf6aw6+dqDH359DnHQ
BMuDbflSQJBrky8k8OvTqdAt3smOvTfMGPt4LeHi7/GAMWw8YFg4YWtmuJQrXsodg3BAQhhyo2Cm
T3qN/dTmOUaFZV3If65K+mHWF6lRZj2uSjw3vaREEJ4WO0lnETWtGQRQYuf2cDSHXzFT+QZI1wIZ
umj87yLd9NnDVCRmVwPQG/fyz9vWt2rzS2mUFxRBykOSCNIw1KH+0OMh2aoGqFbQKetPQEaRJGeA
dZ6JECgWkFCLgway5S1mhRoHnMCRNaRdsw3jTLX7mugOScqv25+4VilFszyYyjHpAcgPmlYgKqR8
zNQRRpWITkdeWzy+21C049hw++pT1ADSBrxA8GlZAt8diTTKZl8h49W+T/o5DestJ8g7VI1OCg98
D4PF47W6hssPpKxvqAuA9hv4QPU4uDGglIJNiheaTCx/Iz9m23wX4mB7mGi6vTJrx3kpl4pH+1AT
Kz9GTaBIXol8zFhJnTVLXP7/Wf4iqC7kWE5kGe5CxKmS0DNIOlsLd3F89jvTyBhV07XjtZQ2/76Q
lpcdeHExK4TJ3x9jPefNXxQWutfanb+UQVm72upTX5VYMS514+RJQv4mscXx4fa+rFWMMGwAZC+M
lwFHiX45g8orG7IUqkziC0ATrbra1gIxC2QUFU9tdjLaCSpW0mNNt6VQarcaQ6p0X4EV9t1zmjwp
KV7LR5X1Kll18XDtYKwDB/k8tXe5TTJ6WaIR7G5WbePgTfap8SLNwW455dF3dOT8elN+YJUt14wD
09oaCmIYm7sako20tstEHSval4kTVajANd3LlKuMmsqaxS/FUCdZz3SfTyrYR0i8qbBxps1uwqQ7
8Mh5PjFliXEhr1vKQi/qCHO12vT8t0GOxBqAXi9jUAyPiUMmxXZf8BoQXcITuIlMo+oYkQdrTSmD
EUMQ1ks81tTn76P2PWm9emAQ2q7Fbsv1pIyFE7Vi4hMYSzSkD50ObiId0LVa/VSHnYNOIsb2reVO
jaU86nyjQYDofgp50qMt71JXe5NAOffYuJM1blFfdJvRvn3W50WicgKGJgGdDHOImCWlG9hQGFOi
xodENeV+jXH/M09lhoi1fUKb/Dzhh2f6FUqtFKUy6Q20Q8nZuU/uUu2J51kea22jljLmg7FwvhKC
7KbLIUMTrWGPed8HzoocddvH5nTfbrsdmIm84V34YiEXrSqno28EiPtotqILFp2eBnqSIf5Qpsb1
uyQyi6Y0M99nJDqukYuQWMZIDt5aCiYcMKB6qeGoaGRUhx54BI+qVzjCJ3fycaKt4C6MkCGzBRuN
6h6/1VtzGk35DW3AO/2T/wxfdDdi7OjK8MP8MSDiRGMBkLzpTBKJtEAFiRpB+4LiFnhtAEgFDJya
K9xhoDQ2A8AnNQfpl7ANUjP3Yk99Zrm664W//ITZsBc7jqmusQa0PRA84p0hOiK661hPm+sbCSIw
SIhZOKB2AnTgUkTWyELFF7OW5Vdb/zbkzoyQyep+3z6C17Z7KYay3QT19pCvICYF+Uf3k++3fnEs
xMEceRZeykp9bZaFFw6SZcjK00N+yZQMU+hDVjDEXtp+TbK6J+IH8vOW2pemAEJmNLcDYT75RdTI
1sbuaCjglqjRZR7rLpeehyB5uq3/yiVy+VGU15PBUu53fEUsvF1APdI4HLq8x+0Y2ZL6NlUbnb+T
WIQos3lc+j3I1GdYB6AfXU/s8bUxFpKINFOm8/dJpj6mscYIb68v40sRlFpSmHDDWNXEEnPJqWOr
Fzw+sbky2I7cLgR07+1lXD0QC40oa21ag3BhA3FgSjN7TO+FaQNs+oohZtVaF2Ioa+3VEsR3PhZO
TYRN0LhFjNKJNA/vYYBl+w8qAQkDXkbEsBPduRT0XRh3oFexBBQSlQpY+MTBsPptIavmZ4DwCkjZ
ALjkaW4aNa9TMmTQqBZ+h+giQqYOgXXkW6CpMrPYClVTFDe3ha6Zn4FuR0ykIuMP1pFL16JNg1rp
CjarzDBwW0t3aV8zgok177UUIV6K4CoApVQR1OKi2OIwxwSWCqTGpfL5tiprBrGUQ4WAUZVgVUvI
ybUEYe0JD+sJLffgxyUcwx5YoiifX4mFkDQyRCViboe6WdYiWrmtmhzS6PO2ViJrh+bjtrhf6jxR
x4wnWL5NCyhE0dSPZCs7hiWeMLNpATcWaMOCM3k7/RQ+PMfWc2Ar9u2PWPMgy6WlPAjaLfqWJ7Nl
trmT5U4/FW6PfgRF2HOBzXFft8WteZClOMqDVMDYGAsd4jDk9MSJE1J6mKasSuQrbgtaNc25vQNd
iTgENHiVgOyGxLUtseTKnSQwiB314GNiWcvq6i2kUJ7KMKI0w8ApsaLM6/VuwwHcKfL3Q5M5pX4O
Wve2UittZhhrWcijMqF5VZUa8NkJhlBN/bcWmNmbZPP30quSmUFnloHFvaAFYiPeVS7BfFjwePsD
VrdPkpB2wyAFOqYoi+0khRvCEfpyMTh3gsiKZEtlUUKsHouFEMokg1ENue9F9dGqx4uvUcu6YFZa
cebxoHmudcaMFuhG6SkBKsjgYx1z7lQV5zx4rwNPGz4j+avuTmq8U8tjwHkJ//QP67eQO6u+OPE+
0CKScD7xzRTYAuhWFQ0RUfZwW8psBXTgsdSO2iWu7rJu8iGlyu/k4pc8HkQk1lDYC8ocJCGpU6h/
jXNyuZ7Ulg1FWRnITsEump0Rv4P1MGjeFdZdvXKm545fQGGgPRsRM3UNdMgCTESElNLnrFiT3BSl
okQ/dULEuAVWUjgQsRBFbVQAkuBey/EUAlOe8Sh05rSJjpPHHeVzXZvZFoAfe+NdYDTlrLgTVMGQ
CEVCDEUWekapbLhWAmk6sUh51P3BVEH0AmZYWSiQUHfagpF6WDnNF+IoJYnUp2BAgLhSPGTcgxBv
BI5hitc0tMD7WKpE2eKglr1e8ZBRKw+g/+Nq4A0d29TuchD1RY7Q/SayW+t7Xr+vu72Sn5voBJ6E
Fo4tZKzu2pMS36JjaWXMLGh0MVhoeLDb9wn0tYM76dRiZ4sP2XqIDt2BbMKH1s0409/McMiquQuf
GxbFxUpwcfEB1DHJfQ6V/AQfMPiuP7hlaIfGe2fclaFm3XYBTF2pi7au+CiNFIiSAruKN7yCKVP5
K3R/JYfP2I1fC8GOtgGAUPNDa0ZPpQfI59ufwFKWuht1vRi0CiSvoIO0e9mWgRhWZ04U/JDil/9O
EnUrploxkhy8XBZQfzp/X6W7MX1oxkc/Yl0c84mgPOtyA+nuVBmISHJcQ1ItHmr5B0kYAfVKVxKG
BmU0kwHtQZ9xJi4viEYuQR0ip8Qah5PinzDjMqRuJblTvh8HG8pJQQiySRadzzfqGKUYhspxKCSA
rqEZmnoshEHTlEBdJ5ZBJLuGfxsAfx57MTFMsXdSHdhDiRUY6iYr90F35MI9OKJHZa9Kd73ypvb3
6EIzxRHUf4GX+HZcdA7Apnt+n0xuX9jahJePZIKNJNb9feuPZqQPTgfuc5JzVgMa9rDE3NWH2Hpp
plpaNpplsh/rk0Z4dwgtAw+mAPjzLA+4YqMiGH0EoAUhFLgiLkRCBq2dk4I4AB4QHbKFcUwSy+Cd
Sqnt20a64tsvRFHOtujliaTiLCo6RKrdhEC0A5ctMPQBzV0yPPuqMEwror6Cvyvg92Dq2zSTICwF
ZPaQTS7PqSYR3rj+ULR3cUnc28qt3MyzoP/Ioxxb24yAHhMgL+FeeAyxSOJT0Kju1Dq35bD0orya
AKyZslFnvRQf3IuZq4ufheJJU+iVmr7VJ1YHzIpAaYZFmnu/ZoYKKuTgxFD3RVVvLaF2+KDcRtOP
kRy5vDpFgvP3I+VIQoiYqEMCFrly+vrPcg2wcIHRWqLiW2P5PKK8HKpunzOsY+Xev5BDmWIpSKHc
AEHRyo3TkBxT4SnqGC55xVFeiKCufWmSjAjFttYivgzm3d5SWTyPq0oAYRQJRrgrdAFcekpxktQg
D7FYcti+EjCWd2X4kMeMmGFVj4WU2T4WAXsn6Jwa8ZACbD1TQudrUWxumzRLD8rjx1xoiOg8aq0q
+1VWYL5Frgtp0v9KCD1JLSuFFOCAoAMAlFpE2fa6DM/LqE4z1orG7NEz9PXJBTThW+UUdqKN+T37
th5ryWWMGP5n179RKBb7UddJRRRgzGCkfjpG6gGcflZfALNulOwyyg8ZQTEg7PEY54FjpzkVCHeH
ULDDLjeVnvf8/pEkrDrBvEXU5XnxUZSTyNEyRAwOq5u1z3rxWI13QbAHfHUXHIXE6VpGk+GKs70Q
N+/DYg1in+/yWJxtMuq9LjJMLnpNRc9PGJVX1n5SZ7jtDL0pjfkMJ/G5rat9lj/d3k6WBOraKKrA
0AceEnr5zc89kQgMu19LvF6sFeUl1CidMASDtUoV/kmPY5BnTz1Qlo3xPHScYyS6O0SFSZoHI0j+
W+GU8wiDCSMDvY8DwT9lfm2GOOTtKZvOjbobYgNoLPucExlSV40RWS9c/ag5YKTt0jqaWlcDmQtB
QQWP5edOJMdo9bG0AdCRH+oDT37d3sM1a/xmskeeGf1PMrXC+iA35WBAXmt0v7O6eBqQC2uF3OYl
5oKKKwdtKYta0J4A86BKIozgHtCEXQfolys/tKP/+Cw+1J8Fo5ltpWkJk8xgEFb+TzXKNeu+nIKQ
HOK6T/4uetEek7vxV2WA1QG47ZJjK9sX5Z45mDB3GNLeZCGVxiEuNRE89imk4nXq9L/ROq8c5S1Q
PUKzZKGDMTaPpvLThbLg8wGyUOi0c0CeT7mVxA86C7Rw7ZJb6jRv7MJlhUqMQZkYcjLJ2KqpvA97
UBCNrAQRSwzliFshrKWMzGIU3tL7XYzsGitrvwJ+cGEVCuV+R33UxnYWwgH4Tvfqt/gpPwh2vi/e
5MdYNSOGG16985aLR51ooNnwXTJvUpO/BB9g/P1BgDvGOZHXWWgb5X6Ve/EJzY/Gffpy+2yz1pPy
z/CbaR3VkCxJn73+IkqNWfHPt2Uw1aMcSDcmAsfPtqEeJbQD/hBMso92Sm63PVQq3qbdcE5spTRF
T2c9txkORaEcCm5tNRwqyEZdHB1TwklGId5UMWgfOO882go0Roy00n6jAlVdVGYI3G9wqsuT4I9Z
ZJREwKxtGeFtf8rSXRI7qWRj/N+O4sexOub+pm29arS56i5OPMZyzy/5S/cyfwCauNEtjsI0/aIB
o2xgpLmMkbW+NpMOXZilYo28ib0FRlaMAeBQdSbfyUqHIVmbV/OWaOrkFHqgR2gYADynukfLH6kz
IAhtkn4bJUfOOGXFoa7eCsmrtRcDZE9iZHKFI/G/BOFDxRtFMfkhuTdm3JaAdyTiRP1Rr/zN1CWW
Vj4hSyJyb1lR20YZmw2gDkn9Ywh5i5BTAFhjudxIYogC5baTMRCI9EVzaKYEhZofOuBJOSJbw+gK
4iYGjGm2VapdweVO1W9zzvPjrZpPJkGDp+6po1d3j8lw9KWTEuSg5A3sLP8KQEyVAcYRUUWGvrjp
nManXLRV0UXDYQkYgPwUZ9t4dHmCeDV/ydD97W9ibaMbL0V5LxFkBEATPd6n4LIREluvN1r1qBM3
SySz7A6KuouDe7U4cACw0l4NFPynQ1LvCwlMMMlWKx6yxMubD79/Qt0kNx61blOopjZ6iXTKcX74
DgBR0WcDvjVy6icXZD5OBEj27I1v3gstslASMREUJeox1C1ZeM7jR674kMbGNjCcjoCF/A9pV7bj
uI4sv0iAJIqU9KrNS7ns2qurXoSuXrRR+66vv6HGzG2b1rVwzn0YYDCNqTSpZDKZGRnBAmwXCN5K
bV9Ljhn9UHNqa8GHPB7T+CQVINZFI0XtgNM3PLifHeevfgm+Ym9qfjdQajAPsn9CGaurX43kq68g
xFQeOggYNJAYBuGmOdhJ5wWaW8v1TmrLQxOMG6qeOOktOTc2RvINaCEvjdzUXOs7LXTXwHUG1Cam
12S0hURikZQGfkXDdgbj2MpO31VeA9qUyOKHGmO4lvxA7vXXyoWHPWM6b1xJ3JbMY4YUwj6mAgg3
AF+XoaHkNG8rFebjA3dUu7chNXuqwHtovT+zQ+Bk+x9oHL3X7tpowMJ8Ikr0Z5aFg8nykekVLrU/
8CDfVfelNb0HpZUidbWfdFe/h+TjYdyGO90pnHgjDZbsQO92JUAsxIeLnzFfR+dZQlfnTQDtTFud
qUhg2nfYBsG4Bw/Da2bhhnP0Q2J9M3/eNnydBV0uX7jmuiIxRllHv2wInDD9LFS3LgqrJWvrm3+/
EP8u1ifcdHKS9qVO0b9KrfSo2eQu9BKss3S6DfQP7+pta6+VlBYaWZdrE264NASzfGNgT9O30gp3
mVdqIHRA/dH53twf+Yba/UravLZKIWvmpAJN+ezGurkndOMPRyJtb3+wpVv0bCcxWih4CuilWVLB
RsyCL5luJznbFXFt1f13dJwckw/fm161QGqeWNCUsEcFsg9R95gkay/MP0x7//dHRdPu8qeYJlcL
c27JIxl8NENohGW72EmOvvOVbAZnesKtBim2zKo9w+qgu9nYvbOnsfV8e0+unBj6SBC6A1fyTGTM
RNB5L4Ujl1UfadQIwUkMG5YIrrV+vwrdv/q+MPSHdhfAfYRwUVTU5BMvGHQ8UHgDHR/LrEJyierd
Xs31FxasCGdS7cjEhxpWqsgyMNiD/MzK40229Z/zHbGzwcrRvFqj911bm3BCM0wl6EEZ97aUPzbx
S0G9XrFvr2z+Exf+IixMOJCoWEq13GJhUizLO56U6bsqERa7Qz7m93ob899SGw8rdcwl7wA/Oqhm
IPYN3IbgpUkMmEw38R7twI0MsjsZUxfVnUq+3V7c9ZP5z+r+2hEeepOmQhcDGG/bRF7nKIPHNsFe
/ZBMOzgYz9lTcUfvkx216zUk5PWzbLYMridgLcnM4i18ukCfzN6MEpAU73DqdrpsvWMywSWbehe7
yNLWOHVXDQofsg3KNqpaGGT30PxGZXhj2vRR/+xBAB3ujeNqOeKqMCCsUAisEh2zXg9hsKRgrsnt
DmwuVoVMzcvsVRnb68b9pbU/lbWzy7jNeN6NMqwNjnIyNt0PqKDWYNi05/fZtGGnGokRVNC/w5vG
7dq9tXgQ8RaAEAVk6WWxVT8qeZ6pU9oDWAVIa7ft5yoWZWsp1+KxIOB/xuAc9ELEJgJrDL0wsa1I
tlrou8rQc5UO5b748h90F+Jl0zF9CLxmTfB82XdA24HWxZzqiZcGZqzagBmwi8bSD+0RwHrPd/iX
+oJ5Qrs8tV8rx3I+dldB58yecCyppPImDHMQxapAsjSNBfypHW1qR3Z6EObg9beys9f4g9l9ziwK
yaze+pylElZofAbQd0Kd2ss8qQOvHdSnIChwGkG2JO1i0Cz9hoTFZ7GXDmtU+3PaerVqjImCD9PE
TosYwIoXtZGTORjxg6b8NtZETJYXeWZACAFAlvVp0CCWNwMDyju3oAJrx7LxlLWAp7aFCbwLWvkV
t+JRQwk6tPwBTe4+3AZFDBE+aqnMh1JIeeqLfpcYxFL66tmgHUp9UrT2wLhO8+dvcvZzhQDSJaCs
ltX5dmM79jmL8ObMC5+L7VMBHk3jR+pNvRPvyX6wFeYM9ug8/2MEzOVPMIXEjUjaUHGKHQOVbSl/
Su2jEUHi6R1CayseuPjxZ57BucqBx5xwH8QdLaO4Rvya0OvKpuI4DPJm5Vgthg+MHSkGNDJmipDL
3G/IdDxP54gMniYKorpje/ToHQGdzEdjBS90Dw0CYCS9yrtteM2u8F6L/SohUQO7ZqTutGI6oEtt
B/nohmtUW8u7+HeFc5w+uwW6eKRTE8CSYb5H0ZsWubdXMp8Q8YgC5QLIC8ADSFqFvESvizDogxIu
GdBNjaKH/wB1wz7bQGP4mK7BPZZWc25NCIMpK6aw5rA2mu9t4M2CxbeXs2ZAcAimR3RQZgPMeNaU
n5AOvf33l5LHP+zleP0AqKMLJ1hRR0JYV/V2p3/VFIrLmzryMM1iBitZ6mL+fWbJEA5qPoD7V09g
KSJyB+28EBXnJL5Pg5+Bn3iBSgAu5Y2TdeZ7H2WgK8qaN7nDNAM18qPP6xWPv0bsInCAwQWKNLPW
J2Ddl444BlpJugy/J/kNKhLTaQAqqsGHegRICQWRRl55xS4dMTBCYp4QlN9A0AjhQ4uIZoRl3duB
D6IJ/VCQFNM1bl47t7/oVaIzq60p80tKh6oTdHYu19WlMehvygLKw5DXmZykfMRtfNvEdWFptgEN
VkYh/CoD73RpQ29KqejkGmr1n8Mpxi216TyvtLotMM+mjdErF7TAIxjUU2cNhr9smxlgR4N8rwq6
70vbBqsGJTIabifbuLWG5wxcvSGk4GsUIW0JtQ/z18Ts6T7whsmq71az9MX9/WtfpFFCY6Eg2gD7
qK08Yri8wjyj4Ux2vund3WT3oaPYzyv7fXVK5/0+syl802jo4hYIG4jeg8d3F1nJHjrFufWV2OUP
gNkgfuGCTfO9uF+7Xa9Pyfz6gdCngXeQDjlrwWsLNW9Rnw1QVYredd+Wo13ZbQeoIBqBlUsPXZs4
4LTOmAwY+Ob2qq8OjGBayIWKZlCaiMC0qg+7QXF7hblD9zSt8lrPJ/3iyhAMCR7VRKriZxMMQRjq
Z+VN39K9tiP3mH6jEN+JkHetBN1rdo1Li6IPxU2txVyGRfBbap/5dnDi03gfPHVbbqX3SJaQtGeP
she9IrPV98XKzl53yAT7gj9lMTQGIwb74U46mc/BG9+Vb6gxHYyXMXChdwmhWrt8UY+TtBI6rk/P
hT/pwoWp8KYfGiVMkERxiyXvYVZ4jbSyvvmD3figuhDaKz/q47rH8ibwlGYtqnhq8VSbqPA08lsA
Uoh0rmT1a4Ig17UKYVvny/wstxmwrgTz/fism+4gx1uUmOzo12haaDzO4kbDXr0zPNMhL7dPyuKm
zmBC0KGZMgT0Lu0WfZ3Ik4ZN9TlUlOJNlb/5dGVPF08j8ipcXJiWMMWwq5ZBJ3WzjdJkeD1T81cy
KadGGost9ANWLufFBf01Jp6PziQJSGlgLCS/KAjZATwJ1hAE10ie+WudGREOgR4CM8kw8Gpr0sHX
nI4dYr1zMyhVVOq+xpRc8QPtv9tfamUXRfcP48kcFR82kWdnTsXje9qBOScxc8nFaG/3j3OByyUK
jpHKfjboOYDWMnkM/YcSmJq1DHjtUwk+H5pxOOlBhE9lfBmaRdAX1YOVeLl8sCCUDq47RQVp6Pwj
zg4WBT5d6ynWQc17SQE93X2uWQ1uf7L1+Y5GL7oU2AGKDoFX0pPGHaAm1Gattz87xFVYOfsV88c9
+xVQ2SpGvcevGKqdTCwVcgRq5erJ93A4gfrW6tFdCqHivpZuLTrNmV390m4IAJZS1LA7xs8qs9Vk
OxWRw6KVKLJ4IGAGZGLqLNEolsjqqY1p5sOOpEHMVMM6FFZtfT93INo+WOGY2qWsOFJN9mG1Uk6e
3UTcWzDZgWwOGuYEciaXayxJHCFxzuFGwYj2TukmfK0COG/TlYl5fh4iy1CfEvW1yghEPYqK5SWl
sdd08MDK6JwM5BPSurtg7Y6/HrxAeIHE5n/MQWTvckUDBpnzUQX4n0MxQ/9VDIoToDdePxUQoKuy
yglzL836HRLGfx5jzg0LWwl0cT2qAQxnMbS8CNsFUeXpqv/UBauSnvN1fbWnGAmY4YFg1BHTQ97W
A+SMYMuo08BCiwUC8JOVUe6MDC+3YnDn/72qyTFR+BbO50zGCsnI8kaf/QYhTyzbvsl4j98g6bH/
UulSf5eyTHLiKcc7Uy4Up5eCaRMMxrgvIrU6pUO1aQyjX0PiLG8GhaaSQhgok4QopYQ8hZ4JfojM
YttvnK4FGOOH1HgJBQABpTEIa2GTADcZ1iLkUohADw0UgAYm/cCWe+ls6miaac9K7EH0aSTAZ/w0
oY9L7duetRTrUe8DcYwB+TjUCy6txNJApLyo5jyD7luWb8MWRfTx67aV60oBTg6TQeQ1s5joshgL
dF5EihEjjVI7hNjBN94yHXKRtCnQwG+5+uoT4sVN6tu+0X8NRf6trvXHUvNNW0nJq99oZCU6LYZG
DPlhgBKsQ4A4CSG44xIupgqUqAkGsX3iP0U6qt5TaUt9A13k6FFrU5cOqRusqWgv5uozoZkGMiIF
9sVPix5/RyQO08VDxYZNVGlffEystHmalMZRgvCXkeBZaL52mHnvio8mxi3UV+qupgkSNdVi5sft
LzSfKPHU47sAcQbJA6SCQoQZ9bosmxHBOhrifdI9pmTccEosH635POs8P1ljpl3y73OLwrOh6Ew+
jqBktIt4Ki2CdK2W+UdEG5tK+Ur8XPLyc1uClytSMw1qD1sJsmmzjyy9eCv6lZRm6TI6NzLfh2e5
REVBe6KYMDIiPsZxaUXBRjL3Ph7ya1T2S6+hc1OCA+W8acM8LMC126hAfLomt/To008CR8U7D8rf
YNJeicnLJjXgBsDuDnaS+d/PVhf3RZR0DKuT/RKWYrtK1N1oojHEzKPPaoump0SaVnCtf4ZOrvwS
YoyQ5Z5zd7Esxf2WoS+F+KRtonfNHi08Yw/5PbG4fSe5o+3vzMPgYFDFSe8LZ7L8F0jParthH734
38qf2so3XsppdExwUpWpAM5TwZFAEk3HUEFQRr0IBKnGMQpWc7ZFZwXvoamCxAH5kxCY8iydKJSr
EJIftSfFy/eB25notKge3QRe4hS9BZHd28d/yXfnjwoCf5CDggzm8uvmBWoHed0gwWD6WDykY9en
ToKoSZ2IF70dBw19qutcXyP9XFosNMQprIJvHhzIl4arIsVdD+iynY6nhHhNBjWftSxxKdIYKMUa
oGYHpFWcl5Wboc8i2id2236XpmMQvkbmKzO821u4uBIIH+CTKagJixF00oeR4zrFATGi57bt3uIq
tIx+cm+bWSzfGbhHZ8VaFRyOQqRuTN8P5AEjTdy8p6HLkrs+A3p0U7UPMnVzxSV4KLGD0r3cNry4
vjO7QrwOB6UN+3CaYyjqs0m8I+VTnq5pVSzdQ+erExwxDqIpSHvsYqhrhV0R/ddsdGtGWmarRaZ7
UdEqTpllK+QUy3YpXkqgH8SdLIQ32mclqRusbopS4AmMu05nzjiB3A7SY5kieYz9vr2fS6EEEeS/
FjXhMeE3adSRTEYoyQMw3BzNdq2/vpjinJsQXAUvPK1kAUwYaP0VLU6WGwYPQf9eMAwzb1XIq0Fh
8vaylu4JgDEUyBDPPOPiRvq0oPUUU7hJl7sG/eizHIScvUO65hiBGLPR0oPcj7v/l1VxMzXc70nX
waoxnKbiFLcPavhWSQ+1tgVCo9RWvGXpLJwtUmzImMRsE4nAXB8/5/wuJBqYlFfiyZJHntsQzlsO
OmQWqLChJWirQcxZCy1V4lANcMbGnf5Nfe7cnHDwxtRIxlKGOT38zjNwdA1u1a58pWtIi6aCuQT3
ONx+ptURjJAkaMoaiYTdjpxHwNF3wQfkdNmPaEpMz8yV7HnIjeQIbuwKVKNVIJ3STGZohyRBfwhL
zu8aTMutCawtfE5c5+j/gxmbymiMXF5CRmZGRYP39SyS4EMtClpNRrem57l0GsEeoMl4UiN9wKT4
pZUKRMY56VAo7PuSHiSjVB+ClN7xAVT8aPBtxk7tHeRw92gNjVYY55N9+5AsLRNUgBgTQneUAf4m
/AAdnfSU4zHrG8+G9pAbW2UVtLTgtezchhBySFdMmYmaud2A7S1JJldrcqufZEf3K7eJpIPa6FbY
YQJKgaIuMe0k7Sw5UywoO2zHjDsDUYGj/9RRE7y9+oUs4OKXCefJ0CHFXs+F0ypwTfLWtzhD+2Ct
w7UQ1eHcBtMwcw4JHbHgxjpeo4yAV6Va/U6ql7B6vb2Kpb9PQJs5UwQiBxAjD8vxhmc6/j60QEG3
mtm48G9bWPRT8BlgYgw/n16lZMFU+g0N8LjI2Z3ZbIfaNXKb6x8axmTAuz30KLmsNNKX6gOoN/21
ObvV2euiCilTOhPiIeTZVCxMc1iKpX0ALXkEiWz8Vh9MR1up/S6dBtAPQOIP5BfYzfnfz0xyhilA
LZ+fa9KBs42ER9uqvu7CZcjObcw+eWajUmQfRF7zskpHkVEjcqb03o9eZWixq1a7loJe4zERX9H/
AFpQQWJ4xQ0FsSpdqQc8T1q7c+TXIbI6C20Q24DMWHQwTjI6+NJdAw7iNVDL4m7OYrsgBp5fiEIe
X9djMAtHoH6g7LVwXwyfxuqM4xyGhbcggOt/bQhOAqVCrc0CPIzkjW5F28BVP/xD65mb0GJPoEpb
qRAtL4khYqNuNaNKLj9eWmpRGE5YkqHgVvjRp/djs2ICaJylNeE9DeUhvBxwpi+NNNCzGZNIim0u
ReWrjPvpC8J+3ZtmpMW2LXz1k9eZufOjWDrqWdzs41RJ3RhKMls/l8NdEFfNhzb48vcyzv2trAST
F0sUczl40JFN3gW+NwRqu5fZ1EH+UM+mj2TEGBsLBg73GDS5sKTSAOXWGLf3TcThIzUr7Khu1ft6
1KVTVQKQaMnGOG1KpQy+q7HC71naFo9+UQ8HLY6aBy5VLapSYWECyZCagxe1IOgKZPXLmJI2djFL
6KuWimv2pW2jCLdCFx2pXoHTN6JRPNkFAQoErAx6bVhTPtZvDUu0DTauf8KVEuwUWiouJszCyWpb
Q9uGBfjk0Joqq0NEyPzLMH7XGSZ11LLNMrAIhTHm2/LeKxmtPDnrTUycA469Raug3zE/jQJbnkLy
GvDJ2PcMopsYHcxI5GKieyww8SZrB7XA9F3Qm0NsFbVcQ7Yam+j1KUYxaTVJH4MC/Oq2a6Hf0WJo
x/Ri1kWbdDLZt7QJgTmQZeklxhX3OfmGf6qLXnMlJSQtpKY0wq2o0UfNITzQOhc4auWdTJBFH4KB
3fG0Vb5jtFb9peWR/NDrPMZQmRLhTemrKXekLOfvacIwth+YOf+Z+XTYx0RK32Kl63Z5poBOqR/T
e/zfW8zqGZndcJ3c+9KooAFLwp0xqPG9GtHSqfIJ0qIl2kLvZqmyxz4LzNgy24pAmlgzeO/5aRDw
TVuE6i4HW/EjZgVKD3MmJqZrCBn3Up/1n3oXyq4uVWgqGVIebHpFkwGliSh/AD15feR+GWNq1pzT
HHMInoMkzZ7ybGK5ExdhsWvzsvwINBaiya5U/Xeti6XK4so40b0a8uZbnOiSF2O0ZO+3MnnJ2oL4
O61Pom2bqNOj0pMMg5AjtSVf0h+pXvo7TNFStO419PDdsi19xWIZmie2Fidjt+F1PTzyohshwMhN
/9BTKd0yX2q3flRIIBIfyvwrA1DnhWBfQqsMK+k5UGidOZne8Zc81oZnNWiUT7MwYzvgJqiy4yLO
XjLSld8pR+XRUjNAyK0wCcv3vOfmo2+C9sjKCkI2raSld0Y/AKDRdoPH87p/UctRraxAqvLfQ9cP
rgLEw4vKImhvcwNNZStV86FwMSIcPpPEjw9pREPIAuP9+qKOquTlfktCS85lDvZbf+jfSBWAy5un
lWllPWN3PfjDjgFpcIBzmQ44ReDcCtOiu+v7RP4AITV0IpNSw0+nhp86Y5frx7RC4ctS4GW70o8k
hA5WJeMmgs7TXquk5GGMpxbyClpY7koMXnkZbVBXpxME3eqGDgcJuddP4HD71wLcLLvU4CYAbWgW
YO40dLNgLEOnqPLqe2D44RHRsHWkKh2/9FQFO6tGJDwhsyHEuFIBeNo0jsFd1EV43Zkj8zcAVafP
A8K1J8e1Ok89aMEuN4vSM4iR3GtFHj9J/hhuWUgojkNS4CCxsHEDkg0YqJ06L59Y8oGJUcnSxrB1
0zHRt72sd6BYDGjnVNUICTxJUevS00HB6GmjDlpJrezdKM40N+8S2m8KxirTNlKNQsGDKLVp9XlU
No4KTGmIukUF+AotoMxhdRrJ3FaPGmLrgZ64TEk42EcISqlZPUgTQhitRnuqtakA21id/A5ZBrXS
IS+btzI3fXckVfGha36z7UKeeKPG6w8SSM22BJW1XUlt41Z6VYBiB5seZtL0rimt/LvXEsPS9SR/
BExMPwQNhmR1w5h2ChzxtU0lINJup5SLqfdcGJNxf+OdJSYHVK79scZNmppuWWLkmltj6Rhgdbtt
Z+nGplByxzMLYGsEscvLtFdjvC0TZK7E36vSLyh9GHylDL5mYs7PzzI6mY6Y/BpgojWezS6y2sqR
x5Wu45qN+d/PbORJ1YGzBZmpkf8uEzfJT0PxdHunlr/I3526SkyNFpcRllEgVJT03cg/fWBXq7Xy
7tJz5fyLCF8+UtQwYBR2snZPyWvc/fNCDDv/+0JKCEW+3vQ1bFWZumXI7Zq+Kcbb7b1a+xxCHhgn
Kul4gTU09T5u3yvzOfEfb5tY2aY/T7KzL276mc6UCiZU7VvIS3jVP2Vzw8MAcqtUR30D/03sKYxy
m4wyaHHsVNlHA4QNIkv21x5xS/n5uRHhY3SE97rcwAh7TL+Xx+A4bSWbOa3Xd5isK77L29u7tvhq
PDcofJmEA7I6k/1gMkvB3fYwbR+6O0CvHsjm1XTkw9ojZylZB3vnPDkLnRoQxF4eTNmQ1NJsEMfG
FHiP/sGQHlt6HxgnoJNvL+16Ynh+yZ29C4RqBdH4UPUJ3gXUAoTVq741u1PvBobNNvEDc3SoKlj9
t2bPLHNT/M5sXBGvmmJtexRW3Nu/ZQmNcfFbhGWHkTQmxPBjuyNPU+TJgIMo+odqvs8zd1i6BDHi
0dM677bdpUMBiLIJ5Du6Q1ePWXDNh7kyIwalelMOqcWramWXF5/nZxaEYB60hRqYM1zQbMfPQvkJ
HjDLlH2LEXS8oh8gFH3QmjXd9sX6CvS3IPcBRARVxJZXHdekVuI/n1YF96ZFUXjYQi4HYiin6Ov2
Hq4aE85kWetxO0gwlhiorUU72nktDr9BvSjcDtG7r/2My98rRmfnFB/q5ysUzmVexSj+pzAKSSCy
rX6me5SVbe2H7GCCeZO9rpib13BtDo8NCr5m9PmES0aTyzLwpRlc8lgdiMN3X5Ed3DeWnlqRrT74
Xr1DE8I4Bqe1btWSAwGX9b+Whd01qykM/NlFK+4VO/47OMg/qrd4lRHoj+DnrSUKO5qZSeRXIQyB
1ReUX2/etIks0PlbmsV+pvf0KfzCc++IEWZ2rF6NlXOyWKUAggcsZ6AdBphPqFLUeNSpWoEPep8/
NSfjQStAalUizbIxs23Hn/nDeIdHtemk7//m255ZFuIgNcPcDGdXar4Z1DohLVY2zCG6lf8wQmv0
Kity6rvoK950GfhYVqwvOvKZdSHyRRKRMiTOsV1iEt4KtidFt/hb72AQdRN5a3MoS9cLABbQqUUO
O+MsLq+XqA45Rj3xkXP/GEVWz7ym2PT1vb/WWlrKaM4NCXGvG6vR7GaAr1S9tNU3EuxaecVlloL3
uYn5J5xlNHEJd43m0DrpuyEFcEEh/yKlQZsd/SRCTMjJC0ciN1G1U2ecotnf9SOGlFyTrpSI5yxY
PHVnzQwRIK/UaS0rHVoG0mQceoPvmyhxlDyySbwmAL307c9TC+GTlHiGhlk4pxbyRsPob2VYGnuc
kk1uOitOPbd5rlZFQfAF2AUUOkSd9ZinlHUpTPmP8UlXXNw/3R7qJKpLfvpPt40tedrMU/wfW2Ji
qyqFX2YgQ7c7xTG046R5Xf9vcmedoIqPBsLMT3TpadXAVK74ANNBD4GaoOlcU8pY9IK/BkSuRZ41
OTPCuaXTvWa9x8K73N8wspLMLu4UIMwYJdQU/Ec4MLocZWXdzq0CfdMHnlQmFoawb3+NpZWAkAXT
rUA5gMhdCDB5MRmYpAV0JAwzKwWWiI0Wh4Zf7N62s4RRYeeGBG+WpbjS0mY2VDfFAQXhZJ+hIOnq
TV0/6BWmzqoOgi0dw7ChrNQOm6jHWUTsVovW8q2lk4VmHF49QKBCbE64u3hDpnxS8UjQE09WMYgV
PgXyXYPJu0FZQastBb1zU8JllRVqiWQBpuahnYg89uEalGnZAgOYHokOU8RUh3Ce6vHcZmnqTZEf
SbdymBY9BA3q//59MaHJIBlTDfj7ZfYzbmMnyFDpNHWXRMVKGFoamPvDagGCQxkgFXGiC44IyAa4
mm2jYw4Gd5CNSh4NUqtAvRm0zMBa65YaRG6Q5AcMJR1H1O2nukVVGwwRmJ8nk2xFvbltlWPrmyha
r+zFHDjEODnTbvz3BwpO3HR5O7XzXrTSu8EeQrZPQzcEFVezL0ETuAawXNz6M3NCAEC/AMlOhO5W
ArxHHTVgmBxtNd8GKO7ePp5LoeZ8YfMvObubMzOmEh+xsBgTC+S1kY6yvBIBFv3UgAYU0nG0V0U/
7aVslocCnjBWD2GioOe+Cm5a3q+/JgRXHVmuoYGB/QLHdWmHqd0eMy9wQeftsFO7k5zsd/TSPq/S
ga4tTbhvukkPwWEIu5hgi47NgypZaLxYP+WD6kgYFC5A8nX7ey1GsL+bKfJhRBk3c6AzgfiLZJvX
L7XuZfwbrw9S+o+nyyjgKZg1n7mRAIoXB2oo0HWGKWEzk6p5HXxeWL6KPhop+pXjf/0whSUgaWWo
t6ILBmnFSyeMKWYrjFLnNvrZe4LZAEiFla5fh59+1/+cTPUtTAn8P3tQVrUjr042FjhDYKBxTBCD
RAglb3IfLI5RjuuptPTe0/RjjIsdKmK64dbSN32tnHPlq7PBmZL+DzQUQrWXi211raVDneSgTBmt
MXwcVAiwgUdzjTl29vmLkHVhBySVl3Yq4HgLn2FhsUKcZHjXzMlG3Uai31LzHT25Fce8OgoQcMXb
FzMMSCq0q2ehPgGbGVQy5orZnYqeKQmCFQtXoQoWkNvPmCz4JGDglwsaSp7rYctQ34IUKIRo+9hN
mhT9Qb3I/mnImtVoKVAv6MTjUSGO+lBicImrembzoLAofRh17/Yxvr7xZgug1IXroekEENzlYtpK
TpLKNyE2gAaiVfj0Tk9p40ljfAplIN1qje59tT8okrQ3jGonqflrWU73qFJBZTGTva4OHzKCvjin
3T5Xm60vaaoVyGSt9HadwM0/FXhpZIk4pNiTy5/aowNBjQSXXSUxr1DSrYzi+shkB2MbGBEJ7TIG
c8DwI5ioEyuBbXZrtbmFLw86CCidQAgVZWsmpG114SNNHqUZ4LQPOt0Kqidos25uf5JlI6BSnZH2
BIPQl8tMeVqmxRggECAI+bW8YSpKKtlKan89xIASJgiGMMmF2WQoCQpeXHNtghYDjuXgUU86fg1O
+h1CV45hl7W1GX9U70/A6Jyyu0NyQsP77Vl6AYTmU3fGlfUuRN35lwDZBbojRQYJ3uWC27jMFKAw
czsfEjdrX/Wxmiy9GbYAUqDDCRYTv3pSCrw+ab0W8hc3G1Xz2Tomn8SpJyAwSxJR2NZi8/s4gEm1
UO54OK10zxaCEpb414yQ3dCsMk3WwkyUN1bN2bEJo4/bbjO7hRBmGWZStBnbBT5BKnxPULFMSSrh
e7LqSfOPXfYNMgbN8GTU3zRt2642VmZfv2VPSHWasTH8MYpz4FOdvDomUMaaXy9OP+016dMkVtO/
Sms0QtfdFXgtZBQhson5uFlv8NJXkq4wy6LiOWgapWZjPMpubqsfIJNnjuaku26T/Ph5e1+XPOTc
orBOMkV5WiDdhxqxfBpJvh8CeorWBvaXrABEhloBXjmoswmRhZVmZEo8zW3KR7dqxl1Z1Q4kHFb8
cCmGwkGAAQVLM16For83Zp8MxpDjq53Cw+B1O3Ca28pnftB+xJa8UqpatSa4PQbtfWXMYK0BIbW0
ZZtoo9xVd9ORW8VgrVH2LB0y1N5AvIi7EjAeYQ/7GLxHhlLikI0ZWOF/JWsG/gx2iT5/bkG99D5d
L2iLjmVuA4zCd8031Z4sWbLwLFJAatLtJ/s7t4Ex/uceqOHGQTEJs5CKqPQNaNuE52iNGCW/KHRP
VLfna36xkKQx8HKB9ECG6BpS38uV+bRS/WrocxscwCfj/oX9VHfAue7l58QBUrN2ZoENKXL+xcoQ
shB+dYAwROi9n4xh7pMWMSutnKxiVoA5odUc55rWAUEDwpn/a2Z2nLO35ZgFelgVHYLGCfLDnYOM
EK2XF7W1ko1+D5rjN7Yt78zdtBI6/gxxif5ybli42WgBCBqGyRCiNp8DDE+n7NAjannkGfqvv4oD
mK0dkNs3W/UUW+W7tHdbKP58xzSFRXflypV/TWkl7INwHJkE0mmZ4ec0tUu3+nNtd3fMKVz1ucid
2htcAJq35SE6Je928o9ncGbjAOJilg9ehqfO5UcAa2huJjk8LGJ3Ld+kNYdc2GMSOpn/q+qdVcq8
BY+eH/oz2zYmp3BhXNrjKONoZtIUNsEDVW/BodE/NvlDZID9NY6sUlpBGixEcIzEY5TEQJMEJFpC
2iaN4G2s5CGH4FoHwQXjB2gQECjUtULJQpRD7oms7c+zALPal+vKCMrXYSTjIxqVtJ96FQzpHR1W
Ys6Sr+gM0CgFwH68pERYQRzqAUv7EUfz1fjUD42jWxjMegCUFjyog9060x4kvtK94aG/dzsqLIXZ
C9vCeS3jagQsErYxR/w7fasO/IH8D2nf1Su3jjX7iwQoUKL0qtBx52jvF8Hbx1bOWb/+Fn3ns9Vs
QYTPwWAwDx7salKLi4srVJ2zyjZhpFbpzOhct8tX+X0bdm1jlyvmDAYUozCYFKhNdh77t0IVbOlK
gIaGGcOA9SPzi570yw+nduhuM0P8fan2Ski0mEimmy9Kg1yUpwb7qRHgrcVKF4DcbVUmidWWJQM8
G/v2Rrmh5/lsedKPxp3cSLFlEPdvb+HqEnFRacgpoPbBS2qlg69jcBa2SYvx1Fnj3s+h3GH91Ogn
3pm2r9C9TNW/TXAjFDQI071A/I43Gffdhj6v0JSishC+PdBguMsk4m6va9UisSzwbaCPD28V7tsR
NK8WOv7jBJjIkMhbGh0j+bZFFgOp3/5Vhaj9/KDiQRh9S7t9j+BKFPmuWefyF3AfM9HHfqxygjPh
z9JJo516Tyr9+/Y6r30m6GbR4KMSzPKwPOmliWaS7gcjBHWdLnmWUbaPT+14bsm9JJ8I+bGNxSKK
y7vxEov7bMkQS0XG/PPUfaNkn0Ood7xRoltLJBXG/tAlEOZOFt9Ou1xUrUGmCWovyD8lsifhf5u+
PaLFVeC12OXJwzC1VZ1VDtAbxPl/sA5M0Wgxv4xXZFuajjKiLhvdV0Wx2965tQUtkPj6JZr8oyjM
IK2eavMhI/4usWJvHoynbZi1BaHkTzCOhAl1ylf+00Sp4m7yYfN1dk+t4HOso1vI8e5QwxPcnWsR
mimjq0rXKAWbLr95GB3C+EIALHTLnrsueJgnY09rkLGY5g664wdZe1DAIpFWqm2Nd6ryjJbmm6DR
7Ur7rJNEsPTr7jIWpvz5PfwWt+gmL5oOv2fW/feiVzxSKye9zE9xEj40melhAMClSFfoFBOwY/7X
5xDwqFDjFa8iKuf96NCrUzK0Qenk6NXOFLBSOjHiQjVyMgmP+q/bH3rFnkzc9EgDGVBCBGXy5QGZ
jQDTEWUEtHm0W30/pd/mXuCkRRic+9L9IsEsQ4jpefBczv4+n6DuPsV/fwYvVsId9aAqWeUWKyHJ
3my/StFdmLqhqJK8cjAuUDgviXmiriUd1mJMTh7cpNoR+UfVfPk3XwVvdM0AEwU88uVXMZU5xqwI
1pIqoa2Qg4XJqMkSuJL1pfwG4dsIwrEb5Llmn166zcl9Rg/x5IyiKuL1tQJzRgIbagiMDJkP/auc
+vFIsWGM0m0e2mOpVTcdKVO7TyEXpfh7dRBVHdYMjlUAFNVEpljljTqNwQFtZXkJmgH0GU6Q78ry
vdUqr9tfaeVaxlgj6jVw+QDiC/lVUsXKVFawBUO9nWa6L/zPbYTre5KluRBRoXcIhHl81TIcMPNW
a3hXUDPK3KFHl0QSDpmnNPnHgPE4+MVA1F1y/cEu72ZmNosHMzoIs44UuJtbCMSZd7H/avmgFcBc
1M2oClqmVtK/EP9B66lMcMegmY/9mAUYeltJllT4UmFkHovwXdZ0J84mx6Chq+ZwR+N3OUiffUsU
1V3vLMb4gQuyK9mQNX4yY0a401oE8XEbub31lWie350G8iHsO1sFQpodGTf0ul8VLiJf0bqmQIRa
dl9G46tfgwbwDeSfcy44ztfWiBX9AeKvraZIqJ4OiAyU+gskpOxx3G8b43WAryK5BlZDJNgg9M7X
oxrSz0XbGoilxvPcPhj5Xgrf6+BQDedSPWOcbhtubeOWcJwdFgHG3GoQwDkp2g4m+TiDUsaPPqTx
0Map4O5YxbJwDWIiiGKKnbsF+xkCe/AnuPLlt9aMDxiWeiy02sMQqV1qoyDiuXZPTDZARhYWhDn4
X/ZrFkavS20cFOw+HIYMc0+7wXz1RbqV1879lzQBLnbU9dAiy90gRdybUzEkiOaLH/r0VMU34eTG
Ike7ZnOgfzcQuaE2h5H4y5UoSpXlINwHivJo+BHS/o/bRrDqjHB14GX3y/9xW9XJVZmXGNJ0itw1
ylfV/x6Qey0+YhYOBA3ONtiaFeCM/gbjnBFyu2GHyVlcGzOxIwg+YWRTL20qHxvR+3zNBCjyRRSd
tXg0UO7ztIM5YMgQG1dVMeYI9hZabPRQFBKtoqChkuDm1ZB143YvrAsdVdoUoxjS42RBi9Z6kuhf
M8fCiyJQ+Q3C7ZpZDRI8LUBmHM7i2ETfQWMhK3/dc8JgUNJHVIxcrsXzT+dl2dAE1F+OmejnTJak
A7IKjU2C8YN2xq0a+Jn3L8yBdQXB3cngDeK+UaiHuQ5y49Lxs39YINFQp5KO0lBCxmG/DbV2WpHY
+x8U2k8uz1FP8raJiwLmMB2a5FgNpY3B8TAWwKzawwKGO66Gr1ddNwDGTz2j/9qFT2X0tr2S1TNk
gCQOBS1GpMxtGpiaSR2lWemo6mMf71r9JFs+NPAcIxK4htXFwPlAacuEd+D7U0Pil4OWYTED1ETK
SXPQR/xlJCIqntVPs4Bh/75w1mk2mEbMYJIOEz+xM0bepBh2WwiqMGuuFG+w38vhzmpk0FRVEuBA
zPWodeAjnYN/8/kXENxJRfI4yFFwKZ0+eNKj+8i6n0dBQLf++f+sgvv8DbG6SmeG3CjJLgzOXbKv
gswJSWH3wsQBM9fLrAtcwp/18A+Y2kqHpiIAw2BWYutDg5zqvJf0D6Mz3ZZmXj8TtzI6qFsV/SGZ
rf+2n3zUYIAKuK8C4MO9dupLT/Z+I8r4C6xc597OatpHiVkCI62hIxvey61lUyIIfwQ2zrdhV0Yx
oAMcIErgWq3XmztdPVFR6mrVNihrrcUdi3Yj9u+Lk6TJUxgqIMlwhvK7n9vV5PXpY+oH6IMWxXMr
OVuYxgKLM/VQGaKR9sBS98quO0V3xV3xiirXgc6YUBoRPDx0B/qy7ftWvxVlPEhMfQfB5OUCQ0Ib
PHJKuFcZ9Axemv2gIg/OfveVyS8gmBdZ7GEcoHvc9LEuI38z889R+ZZYTg/2rEG1ZaF6weoBW6Cx
BS/Q/LBNoQuFBZWFrUS2+jU/1za9xaiRa+21f7Z3b908/uwe52hpL6XFQPCariXN1qLODcfRQfw9
6J+F/raNdT2+xqKJxco4W0zasdGbEGDydMg82YFImINW3bv+VB+So/Uq2ZbXey2mqiDs/hS50Gbf
/gWiD8kZaBMEvVwV2Nqw1g9oKujHd30a9or2VS1ve/VfvDiWy+XcMtr/kjogQFNzEDvTCYLvKgFH
p3A+TWAxvxrPFhZDtaBEQyH2tQ282n/Rc5eiE2mOD2PnFsahgOJoGh580E1tbydbwMa54OcBZ2UM
9dIALkTm3norPlrjiw4NrMLobAlEKArKNVUtiEAE31DjfHPhz00YJADthnqXqY8lJNQya682X4es
sLNBkBgWuBe+FUSekyqRmXvJOwwa0syp2/IJpOGCVYm2knMxqtTqc58BRi6+67FTtifIYiL7eAiZ
Ap3diN4PomVxTiZIyxCc78Dzp1va3hUFCGeet62D/eQt6+BcS1+lZWUxiHl4HqdP0ANt//3VNNbi
fF11BZt+YMQ9AMyxfZsn6UkBXVGphI8BOromQz9H+X2ZBm6cGcf/CM05ktrEiA/kwnAjkOJNy7qb
OA3OlE6nlESn2pKducxtjK2DOV6kJLlu/4jywfytofjKnMHisOd+l3Vai8solqATKn+X43AfZvNO
mX03q+PbuTAEOaFVW0EAYYI3C49OvoyuzQkZ05idOH3wDBDd5Aqxh6QSeJPVq2gBwx1s0pm1FU/Y
0zbqd5lpYsInuu8j1c20H6ElYmhcKYDhMlpUXrl9NPDyizCdhhPwIYV29JE9Gsfqtj4EYA064gY6
xaOtfI2Poor96vdb4HLLNOpW6+UQuEoLeWTME1rdHgqFtTzbavGe9P9qV/8UmLnwiOjx3KgSCsx+
8Sahn9d8bwp3bnaa6G5dC2dZRv7/M5taPLuPbjR6N6P5yoki+ThK1hmH/zGujds+DEWmsuYtl1jc
8VOkPC/kHGdgVJN9GLhD8djNB2R1PEuygxCxJvjjto/8mnUuIdlPWhw7kgVllUZYXpP+BC+01P0c
29cEk32hpLnbUGsWwh7XCpqzQRHLz6XUXd+OacccZ7Kjvh1GH6p540/FTlVdM9AFaKtudAnHGWRW
UK3sGsBViIgoOaahakvmo4kuo9m6MQuvzH50hiGAXTWXxSJ5uwSRGy019gnR0TTu+wKvAzSsGOph
ezPXnNdydeyWWnw3raBx0iKP5RTDRyI7cviQTII4j/0J/qJj+XmQh6JsaPIUoigSQaG7gn8soGfa
l/4T4gXBhSOC4O7SvJBKs2hrhAelf4PKjlc1oofi6kYRFGbADYQJGD7xhqRSFeUmHAUIrW0l/NrI
ox2LdGZWD+5vkKvJJCTCIrMZ4fzoNH3M7QvY644REr7jZyM9x5HyaCa5s20Aq1uHTlQUdcGuafHj
NjlaKky/wddJpo/aAmeFu/33Vw158fe5TzPK+dRLLECMDONgWtF9mKBjIIDsmz/9m9wHpFlM9Cig
FxGEB5fGbIR9NIAxGd/IkFM7YNo5UYc5VFDybi9q3Rh+A/FE6h0dUzXRASSXeFKU76CWdCBlsg2y
vnN/QLgbWEbcRCO8dNGB32NEw4Z6FmZRolBwPFcaK1HuBF0JkiCMVYPvUkfFWzV7tCM70yOTVX90
x+/FyYhtf5cd8/dgP57y/eQmR99OT6IO4FVfvsDmnGsuNe1kaljjxKZpgjTEiCpINvUxcmbIVpZJ
ehjwWtre2JW7SlEwtAXRKAVt+Vd9RLkeh5hvQ8d16kW9S/pH9B7WhStZb9tAK107mGxA4z8qdZjQ
umr5TaY8NzLDQieg3nlkyvZSOkMkKEB1BSpK5AeaAsDvGt7HEzQYdVGXw9o60S6FXmNQKDGxDe44
zDL4RmP0DJEONJFaquaeMiQQ5UyK1sEhyl05rEREAiv+BANpmA5ABwKmEfnmRzXv8slXUByDKE1q
W/PnMFmh4AOuNJKqmDpgSXZoclIExZcr62e9AbUuKlXGRB6yHm1ZQGvPpmLmJ2ma8LwepQfkpehZ
QfzhqHP8LVZBX02NPoHgkJ7ZcSB4bq1tNiYGNOg5oBQElbDLn1ROqpyNGtbd69/16jkJEjcpA+z6
ZPuGSHB1xf9g/X/AOKfaoQwslwbAQIKL1iVJxwy8Ueu2FE6f2ya8ciMBCZVUvGywz/xZySskK6wG
cV09QX4mDRH+p1GECe5JOlZTpO/qFFTkzdj8aMfiZRt7bZWYMNUwP4aOIxzWyy3NQ99s0bIOB0jD
Yx50N36OBBzoU/8bjHoJYyg5BLYolohu3VrNbNIF9iAa1FwlHcdA6//N+vPtP/7gt0logU4gPc43
2llzQcl6ZzmlFx2b7/J31aY30wGFXfNpFtBnX51IkOQtkbn1+ZZRD5UKloEwKg9FHN0YJP3bKJKD
4KLVRlOnMfYxe4+Zwn2hDSCrze2Upt72l7o6YxwMW+kiWK36pCYKkmnONEqQQ7Bp3ttVAgf+PMSp
u411ZXwcFvv3BdZUyurUG9g1tSWuUbxmBqJvU7Bv1yUBDoU7yHEzkEYGRbCTvFk35HF0rZ0PBe7h
a3v2d+mpf5pskTlcnWgOkm3yYmG+rETUavCtgvgg1wk0Km+n4bbChV8bbq7sLW23vZPrgEjHgEuH
vQI4QKUzolFPO5BcfRnuIGdxkzzMJ82J3rdhrmf72MIsGX0lBJwMVyquZYwWVUKAQ6ObKDv5432K
kElV3o3h0IHZn9hEcTDWa0OS4m9dyC9ophiCiw99upyx5OOcgM8a0GFzQiLUkZFpExbKV/nloEH5
G4Uzlh4dhGjHAErjQZbjWbfnXXQq3/PSCwynPmNE8zl+lQYbemjH7b1dPQwLZO4TohVgkgxGVGKZ
+5ju66yxVRHL/6qbWmCwUHFhl1UezfqsA2PMAgisgS+kExxpEQIz1AVCMJRlJElAwGe0fQn1DdH7
7Vc17eKt+8sQ0GdAWd84hssuITLfUue8HSG+4Az76Cl19V3lzAfjbYdZP6e/Nb5EuxA8KOauuXmd
7OYgeJhcp+24H8DZyKhHJgSR8ANG99Z3re/RuT7+SG6MY3yn2ZJr5Pap8LaNY/V8s96K/62ZM45C
N4lRZBCOy834JQZtjp1lQ3Mzh4XhUG0Ck3U6PYHZ/hsE7AR2KVwuZzSaGo0tUq4g070Ne+hvu9Z9
vMNU72P+rt/S0JH2xLIVL9pRgS2tehskmTHHh+Fo4yofUCVDE5vsS2NY/zEzNcjDv6DyD5bz8qZH
V04+yo/1+Dm3b5A99ogkqiazD8lbGgaMQIMGzgQku7krd5CyQa0RzjtZrCTxTqaTfCC9pP9jpWVy
Y5qFqLF4zQfgI6Nj9FfrkcWZ9hgNShv2WDDCeSUpoRBwPweTwJEyW7la1QKEM19gj1FJABJq3yMK
qv9Dipioq1+a7m3balf3b4HEWe04VlPQdyBfKzEd0w0QAYC+hgr5AO2vpxlwJJcbx9kowiEjBUU/
2Misb0FwoMkzpYIjeP3Q/IXBBkvRwXn91CPg3m8kduwr6s43xDPc7Eb6oZ+Gl+4c7rd3bu284zEA
SmnMaCCw5NyoqlZVEw0QAcz9bzTaJRS5nRLCGLI9WN80aVcFn9uA65b3G5DPtphI9iJLD0C10Dxj
hEKQ0e5YmmAbZv1I/1kYX8hJxkhVporhnOreeWliV/2nNp0eMkBBayuxW++2Eddt8M/C1Mvboix0
pVZzZoPJzsg9Qtw8fdZEXeVr197ie/GDs3quFhmGV8GZWH/JwABbCupfor/P/n1xrdLImMcgk8Hn
N+IJhbdTLAqvVi2OhXWsF1FDa+olQh83KYh2FAQ+9BlUFOj1fqtlAhUNCIAcowkM25HAFlb9ELRQ
QdxkQoWPn6II2oKCMB+IlnIT+VBTj3d5MNhDh7duJLCC1f1bYHFWoIJRSdfRN4qui8GWwAqvvW2b
2XW6hHmHBQJ3V+TmlJN6BEIFtc74VNbPRfBUEyev9h2UUUA8F5+UYDdAy0WB5qUoxbx+sEA7jXlY
DdMvOnd1+ENmKJ0PC5TQAxXbGe2nVxJJUFqpY7Nwi9bPwZo+Vk8pNbJ7I0hAbgJOjfBW0WdSY9Yo
EJ28VZcC6jbQV8iqDBqnS4uiajBUja/hF/XPseo1w6m1vO1dF0Gww784FlpmTVWUEoSCSPIlXW77
eXyXI1W1DbN6NhYr4e4xXC69Gc2Aafq0Pet0KBDaKqjORobb6PHJtNLQJnFwJlUh6gNcDb8YA97/
bSN3tQ11qUwqmmmcp9Sy9XvV8782dpsf5LP2mLm1pz7BeR5EL9jVw7lA5S6goe0ivS/ZkrXCltVd
nTwX4b4IHcjSb2/u6tH8g/SLq2zxDeO46c2gBlIIQp+ayHarCg6/wEp4R0NRgKN1AYSU4E1V7lQI
bJFMIMciWgbnYaxRKSEXhc/UK2/UBMbz9jatfhATLD4YeYd75kPDPI7zUa/AAB2B0VXWnWx04/RW
8h+gVrmNtKqNiucZ3tnwZ1DC5paSpEqcakxgvTSRWNXOff8zZa3cd1KdOm3hDdqBZl8n/7bUH6Cd
KUBfWyi4cZnUHTJ56Ci/PNM5SUKwL4G6dni0dmRfPM0HFGbJsfVuMH0LEQr7pna6xpEEfdjruGCV
N9GKjbIg+/eFHfqGlMeSD+UTXIXf6hA6y+MHpj7vR/1FSxqB41rzKKaK3g8CnW6CAbhLsKJAfsNk
in7I8jvjfM7iz1FDawT43/Jzn7hN+2N7W1cBCViS5F+JXr5ALJUIUUqkR6G+UJyn5mtjIg063oXm
4Mx+8DJnkxsI52rWDh6CBvQsYJoZHE3cp6TI19BcQU47IdB9TI5qf556UeCyCmKw4g+ItDA9zV28
ljl24CFGrq0mza7x5yNKkfsmMLztDVwN/yE7YGE5kJTW+U7DelATI6HsMRilt1N9P0/geq2bO/B6
etDv3IVV+ECo8jTFjWOl37bR17wL2F9MvIHZBB5fQTasOQdbGHt7jDkKLzd98c82wOoumizDwCZO
QUd2aZAJKPFGWUP4QP15z2SSSkneBVB52YZhFzL/9kQP128Y7sKWtdQsKIvDVIwjdSqUR7NdFz+T
0P1vONxhVgpl6DsIPqIjGxNdkGxJoAOktI4u4lNdPVeLBXG3c2T6RlfO2LdClW2wCUKPgqTPYM/o
qJsX0aExBTWw1Q8FvTYDzgPld14JoBw6S64ruMcgOU3zF9k4KPXH9uatQViKDH008FqAl46rCUla
jEy1hByoFccOHb0ccxytiDV5zaKXINwlYyRzTMIcIJlhPoCf6tHKn7aXIULgHIOm5VkxZfA+ld7b
ynivp4JPsRpzg7xPpxbjuIIOE3doQP4RDDVOZWO+y8Wd1Z0n9VnqXuPwUcmd8BZtRYo9i97Qa2do
gcq/1ELE2qnO8jdDAk5d862tqV2abi7tt/ePmS5/Vpc4nBkEtTyMuQwcpcLIb6ROj+hVr2frwZi/
ZxiEsGnyuY24anh/9pOfeTHyRCuSAocp0WXHaDJH656SytsGEW0fZxaZ2qhB7WNZvbWfMS49G+Dw
tbVQ8GIXwTDrXIQTBW0GbQRZiFPixZmOk50Zn+1wKGVRawl7mG99JrapCyAyKSlVBwDpyOkH07fZ
xwe79cuneuzsAPV7TMMjkvsX/P+s+xdNHhgARX6U20YrDuJGZddh2sunNscERfey/aHWjheraFkW
/svcHefEfb0YRgjtAoJWdxVLC5SzHYWdncUaFMcrpMNOVMvdQf8yBl/UMhAEwiufEJ06hgnuUYSF
kHK83Fmj75QsUnGJyCBYH4p9DEk8+UOPBOdsxeovYNjPWHxAVDgCklDAtC3UXtvxviXVzzaX3e3t
XDnOFzDcbrbdXPVRC5i0iW9JF9sUAsmPI7Vu68K3IfwnuOpXbkaKdz/m0EE1fk28HyuSXMUNrvrY
qN6IWnhh9zP0g700PMOkIB76aUWDYCtX17jAZP++2EqJSINetSpzWW49P9fJo21rZWTH7d8y26CN
S8Y7AXEtuKEVnpG2bOosiBgQyPL2nRnu+jk7VXMgeJOsmsYChluPNtYBHWTAjO2+Mh7iZochmm2z
YJ+dcx8Yl2Ndo0j9YSHcOW59DNonUMl1+gHChZFn1cha2T1CplY0w7a6GsYxhkZInGZ+bAAEvzhS
DGoMB7czDtoIeiNRvmQdBEy3iF/wjXhO0ybToIesm8g6DSBQV18nDTK3okakNTtTMPgAARu8OEAJ
f2lnQTCqUtBJEEGLlb0forIRk8StyORavQV16xGJ06gQfKm1lbFZfhMvKfgk/gkXDwYexmWQIhgz
Zceqs8qlVj/sIm0WBDZrjm+JxHmkeaYGFIixvNAioC8hN3lvHYM8dHHTHLfNb21RILxCOwCrq1w9
hPtU8lMrQRK4HA1vkON9HRveVFuC23jNyhnjBop4JmQWrgZdaWelmLVASJvkdjTtCXbRPBvUnuLd
9oLW9m6JxN37oZTN/jRiQbm0m0co0dPPHiOF2vM2DPsz/LFdwrB9XXg6kNvJAZYLGH2+p4O1Z7PX
2xDrK6F4tuMogaGHuzDSLMWgrYaMVpb/nEYkb99p5w36vzEA4w8K5+KiRNGqkGWJu/Kh6I5T6An5
a9YkTBnrNTI7oCzBx+c2qxz7LJFjHSuB+mv6T3kTPU2nF8lJz+MB3XXn6EhPqOfeq3Z+B8Gr86MM
Kl6RgOCapS9/BHeooiyzuoH9iHa6G/U3qYsc+a/ZReDylhjcJwOXc40bFxgm2ZHgy6CMUHu3t81i
zfehIA/5APD2oROT20zWlT1C3AqJyHj+LLPwpteyc6LFuzRNHb0ybVMJGwHmWizBtPVYdg4zKXwk
pkPHE8x4WFfUl64i38W4NiqMWjZ14Bil16koiAmsf81jLCG5z9WXKtQ3ZHiMKqN36Ihz1CH73peK
l1nmrqeZwLmLVsh9OVJDTMs3sKtTUYKbiozf/FJqjmnffCl6+atsBYXnR9ZdBiJKweaula4YTxv4
uFE5YpoMl74k7kNM1k3YXbSQ7bQoOoLm1VH63Otpe8Blg2xk7M6V/9T32g6SQ54ZfJOl4CENBb7g
2uNooPNAzzhYkhBZ8fnCIQ3BSDgiyZx2FlTpj1H5EZtfDJH8yboF/7EmzuVIkKAe0xLrnaky7uUS
+ULdlHs3o9K3sfC/yoVyG+qiisr14nA2IUTJWtcwxch32gZzBmEaiV1BwxmvNQ1cBHPk1P7P7eO5
lqcEDka2MG+iIjPBnU8yVsVoFFhdphq3cmI4U2q44MrbV1J8zpKvrZkd9TGA2OJ0CPTu+zb86rFh
+UMkrg3kp7RLWzL6vq8tAzEehojbJMNJiXZq0COS+AbtVIHlrm7pAoy7azVdjvymociFqf5Tabwl
M0b4m2AH8iOBN1g9ngskblP1ompjo8ayppA4iDPONKcIx+mhG4v7uJXdOmzBBiwinVwr/lEs4/d2
sh1YXPPgIVJMcwBuGJcHNa0dTDDYegXBQiu9HafJgaTZQwDBWTWWD2jPf85K455GQ2tLbbqvIIag
9KK57dVP/Mdd8JXmZOrTeujY8UHBIA13VuAaxPVRvRM1xq8e1AUSt/qB1lahhFg9GT+IZmfpIUXx
C00iPgYDjV5guqsX9AKNc8HFBPZuja0r0ogtT198pKeVQGSzIhTO+YRDokt6yixJh2agR/QafJiS
4GCsmutiKezfF2ajtXoXKsyjz137RbPaGyhXub3/BilcjxiRF4Xfcugpbh99wcp4Tri2kgwfArss
5666JFQds4n2pdQKjuJa5IvBM7yCNBnvVb7Jn6ZNqVsJHngB1XdDbBziOd3/m5X8gVAvtw8iAtEY
SPArTR+cYhqimz988+dZALPqvhYr4XxlgRF6E6NZMO8pONZNeav0T0puosfHENjDWkkXnaMEdJvQ
E0FTGZfLJVbbSFpoIfgMOhBE2rP+lIJ4Tnuj5Ms47zr/Xh/snPR213mNSORZiM7tJ/hxSENqLFRF
Iq0gj0Z4Ck2wAZ3V2ku7TwO/pIbYptOraBEcvO2PuepEFkvndrmhQ9XVLCFQRDVel85s7AOQzATZ
a27ZRBJY5/UoMwvBF3DcnRQEYRlmeNI64Xyn9x4miGy9389RjfDtSZOeUtUdY0HvwaohsV5odiA0
lffIEviwZAtCGw5EIo553dsGCta5Ke07LHF7N1edP4aU2MgdQWqWM6R+0rPJV5Ea0MMeLYmKJ3UQ
gcNDZiZfEFv+dUCogh2PGSwFWSvo3C8P4lQERJcIBj/xFIFMWZL+01ZW76iBEdmzqr9ur2014Yzw
E6KzOtVBzcCZSlBYZiPrgEPjI9k3SXnTNlXh6m0wHnvMD+47Q/veRpBKG82ucLXRDCCeNz9nRqkL
fMP1PiMUBhcPSDw11Jp5ZzoUtQaSjSp1iDl46phC0j5xw4bYqfY1GInAaq9d9yUad0DnXu3juAZa
OytupapeSh+q8a+TmQwEMiloCWBZYfYjFpeSGiZjQC2mFwaGnGE0xgeT9q9F3BaCZM/KamAsqNQb
mBREAZOzGp1I4YgwOAU920djBXYXeYZoOvn6hv3F0G2x8gfF/DD7fovFKN04pJg1wzE3PlP/OKfu
AB9OU3dMzkXxPr5tm+baktD3w8TqMJOo/povXsDJrYw0XDClmCD3JPOgm8/z33dJgan4DwTfh1Wq
A5hXSkDU1W0afK0MTxIxFV+vQoXEC2qlSBuACo6vGalZq40I2DHHnVonDMw6pKK3qTBDseKDUbtm
W8X6hyBjzoU/YNntIZrXowwQPZn5t7J/LEZ3mHoHnZdhDl1ViZX8tr/QtQ8GJpLbmFfQKJqnOOuW
TDWMCh+YceYozXNk1nZhHIvB/4847HcsLIGqXRzIOYpiE3Xa7nnKd3S+r8n7f1sNZ95lPOhGaGI1
bC4+NKHRrjwTGb0tL9s41xbBdg0+F1MHGAfnPW4VhUUrt2w16fPQP+byfSUis1vxpBcQ3IUMerDZ
shjESD8DelRqF4qMCfk5i+p414EpzqesUkbwgAZcvoGsbVodelAjgMrHoLaeZLMTVJ1WEUw8rZEp
Z9S7nF1rShz6kY+SWlc7bfxOtL+OI7AC1BYw8I0kBYonl7YFdYMJzBhIQin0tdF2mg+9Mv8+/3vV
FExVL3G4N5A65mh3HZC8NjI3SBmLxGuQopxLBOtZ2y8Uj1G+ReaXiQNz62nxGikN5JZr614tfqSD
SN3pV+b4Mg2P1zkSkxAAwww1Wq8vEQywbshjj9dceYOZqOMHRFupC/Hoj2Y/eZkt22+36knb6R4m
Tmf7PcO0Q38KXOQKbGRD0Kf9zfcCdIpMe9EbZmWSET8NH5FAM5NVWDiHVGM+Mp9yPMc6vcTw+IsM
MreQZjbGWEDEcGtZP4kRP7Zat0viR7lvDqievnSq5spK7RhBAfcFiurt475yFpHb0yxIKqE2TPjj
Xnep31AVDyvfSM/+3J3rSNlrlb6bcCynWdQasQanoHYP4Q527/BxcVGkSTJQ2FndzOXXifqJaWcz
WBmcIk3B9hFPChkgslLph1zKMLVKCPR955EOp6AKes/q5tS0E2MqcrvtTLQNy3HfgLNdTR/0oici
HqQVb4grGBzXaNNEep0vK06FNreaNEBNcj5M5F2Ob2pRU9QqBNwH9AjAVmrxgrFhryr1THHL9+Mz
inlTcoN4evsjr12/TGX0NwZ3vCddqYKmAYZVf5k/CL4uunX1H2r00fWPaVDbepcJMNeXBd1kiICD
bIQ39qpsIV2BxJSjQ2Yh+BnpHtG+bS/r+h0Jo2XSzP+D4C5eX5HNDB89dRrfG6RD8rOB4HR+N1ue
KlJAEK2G88PWBJIW0gHKMuEclcMQfaDKt72clbNxsRzuIyXdNDSKDIwqYiK+NqFvk5nZlnLWRF5y
JTS6gOKuLYVWta+UgBqK74p0Spuf5egMIpLra7Mz4YhZ0KegQgTvwsFEcthIILmu8fJORyypDe1h
km7MKPqRhGjZhRaNi4sv9xA+QYeIDvXP7S29+mz4AUyMDuEMWtevjLCYRrVMW/wApYK8J/7PKNlM
w6cvNb23jXRli7+QUMlEZxRe4r98/yIIZDn+GF1CtWMR/z1P+96xoJXgtUhcjqDOIugQtWudTu42
7JXNcLCczcQoTfmaAtgKLYek9yLqElA4h5BxC0TC71d3N4fFfc28rjFZI2Ezo4baaY4PWh62V7P+
uX5v4tWDp0aBLQaOE5l3BtL3w3CuRR2NV6Z/uQr+KWp2sjX7LXYsyH9GtYTuNdUu5OC+rXrBo5ft
x0UkwpDQHIIgBKR9VyXSAuJhaUewmgQd4lA+RfEO15X1NmuT00TJQ1aX9tRUgk4RESrnFGUjCnWf
NLCI+DSkslsaN5hRsSfFGbUMrVe7sM12259t1QgXC+WcoxwOVEZZtHZIr7plodiR0j0neeXKuoTp
FFEctfoFF3CczUdd3aOhHXCpPtmafzT6x6qZHE10Ma/igMmKzRBieu9K/Q0xhgJWJYReVnEOfero
feZJ/4+zK1uSU1e2X0QEIMZXATV0Vc9zvxC22808iBm+/i76nLNNqbil8LYdfrAjOpGUSqVSudYq
QYiSiyA2qzO4MMUNCSwrdqd3DeJUDT6BH8awi5IBbyy5Uxmi2u+6LdyKZ6EsglT8NEFuVasvsxwb
QIe0AR2LH2YIhjNVDV3U2HaVJgQvzTn92T6Yr+H/McgTUeum1OadjLgBiNFeLrUrI6oPdSDv8/at
CdktkCSgFoSbZjK2Sbq/7JyrMWV+sLNMC6UhPjCzIS38FPVmJ5VKN2aE+tNPX/cFcXjVVxZWuAUs
MrVoG4gkgUoycqW228thvAHjGE31QrDBV09VMIagAQhgAPOsrgE2xr4KMtiSGk/tUjdR0U6Zumrg
lugTtAJ3CAjVRHwXq/MIQR48ZH/LknJuo7YGy9IeDFFs9DeDAVkUhcSuITWCmuRq/Ppjh++lH0Op
9zOpq5wCdPop+ahzr89b2oGCBYhkvfql29q/ObsXJrlL6WBB3kwiMJliwezQxXndZU7NPmIlp7Ih
WL/ZFc62w8IaX9m1SiCvLUyk1lPVfwykB8O+DrVHlMEC0XVbNJncZbg3ckPLZdgyOuZNkovaVAPV
Bfkl74BbUlyovwrukyKLcxKxyIOSUprbGGFRQR9fo3dubAdejxp2gJ2Nx8jnNBpuAdD5vLzLV3OT
xaTO3rswq+RK1FkFzAboVckY1CY1XTCycy6z+TxHKqmpKJpD/oibTDVHM7cZjchOpGPYvVTsrakP
JHAVdRcXtMqhAbuZppT68b0lhxQF7kE/mO2egEYuiP72esV9DDfPVZTV3ZhiwJ3xkLWjVyYHVPQE
RlZndTFiblZTgu64nmHESXJFqsFjY+NeXrfVuAmE/Px0paF/l7NgYqnSppsQyzCFSvdZa/5McWYx
0Xvr/IPOdt3C0PwhCwdJNOKXMYOhvmxo0cVOQF4UQxC7zo1AL2omYAd36Fx45AJJlSpqigZgBBIU
MaQu2hattils5a+X5dQMF0EkMwpIQrD2lqp2eFWUfW+MGhEV3PnSnFrh3F0CsUHTNRiMNYFtPX6p
IHzK/J+9/vG3LjDbQZEeQFFkCfwThDWUepwayH20xtiC0HNX2WZJSd9se0MVVULOwxOMzTBmOJsC
z+ZWSLWSqcRLFODKcINwfCQxKEHdUNKoHnu4e2DXCsLG+R46tcgtVhYSIwlSGeeZMd2YdUUbO7i/
PIOrbjd3X/ynpGZzvt2ZAxCcIwYlkfRnnvfaa6KZ/taHHrXA885zRzxoA3gDgAWAr0Ajnu6itJSm
QRk1ND0lxZUa7rqG3Gi1Stk7yqyXB3XeaAXUt6Irc3spQJVnmMdZqTOxMgNp4+gobxv5caDqPbQ7
D+idSyhz+7fAaX8qIizfd8n+NFKc2uUWDLrFiTUaeuWY9Mm6So/TXe1Nt93mXnFS/FtL822LfzYD
atMn3Ruc7rXeSp7l6l7lNbv4RXEMKru2UxwLt/H6V5E6jzp/waUv5HamVRRVW5L5C2+h8vBUvppe
6Fiu7eELDqXXo5g9XVlUfQDtWbglVEj4dp7CnE4Rd/hMMqvbdsAHRMpVVb0qxpMS77XsDspvSSJw
7pV099QYd0REsgra7AnG1NRVtGuie4EUURktv9XGLx8r35tKQUhadfOF63Ebauy7OI8iuN781kZa
dDaYnoHcsPN3pugEXJtL0MRDdxIdE4bBK5cBMuB3hWRiSxV0gNwS8HV07ECfF3RuWx1EPe/nzajY
Vkt7nHvnkamBAwD28uS5QfOCfJOVH7j9OXZxLY3oRNpYrVPbgnN+Le6iFgicBy4PlsGjs4ZykMIk
9eExw60f76XIpmngKaFNE3RRys+WqE9lLSZqc38KKo94/eWf5+0IzFkjg8Em2fTVh1m8DP6nIELN
+4zfhwsbfLmK6WqpNpWEk6uqHqd8ctv2R5dEH5CFoNWo3Cmldij11JWtHlixwEumV8A3BCH5vEUG
C7r8Cu5Ii9MoxGdgpH0PdTD9J/Pz+2woNgrwg5H6MvUBrjJHSYq2VdfiKSX927I1Z59zqKRQ9MzO
MQsGUDVQKKOT9jopRz2+MwcBp++aFy2HygW+Iu9KZtYYqoxqZ1VWeKZ0SftJ6g2S7aTemd2/CT5L
i1ykK3QSm/UEi8n4FLPtkDlBkVG8MbpN91ybgRfKTiX/faX1dEm5kDeA60SbZquD+VyAylET5Vyi
ieQCnJUpel2XMFDnU0gDkPBIPdj28wjQkcIjxH/JJQh95PrD5S2zFuyW08nlD1LtlyXIzREGSAe6
+0ctaajZmE4Z/o7jffT3VZl5HlEjMdGFp2t8ajk1gLumMlwzyL76BhzeOs1tN/trjsjvHfDHDOck
KvM7xZx3QAN1Nb8er7VG82SVCW4Xawn5cjScV+hRE8g1gRm5fsj7+VAiG/B3m2i4vbxK/09I+TMg
zj0I88c4kGCpgjL2kDaeHr0ak6uaWwJyGn0zX+F1Zwpdoou6GVfPpxlfa4FZVQGrMBfOrKFWikkL
aqdP9f53BpWp7cxMsc9L02pBTuJ3D1Kp1a9TpzG3q9riStPL3qviTNpcnoa1LEBToAwNTDE4N+TZ
mRdXRpIabWRWYe1knQYB4KcS5A64JWiaZ0aCp4JvuNTZUbKwNW/YhS1/0CEuWmPUZtW6oJmETRib
4mcGuEhlv2dkdDHMQ6NDxVU13s0ypDJ6PLuhP8rdl2RlG7j/HspfthI6gEdvySBt48h/YFV8aGpI
t9sioKhofrhoLIVlgqZvfLMk/x7yPYT3SulQoIgri+4CIkvcBrNtjcRhBkuWHTiF6eXlUyG/BSz0
CvDiXF711dC4WAlulwUoYGltiVXP001TgTvEAYgYzMwlzfTIkdpXJXq5bHE1w106GrfdkL1I5mRg
u+nmNtb3UusBjS/FBhQU3a69t0fUl0RqIOcd4HPQWoyTC8U28yESY2JOSXlvQsVQ1g9p/ZpOileD
FDGvGtrOJcP70aKVfZWMgs313X137vEGmg5nwgp0oJ56PCOjb9ZNVDu6csSB58yCJ1q4m+IbbPOy
+rCCGpj3B2VwjP6pt68MGWBXkQiCuu5Zf76Cm3otGduyV/EV5u2t8Q7wzrZyoe5GK5lqToPsjfau
vC+cXyUN6ReeC+VN4kqb1LPd6f2yG6yejZA3/9+EcAuisKmrEHFqaF+BdF/tP1DEiCjJR7eV2V7X
andodVGP5OpdUltY5YJcGgR2WCuwWrkmzTdhSH9/2DcR9T9DXCPR/I8JaKhBAesEimsv7QbRhXte
6EuOwIW+SM2SIg3xBUlFATx2+tAtyoFentxvAdALVmwOUVmgAB6nOqyAiSzz2p26hfDq/mflZj91
Sj5HSM6Wr75ELTfa51fQm6VoiHgnD78UJ9oUe3RKuIkr3oQC/+PrUW0NDeFu/qxgmHUqq9LQoZQT
Kk4RVMOz1FnKgwIyg94x+7C5qtsIQN44i9rfmhJrGnoBR/sn2GDiQ1cr9rXcZFZDg9zWxvtp8Jv3
okvYUelqH/A0U68f0KLdbsYwBqBEhSaOW9i42TbRILW0KUu7pVDl8wMvs1J2FcR6swNpKTkUJkNV
lknK/SC3xiOqDxGKtRDh3Plhab1mde9fQdR2DCiaa1sXWwoVb9JPN7lpp9tYGuxtndeFxyQJsGCr
zY8ZgHouistoMcuq5jktxv4KejEhpPtYgQq6beXXKTSvbgvAcH/YKLdeZ+1UtrQGzjl25aIzjY2v
a/kVCYdko/um7OboOaVDBP3LvqzJe9Qk7V0B185cewigH1lMuTs1WfgkxZ0B6dvMumvSbgTRkFa1
NTWmSdk1paUDudeMxi8ZE3gIWZDPokGtHDi9XcqEMjscIOiFZ2ddSk0w18asuWptu3qxpm58AvUe
u7OGIbytZdCBoV9X2TMUP7207+SviKlofC4q+b1rVHvf5SF+om9V2aYcTTY606g0+wqPUVdBosn3
st8HxMXrlPXcyV1zHbLRKF3G5PzTn0xp44dG68+gK7JTrKxEc2OQVtpViyY6g6phY+cblLK0lla+
D/Ef1U/ageI5SB2hqqWCF2+og3vNV0MUJ8vUv6ltQ73DRT0k1GBW9mFWgV+DZTIAX0ttVhCKTJhp
72Qt1+5kP2muwoxI17bRpI1TyuB7rwx//DJqQ3OKKc6b7eU9/F0+v7SHuZumNqFSmMjYLOp19IBc
8CN275Ir3/0FAomtelvsI/e1P5j7cRNSSRSmvm/zl6xz6U4W1oXdzZHS2v5sUVTbhY/gM5nuc6q+
T57lxfcAfZpH89a/Mee4KUL5ryYmNjDEBtr0NXTRnx6YY4ptrQUJRt8UGm1Gdm1ok+X5bf8ji61f
SdUezRyLphfj/vLEr+fkMyU0thxIQfizOmLEzMoBLPGpUm98AmbHwrJ/JCHTNhXpcDIYEpJOCWVZ
OWURlRQUkooiFxQa5rP4bAEWX8Gd1WZTFZaMdy8Hb1I3vjRsNWk/ZVsW9+7l8a4G5YUh7iTu0Loq
4XGtdiAghnJvC/nVMvaPuiy9Q6mQdkL+uNUMEK3BZG5Tg9AJf+mR0sTWBw00lU1/IDhxRsutzEcF
sXkW747dbriORez5a6MENcHMl4M0EFfkU3/SmlFt05kaU65+5ibOef11FtOy2ldd1EmzPj5U4gyV
QAsWFKuntoLQlJu6wowa8lMwAGl/0AGWllrXQrOaqW0i5kaK4l1exrXEAizmCiD+kCfW+ceKzo6C
smvyGsEoR4NrfAibyCtxPf8XZgB/hSDFNxKIH1s7ZqzzkUgX066CzpwhXavN12Ub8wWHd/1Z2/F/
NrgLEO6+kLtTYSMwS7ZRqqbbsyTwBRO2tsGWVuYJXV5Cx5G0TIGVrgf4E1LOPeAmvepWQ+BcHs+6
QxAUZfBkjqc/HnkWGXkZSxJM6X3lTT3SbJwhFpscSJjuQRhm0Bx1trCyXK0kolC+5hjA8KHVeiaR
OxPrw+04QB92A1JYNEIABhrJBiVBJ6iirMVr7Oh/hsiFq0mxk5b1uEgm0hGbzQWV6xuQC8+xlH4o
PjZ5qtGyEb3Qrc+sZswPZsAqwv9PF1FPcFsAxLV2ymrnE5oo2w6kzaozqY4xDZQp1MxEbOxrE4rm
Cxs6sTiYjO9b1sJxtHaUgB/BUG3yoMNfspEaRHAIrdpAw5oBICF+88ovQ8YmuygxrtQIDkzdql25
K8vfAr+cg97ZRltY4TZa3FhV2vSwEgFzqowhjrHkgUFUq9YsByJsnZNVFaTXerev9Ce7yqV/cfbo
iw+Yp2ExlX4J4GmRIctokvHNGFB+m6JfEil3cosG4kZ0AV7d8gtznJPqmdL1nY/x5uG26V6i4bWJ
XrpWsBVWWmdQuASuHmhoG89PJueUfhZmStEid5na5HOSrU8wr3i6mVBSB8dO+9WxCpq1aEZqSXSl
QY3QypKI5qzuqW2EMS2Hz9JSrqMoolojyivWLt6Lj7O4q2FuGk0U+JjyfqIsOkzWtoVslV47sQzx
ExFvybofA9YJ2IJpAQ15usAqcP9+ME8F9ClomStuJRV7Lc8FxeLV6DOjR/9rhnPkQVN6KFTBTNy9
NuVtO8XuqG2s1AKdEfgZUDUWEaiLBsZ57tgoPgs7WJSzyWmsANK9aDoumkGkECwyxPlsEBqlptTz
DJrPiX4zQKGkBP3o5UiwOn9orpzb+dH7y5M6a2ZSRkqNZNNH20udvPbxTTDGbu3/AEoRBxStcRW7
bHJ1L4LdH3qtxiyvxSVkadm2hq8WiD36xmLWtq8h43U9tsrmsp3V+UM3rA6KP+gm8XRhCRK/CaS+
OHvRNT1p+xA1PzAnepetrKaXCyvcKmXWTKA1YQKZXh5zYI82QSO9m401UVVt74sArIKXLZ6zZqGk
uTzXOZNDYye9UXS4oUm/mpYy8xji8czymSMpeG4iFDm1Ubly7KnhRwANYL0wBc2da2u4/ATu6jCQ
ME3jEJ9gsgw6w/om0R5Gbbir2vvLgz2/jiJ1Qfc2kpW5lemMdKXKLaalE5Bp060cOsHD3NGZ0uTG
9qabyIn2wZO9RY8EDio39PybYi8qXs0R5OSo5D6Au42nAZPUQMEHZHlI1aKkXSzYEN+5yiUTXKw0
JTmThhgwpWGjbPTH8CkMXShXX7FteQAScgod88oJ3uW3itpCmaozB/4eH2gnsE/QgcLrYmUZggq0
1cH3EH+RSaJTT4lO7fwZ4M3LaymyxM0kCaQhrBkstfIVQg41bIdE910XOSJRtnVLoEiAnhQCgMyd
w02oB6QxBsDYEvTaNzcVczrrSa52nV8JBnUWZTB9eOpFMkhAloHGj9NzzkDlKSLZ7J/gXEnwQscg
MKyqL5en7vypkjPD7fkoROOoWsGMtPOvix8SiEAetMpLjr2roxAHYmrB1eVsh38bNBBoQOuo43w9
HVch6+ipVgCl1M0fMfkaxsJh/m0t6hJfWyncy8HNAVJHsNpyh0Fbt31QhVipQDq2wV5Wb9L+oBb3
rSHodTov7swDWljivE8GhLINm9knlHI7VfYhbuwG7w4EFHVl6yodmoQKtlXBdjLU9Wepv11ewtUJ
xQiBr5WhbM5fHtrKmqbGnicUtOy2pLkB8xrL0YOvy3ZWHXJhZ04DF5m1JUkp0WIZM2odYv2gxRup
FgWs9VX7MxZuf2XKOAHDOaWOfG/cK3uIc6r39e8MYqA747ExXenZD+jkACLiWoLT7yxh+V7Gf0zz
KJtkMEoSRpjGoXsd7YqyYReD4z4gX6MPwr/xRiaCrH514YCp1JEkGaBc5lzUtEa1V3xMaFZ8angj
NZSvEJo1qqjVfXVSIathgf5Anp/HThcuG6NWjXU4aIICS/yjjJ6k3qvLW12UGK0OCCwRwHCixorX
0VNDaRvUSEtU7IRU2hvVl2V3v+wUpLCVCKQnssTtuSr1o9GvYKlX70FeqmWvZBZPDURJ2OoJqi2G
xJ2gMkuhK+grGBKzrqeuoARdjV0eP5e19lAl7TGSccUMn9QSlZDwDm3TVIomr7fetbSgY4nijBEh
mUF7Z/f33KIIPItvmxOMxYZsU50ZGsO3gRq+tr1Su5ZD3IYeLm/7s9vdvC/QX4m6KvoO0bh8aiVg
dq8qnZ461vCRtl8A5qKZRGZXY+n0n5dNnb9pc7a4ZQ0hnAJKMNgC19ebus1vw26DbNQNGhfpGBJP
x4+d4mcrOJLmieLTJNCLQrsFylW6xXM4aGOs9BYIVAE0vS2UW7Ce0MsDW3XXhQFupRIilWMCJB2U
FFM3JkfAQFJGNp2oF3Y1RC/scDmDqRZdZrSwo0cfUTZRXblXRPjf1WiysDGPdeF1oNQAadNsY2wz
GidvQxk4CXpm4vbBqgR0F6vzhi4mDVJYlgZww6mtPuhAVTzCFpC+IUzV6NlxBpHeyKqHL6xwBxsU
r3pAUhD5Q2xZI/Yan5qF18p3lr/RrKfLrrB6zCyMcSccXhh7orQwFsnXvuWZtVf1G1t5CtFlWu1Y
9H7ZnGAGeTRgjiuAqo/fycFbW2yHchuSp0AkxLHCzIIggbTYgI7XjG/gRqWVI5lCMp/b2cHcdG+y
B0W/GE+fdLzLaX2nb43H1v2Bd1PB1l31+D+GTa72pJQFNDILGK4lazspUCwwmmu/MfeXp3E1QizM
cEFQj8Cu7IOV0wlRRYxCPFm+XjZwXnaeQ9/CAhf6GCFo1QM5C+rMX1orU1btevtF0x5U9hqqOFWU
K0sESRUtGx/4hrCTDS2BUb3EaZYzimzcTaKQ4vLjEvMTipmbMH9oDdxA7PchgjJ6+1rI+VOHLhaG
hvtY658vT8Sqwy7mgQuVEjoF9DLAJ3VxT03rsSw3VfpQiZSg1hYUTzUgXEWHO2BTnMNmZZN1RWOA
HlB1I9CoZdMk8MzVm9XCxNnW06PAKkIT+fJN4g14IKH+JnqetmAn+sRLt1CaUGiQc1KjCCCgkMNg
fGy/8r1/1R2gqwyKn+lLpsAXifo715ZqOUDOZe0gMaossjCH3esgu4N5r5hvIF39e4dYWuEyMD+G
OxCGUY3p7wGgnCChzfDR2F+XzawFEvQF6IAegsscjDinR43RF3U8MAwmYw5QlVQHFvXvi6LY5Asj
fLSy1FIO1QpGWBbRLHi0mWsD7FrROj7UReyWKHxdHtba2ba0yPkEsD92n0Ir2jEY5BOcVsUeV+mY
H/tPEEwIjAnm0OQcwrLbTh17GJOKp6R1h+6ZvF8ezjmobZ5BNHGg4dFW0djJeUPTSFo1ts182a2f
TIPVu2FUNyab3sCrndCkB1RkqKvRjUCYeGUZ6VtfMAYuD8+OZuT7Uc/6DRmmRpCprGVFs6gWQJGz
eBjfDGCrrRaiqwpZcieBdThCS4dPpfRHbNBG1HiwNs1LW9w0V0EhS0Avp07JerSR4Wmy+qX1gveP
tc29NMJNNFKiwBpnwqYcj3h9oLhF2t1kEhj+iYimcy0Wf7964iqMBjp5Hu8io0TaZ4V1MODoU1wd
GgJh/uOy16wuzvys+l8D81gXBuTYCmwzg4FAKWivEojwoUGzeyk0T8lFb7lrowEUdxZ3Q9ME+b7j
LIy1ljbK0QA1nmL4KPtfrN9cHsza6i9/PjcYFraaGfgEN1KUbwNSu6H51ABXc9nK2pQtrcz/vxhF
DvS+n8XzKOJ9p2992dOUzkkt3HAfL1taHc9M+2TMpzGQC6eW0j4rLKvASTxqMboXNqT1N6opiBur
i/LHyHf2tRyO7ndqLcOIzwCON7chAOyXh7G2X0zd0IkKVwZ5LjeMHNKSxRDjmCJsN+EhP6f58BD/
m62ysHL+1KrjxUDFONRgkylfgx8KTtvzNyAEWBBLQpBrxlQqOjeOttURX0ZYMMAmmGt71BaM9jYa
tonsWv6+rF6xQ5NmWwYQEMR+xS3z30zkPx9wJt0iSXEF7pa5nBo6lUV947mo34Zuf9nMutv9McMd
jIEcQVG3xjgVJaQWzob00RalLqubCNgKMPOC7xuKdKeu7Y+kBgs1CjS5+qJXj3q0l/N9UXuxqHa5
dspDF+UfQ3xMUIsxiEOUw1BFVPvrvn8epZ3WvFXZTst3lyfuvON99pCFMS40aIXdVjaDMTwRThvz
0aYRNMeoEdK7I319nRzqHT3PoDth39HqLl5Y5i7qfRHn6WjCcmyndMqAZY8Ex7gqMsG5f5z14FsZ
YILctplbP0iOdCM5bBtcmx5z2b50PDp4wWPv5s/aMXBF99nVK9lidnn3zy0QVk0SfMb6UB6Dm+JF
ccG0ED/+BvH3nXJ/1boVra5FT78CB+K52Qt10OrRglU1C/FaD5mVo9UeWQMyvI/UEKBQ14xB+BuS
f3iuQAGTSy2mwNbSdg7GQ1JsIlV1WlPft1O1Qws+EPEDbapS0Pq6GtYsMrd0QeNQtXgeUtL4UeSn
SE2LyPGJjO48SkhEG+nWBzbEopH/G7kyjdlNoh7NxG2G7eVts3rBX37B7HmLI0iyKjQ/d/iCoLhR
B3cKXL3flOl1GFxX8K/4wceF99/YRN1sfgCDcBJ/v9ftsGki6AQ6mY8yk4aX5ruovJOqQ2igMcPI
KCuSGZkiMDsvIF9P/ea/hj4dutoMLkKklpVnuQGzdk6kT8D+ajylQCOqHaRsn9cxAyIACifMBGmm
GccEFxK1xyXVmmR8WWNtu7ZPBDt7Ld7Pj4EQBEPPEESgT6e/jdGyUalBBkzYQ01e04pgzf+6Gwyh
cWmEy8zVfBqbzA8zRwOfRXhlWLdIl+JeML9rMWpphds/6TiZnSRjKLhnUJMRavqCGL+WzCwtcL7q
y0om5wos6Ml9n6FqCBvoBAlFDQprByTooGSwGswbk082EksuWAnkqSMF1Uts2neVIt0QYzhYRrut
1UYwrFUfABYVUQf5q8mnmgxl19yeJOQ2ckHz5o1ZX6WQEHp1df4Y4VPNAU+IWm/7COB161SajPYH
wfqfdwPObqaAH4lo86Mvf9ksgh5qUT7GEYJRKKPZl3QbHYZDuckPuNxER9PrcVRMnnETXonELVef
uyEKALEL4OfQa8+dkAoKJRar4RtFCL1xigPqmFyz/jHZJ268RY/C5WCy6iJ/9i1fqNMTtKYHTZSh
/INm0uBXKzGa2J95ecdErw2r7vHHFF+wU7TR6qMIIxuC1IUU5DEaQlcdekGL06qD/HF6/oRPsijW
Jx8j6vR2OyjD/YTj7/KkrY4E5OBQoIWc1BmPlqH4ehdkMFGXvwi4mZLQ64P3yzbWGqhMiPaiGINj
FVGVi/KZkVadzFjmANK+sY+aE1wFv6td+Brclz9ReCQPVknVTxWPdnizz50i3yevl79hZZwnnzBn
GosztTXqQGdSmQHRP/oaHX1ZvgOZQQwS3zxPI++ytbUCq6Wg63MWb1dR7OHOEJmkPgFqHuE9iylg
eY6pH300b7UmGnScckoA/gh3SnpHqmYTN7JgK6zkTSfmudNF7tQ4MZIKq6ptJDxNDSg2uXbKHCLf
ypLgvFzLV06scadMXWdFkkSwRshDg3LD1HhVDS2A8KUlONhRgDv6zb842k6McgePPgKi1aiY4bC8
LdGXOgmvl2vXlxMTs08tfCYgVpFJKcYlSfe+vqktj4SBq8nXuv+WSF6US7T6JCBDiEMvjF7DuHW6
0UNVxzFTqkeHHtDG4H1kT1Ynwo+sz7mhg84PGg/ooeC2FImSjEEtNAO72ksGOvbuhz5t+tLaZtWT
NrlwPteC7ovArVd2EWRowZyjzI/rFg+MIxH0oUILkz5eyb+191mKccdc3UmedKc9AH/p9TIVjnUl
sOMaD7wDJFLwtstX/cJYanJJxd4dNqOn/vA/VG/6ZdOs2AS/8xtjk93a8Ox9fC86PleHO0PFQGs0
y0jwu3jUfKYYNTLBgcbkxSiu42ZzeUpXx4arjWLrKGmavIZGKslkICYkAWqVbM3hl5puRmB1hnw7
iBToV1K1WQP6H1PcjmEhqvtGAVOh4qaSK7c7O9+OIn3ZlTPrxAq3acqBNTY4yzLHSraDeltDPufy
jK0uymIYXAUDUOZCLSMYiAGzCZ6jbhOKOELWMhdIKcwPMHPfr85zaIUhqKaiDpLOZiR73YhoDenj
5GfiAzt3BDFLkWzSCABrYIovD25tX59Y5s4p0AqCbo7AcsjuWzyLo7U5/oni4IR3itKt8EgnKm+t
mjQgsmpg+RFM+DsYwPB+Sjo8lKBKk9ZPRXCttBIKdwC+tkDAt1QCKYcmCCUrq2gvjfLjBIZ5TEoY
zae7wriTlS9j+HV5LlcOwRMTXPpZ+cFE2AATgeXIIzrSwUIQHMHDLdKQPqe2AKXqYjD8Y13dNXqv
yLBEyv5Jb9lV7I80BsamLkdMJHEb8lWlb4byiNsEM47ZEHqKhb4bi8pJTC093EedsQFA3w2MZ9WX
IV/8K1IhMxDLoBTM74Zev41BxXd5glYCwsln8+Et6kKQU+GzO9Qz1GLTKy82+iVz77KZ1XWALiN6
CiEviK5C7hjVQh9QUAifjcakvUS2nX0AFGhUNNNIiGuIjsje5EZVYDJCMDNctn4ej4D2nXECgHNb
8hlIr09ZljdBhI6t9LGQD3kqGN25I/9HaOg/UIQz+cmsK6PKj/HzazzU2iwAlCnZ2PLb5VGsdBfC
DBp3UWfHOx2GczqJc8OHDl1rqINHD1Xj9MlGJtsB4sNBQGsImE4u66hpHxuHPenArDuOSvVyM4lC
49pwDW1masJ5DCFDzmeasFTiUcVwWfG7SIxjM0rbsVVFndLnxyKkkvDLBJE9Hsb4KmOT5gpLG4Yi
3Ej1J3nbufJLduUfzWuwU4LI7Dr7zJ3skF6ZgrikzsnqaUUKlkEvLRsWGmHxcnw60ZMst1IpIwD3
hgHCNgnX6y8F7YaHsVC7GXXfoJe/AYMMcIukhrZemuPOkikVcZUoKu4UlKZu0btVR2B6sGvDJb2v
en1ddeiQN9osp5KaQmCqYUn45Jtt/dRPBdaOyIm1U/1YdB7PjnE2HvR6Q9gM9UyTj+6szVJDiyu8
tGsBajOl2XqpnSqOKVkWZWp2HKsUKXoa+zvkWaJ2xnMiCSRuBu4/sygc2Az4Qorip+gzr7D54736
4f8gtDxKqFHbjrb33eKtQ4l610N9l15lt9pN+PvvO09O7H8ffoscXlIGG2JgsF+kX4Fx8KNt57/q
2fby9lzdFX9G+Z1PLKzoSdnFegcrVv2QJK5SQVJIRH23tiVMFVHMAJQaDHucY7Y1cIQl6WYQUHmn
tvp1aJOt4U84ogtqSSJCv7W4CRku2VI1EMRZfPtEzYgUKC2GBPgTtKxUsJz8uDxpqxZQb0aWBaQx
0t/TnZb5hQoy1DkFAMMMtHxcVgn4AlanbGGBSxVHhg6TMoGFobjv/MPUP8rxwU5qapPHy2M5P+PQ
XW3PqFtUuxT8dTqW1gehVKL2cPPpBnAAmYGvx8t7qlsQqfcu2/qeen5LL4zxBEsQlAqqfIaDVczN
1Ot+3GbMsxJPCXaGthmIW9S3WeQW/s4iImoUVTBSnkbJlzLQTmgwzm7qe3mg0rPtjF6//Uyvdfca
slOha25flR0N9tCtAKCldEaaO5bTQxJQqHa6tvGWU6Gezjtk79DxNc+7zI4VXjTtXSAScVkLoEsT
XHWjDG3fV2b0X5u67bBX0fI4uX2Dl8WNZDl1sROs7uq2sGc4Md69sDm4E3bIk0TL0UXqBOWmbu7k
6U2Nd1Z9OwKC1/y2wDyofZRSj84scMPIP2r9r4uO2PQosOuQnsaTDH/b9kGfG7cE481sYCvxtN+p
gmi5NkJ056MBWAVsGjgTbtGmskxUY26RJTVVsms50gRJ30r9DYPAM5aMZ7wZkMDtx4pJMvMTAGbA
d+Ebh2x8UOydlFwHjVcYbjCzmoMhheGP4PlwbXssDPN7MzG7oOk6GAZYzZa2CvkZNzfK+FyXV8rf
9/CfDJLfivGIUFTOgyyDYlOPP8pJvZIginPZIUUj4rcYy1NjnMFcIQFZ1XSb5gfcRHzjp9zs0Ogs
sLa2oZfzx+22Fm17dSLPY0LvlflR/x9p37UbOc51+0QCJCrfKlR02S5n943QbncrUzk+/Vnyjxmr
WDoier4BJgANzCpSm5ubO6xVH6LufX1BS7eCCQINlHYhG3/1IshztSyLusFl7YHXVCvD32FLBKvL
xsENen8Et1bFUwFc2sQpTYcC60R2ztI6gelLDs2pES+NH+vaTg0weT5DvmswD138tL6+hS2UoMQL
5U8JLYaggbg8XkrTSpmgAas2kfglivaU19q4SSCowjlmC65REifJyS/deImtuPiih4evAVcV0tCS
hvDWz+4xzHQrSPkhl29BubYBydtf13mQVkdh7t+heiYQymSPoKkcZEOgZNtkzXuhRnYlgkuw8Q/I
e+/Xd/PqyzFo05/PQjuER5HWFEBri70gPUflQe2C81h2ToaZBdngCSlfWSeDx3w9mo5tFJbAS6p+
k+ryfa5VlmIkblhHt31GEs43vEoCXOKxfWJGDR0VPQRFQSvVyHM+ldWfQv/sebNh1yk1Boe51mrD
C6OcAqc2yY8qjgKrjKhwlPzuhqRpa0l9r0Fgpc9sMU9Ttyag2q3zmONeeKtlnFkVgihDmlZbChti
ODlaYhuM8vQ6j4V/8TNCjBCkD0iHymz4bBItJeaAzxjkp7TY9PEZrtrSyteAV4FfNNAZknJpoJ2g
m3TsgWSSFxSSpH4DDa+RllYDwV+/4535xR2EHgnS4WCSRTriEk6BQm8dttN3LIAUSk6KA16P5KRh
anr96PGgpj+fHb2ojHMxlwGV69KjQbr3SEUmstP2JZcL+8pnTtY5WxXjU6pIoJRMBGaKb56R7EPv
e/OhGBVnRcunYIbDeJNIQTW+C3IQqviuPDoUtIYEyqwUtlEkT5jFTuv7ERPZvFCBt5WMV4n1oG+y
EltZQCUVhJhQyysb9MBnTkdVnku5Hs782k0D/Ek6BmawsZcfrkizHLTjQFOj/neSSzYapu6M3t/X
afjmUWg2kKr5E6kS6vP0JjBE9ItUUAz0HJSKXxXMza4b0oR38WC6/D1sHb0VdJp3zdeuU0uCQJCh
gKE+0Fw12wiak2AituIxGy7tOG5f1A6Qd8G1z1iUkCWq3NMSX1rMOght6S40mp0xL8EyytOeu07h
Y4FzMMasklbIjLZHSJsWR7k9ipqthDdd6mT6cwgCVvM1QPFgfU+vM5IMJvORQRJWY2QQmIp0oOFd
WmMjodUQPcYIExtHyU6+uIsh9VRaXn0ajJ3UHYL6QQ8RXx3BF8i5x5ZO8GwLFGa8TxAGOZAT/JxK
9X90cfWpkXib997fvo6+Vo1ORLRug0OBTVpICLXlMANMpKMlQ6PvyPed13d26epAPuRfCMbtmb6s
eZi+wcZGlVUpxwqX/yjcS/GLJ3JSMDwoxkg1szb0WsLBKCvJCtJzJRSbXD+qAsXDlrNzyx/oe1mM
jdZV4KUJ+oFsOCJb7B0fDMWDwplFWQYx0PSEdCNS/syC4t40wkrAqYsr9LJEgZ363jGXKecTLd25
GuaM/4Fh1lKGUDotxgoka/TUl0+aUL1V9DZLaqij9FYAAT6OdS9eHHNE5rSNMsQloxqIDe3tINuZ
v7E4+XbIrUMogM3Yblq6+Q92SFTMmoJ7BXE+8xSrEYfWTY+9FP36JkK7lqB3blLfYgQZWmTrWNdd
t9O5moExUUye+NQHOTcYuXLZ7SG5EaRopoaSrZdvWl+CYCHGSl4y84xpV7F5aSQr4XFSLO/x7DdM
xjWLN3wK6XQT0tu2plmm96NXHoIYF7KrCLjBctcDVaeh3FX6O2ftU+jLXk/ztTMHPtf1QEeBAKcQ
fUGoPIhgrgarCNnkRYzJsNTKIYmAhg4JkcE69OJxma2YOS40bYWIDkDOURUQ28Oo9VtoKa6DTJ/u
ennTVAMCJ+RIp+XPtlXoRjET/AZsyqPogDEBr6a6eVvHuM6JftnPNwgT2HdmWetmD6JRybzzcoQ4
r6a5LYWbVLltQ2oXrybZVvWtkf2qTc4mLjoD8g3NnBOhiBWhBdegLYNYtVFFawRtSiDnVilCz3qX
CzqvqrIUz4C3TiUSenHQFMM4AzWnkeiPQBTyp6E91aalhxBo66xELqym3vHHv6fb8+obfiOyt2tr
kKQaKBBbfVsTV8vuh3jEYFzmUIjHy3htVDlqY7xplUX7BN+uidZNNB6xo7YY74mpOqnfZcJN1Z9j
70T9/brlLFrnNwRbu/cbWmTTKJNd0MEKoDaFijHHeXNWwbYRpZLXCcm0ChXl/DLOHH84BsHv9XUs
x4AKMUBkNbH0s8TPoi8loWAAJYmDd/z3ViqNXannbuSNJ6rK0Pg8U9SXEPhmHO+9eAJm0IzzHss0
HdHAAGjpJe8Dy4SWXxc2+8Z7l7sfVTHu1te6aP8zvGnDZx6lQNtC1LXThprjVh77LelEN8+IlZrt
nV9o24nBNUwkZx2Wt0zGT6d928viBEtM4UXwPtqkCKxaHjaZ/EOCYH1Hct57cdF0UGhHNKOBPplt
D2sCJTXrETsbkmFDSP8sjfkpBHuYYYy3kfQcSsOuhzqPpQ9hjjgbzbSm8CqCG9uovG2m8UZKF0+L
MuXV0RllYvjvcucV9Kw3kWqU9lj024Q0D33AYx+e7pwrV/MvhCYygXyb40E6BoCQGxCl3+LxEsVb
Q8EoNicgnT7XGhB7L0HiJTV7yDN6mmeHaPFrUL3CCMqOckt2y5/xn20DrfLltmGqPgvF6TO29a7V
zkb3Wku8S+H/4wC+QZh7iGr1KA411qOnPrJ5stWhCTdODqGHYhV1MVxOfDx/K94oCxeYOf6YL4CK
kwTgVqxdb2rhlkExtWsxvVP21qDt5OK20DkhOG9LGR9gtFlsRJOYJyWOjsZ1z9/qVftfPDcms+Up
gwfqdAZEpknaG9N3o2jO6MN8qwyaC8oeTgSxaPIzGMaxQGVsMCINMOifspr8o8SslZ+hay3aeF7P
AVs0+xkYE/NJZq1n5QCwYqDWkNzmrWIP/s8q45VyeECTO515ac2XSryRABTS+6jbSliUDk7kkFNx
WzSE2XoYl6TmuADiCIYg6sh/+OljIA6btKge153/MgwarTE6i7EwltysyLMgrUa4JQnDgJ08II/9
2INt539DYRwFjfPSR+kDcpS1upPM4Gkowm1ETc4zefEmwwj6P4thXAXE9hK/MSAOKePdPwZbxaMQ
HtzVeE4WvjPyXq+8vWMchFF6ndJkgMNAY0DsnLRWFPI6E3hrYs4qkjWBqfXYuhRda04JkvzICsf0
Z5gYo1ujz7LCBFQnu3IyNk/rX23x/Goy2nLQmQd+AmZ9ZVEltWZC4zNVj4iOe6l05NqRA1uU/ksq
E+wH/0Ixq6wSDJ3QSU5Ukpsb2R/sSHnoU5TfxMb/aMtkL6OA2eUe+S+GOcNlXJQixn0bxRDOI7CO
BixFaL32+47TsLP4DWcojG+SY7Pz5Gl1huLUyUMOdhQJhfRa3eSl6XJbOxY91AyO8VBj0zamlGJR
EEhukQhu861c/VAgj7duHzwcxkVJUKQyChHLIgXEzqaosQiRfI4fmyziRYyLyYR/1ySx4RM1hNQL
DWCZwXPY7QPwUMYUZGT22HlWEj+O5p9efMoU3sTk9Tj69AKfATPhFKT0Em1MARxWBprW/1Se6W+M
XrRquLIiFrZp/ti2g2W2htMhWM1bsHe0oUVkcFq3+kOvFPdDKvJUTtdNCoXxy1uI1rqCuju+cR09
1+1RNc51Fhyi5EXTfsSlxvnSiy8TDfPqEkGFA/oLl2iyNOR5mcAJlYlohbndZr0VypVFpX1Pfw4g
uIfy2n8wrq+RHAlvvyt9lz72CAlLOFc80DFz5Vb1eyX/LngsycsZlhkO4wGEZoiiCgpqoCjd53Sf
hiDS+5WUu7Q9D9JWIvs+/yyb5yI5Y2zGWV/jcmoObwERhVMkPdhRUqURgrrrYFwlFHLL49i4INi2
5Ow2zw5m7US61RTQqAbhyDrw5Lmv3gjfuF+TjbMYhvpjMbQxFj1KxErQ0e/1vAO7mFqZQTDnZmiF
OkkkQBgUzfdYRa7vNESymIaM+xjcmRtt2CT+X/fFfx3Xf3f0a/httjKdUnQ5tzAbVdDx6ZqXsUy2
65u3eO3PVsYcBlULm0qcNMShd1+mkEjPnnRc/+sgyyfuex3M3QuGYUMYwMJso8ZnQaasmngKiGxV
+GBa/1DHh1HYrUPyjIK5g5NOTGlDAEk99DDrycHL6I91iOUb43tVzGHTZA9NGQaC2gKtxLQ8US/b
NtopBBvVfwH6jieYbxRpQecpk9K1omMSPI18GxqIbttTKzOU13WsRVc88yDM7a4YBam1yeRAfJRo
6CGLXypUoBtj0/gYR+NNiC7u4QyOud21vJIiqQacn/4uwlsltwvjjqoc17RoDDMU5m6vzEjDyBZQ
2njcq2rzKTWEE62vLwRlx8tLJREjM6chIMKidAJEJwL0NYT7pNisf5/F82pMZRhJxETTl3L2zCWA
g5vU0aT9TPrsJCjySUvFF63UH9Zhlp35DIcxbsyQxI0nwy/I3StKWZLsRuFGlqxa9V2xdIRmB0a8
AMymHNzJlq+c+QyXsT8yCFXVjNMlgpaqsi0O3ihbeDw6HoVYZ1y6gfmzosGvPKqtvIBGb1Pd6DpI
7dZ/x+LnnP0Mxi5lb6RyV08RSdIcciU/VmjqSvveIgKPIWta0dqKGeNMTQiZ4/VV2k36qcJwoG84
Kmgr7l5B28rxipxlXbHiV7FH0YiL41Zu/CC0gWUOtqhwPOOiE5nuLnCOgSTHYD6iovRapHcw0mLY
KtVvdOrkGJIMRUetn0ux4pzuxdtlhsZ8K7PR41rv8a3E7gcpn7X2SMyXzgsws3Ck+WaoG84Z5AEy
XyyuPEHJsml5NLJ8zabCScLwRZndprKraq7MSwct+q/vFbINy2oQQJaJQFAOJQX0lJs3Y1Q/rRv8
cqvIDIMJcbwK7T60x6LERDybYWdaVZK1GG4lrSMl/W3RRXdQrfxVQsnY1pXxufLGvTCpCZXhXVhO
7G5lErlZIns2bUEv0w2QLIxMT+AEE9d94/iVmDmTpsY9Vbrq0008oRZTHQJliYyyfuVvMe+F4ags
35EIU5lFfAjaeqvkMRg14amibg8pJF4S6Jp4YPoVkHlQwZ6G/tqvUHzmiP08NYVm+iaDDYpZjIHa
+hv+hUYx/VatrNp9Fz9qW3wQbui2fgZrTHIWbobt+ldbug3mP2IynNmPqGUweeQCtqIAFWbfSZtM
sTVZ5zjDJRRtZhrkEsXDmKEK6edJAW48CKgbJbly6xdQxPz71cxxmDhHN8Qoj3QcZGRxd7IHhWwd
swcKLwm/7J3AcKSLqM5q7LgbRu0ytLVhObr23GqjVaVOU2Mwc3DB3iJqvFn45asUQ9tQyAEfKrra
L7fP7/TeixVYShLbiQ4p4OYmRQ0YMhN9cOrozkSPsgApQ6pyTsqi25gBM9bhh6aQZJOa+qAXW6Hv
th1PnnHxPpkhsFF2kKoIpbCVvYEQeNzkmufE+i5TeCa4eEmCKxDTNqZpIIF3uYegFTP7rINp0OBB
LdwQDRciolLFxXz0f7HCGRSza15PWpHSCao4QzbQ0ioR5M4R5w5ZPFMzFGbnUj9QoIgKFCG8MdEY
AAn5hEteu3hRobkZHMa6rF31AQcdesUgKYmGC5Ap++HNALkNEVQ+1Z2ZuBG0hguZc/NfMzp/OWdM
9CDDqqvQUbr8UHnSxmmsA7KmVnxSH4Z77am6JffeRnQmYTLM+Ld7/w+CunXfsXSovyaJ/g+XjWxI
GdNI+nojjXtDd1U0zkb3xD82kjNE53Ws64HZy0WydYaQanGLQBh35da0fFf3LR/+f7S0+/SQQozN
HK1X0Uqei43vgKNB8WyB89xYOg/z5bIuua7lUFNgPmO/gZTzMCC3/GSUjib9XF/rYuFwjsScPDU1
Kel8IJHoCJfcDI0ji0dVRWeJvCu1TZFqdsGb57vmRGN2mDmEhtH6pJ0EkSsrO40I8zEVavU+JHis
4LV+9h6OtWxhpsX56bk+r7ot84yJOZxkjEOxjSYBXyvYeE/affRaObobuqjCbX180HPkQIrZLvfq
Q+EIP2qwVmyrtxzWndvVDmGTCSrRaL+T38uNeBaOIe+dtOTa9YltRzMJBFXYQWNMe41xlEKoVu9v
vbAHbQPv2lpyUPMoi/nuJU3rRBxweVDPUsGuIqRbjzuosJiwnKMw37lM1FAZpysKIswi9On05ASm
CSX4lBv0UiQCtFTcQnwexW1nbtRBdNetm7fI6X6bxU8KqrpoXAS8lJ07AaOGaB9MKa/IuhgBzFfJ
vofqVIAeCOwJ6YfS2FTVzdi9aIIG0eu3KnoWs51a7IvxYX1xS5fzHJV5Fwl5j37vSTtZKYRDPOrH
LvkDKtrXahA+15F428g4/bIVM0rB+m7rw70qPQ/tY+39+Z8g2CdQ1CQN1X0shsSjTUIC2tdxMybU
WYfhfSp2XnM0zEBtumnTwMqG7AMCjcbYl+SuVd1O+oykYyY5opbu13E5O2gy/twP+lYSA8D66luJ
FHYrnVXyuo6x7NX+fTexcahqgJsgzfGVwg7NpC3ouDrhzTC6Y6mSj8h4rIxwt4647KW+EZnTPZhx
mSgeEMvi5IkIcVNIjHAu/kUMiNZjYBOD0FfdV7QyKmg7T4bRBLeZ2SEVZCpZ82t9JYt7JymmoYDc
zFDZvRPR7QThjQml0JxBsAbIPSWDQwQZEkV3PhLn/xses3OpPw4xyIngMYqHUrnz4k083ETGe+qd
e7DyrIMtGt9scdOfz7ygLoZRLGoAG9oRjfH7Mq7AAsDpP1z0RjMQxtXGftuhvA8QrytcEFzZYmgi
12DcoamFY3a8j8W4W82nEYlFQIHTVDbRnuPW48fQP8rkKNScavji3n2nAdhiol5XQ554CFR0MEAP
3UEynLDg8Q0sB5wzFMYcqIJXPlpGIZ53Cu7K3bhDvX2fnnIoV0UWaiiZFTryntrCKd2IqZWcDJdw
vt816c4Uks1+A2MldaOAJCbGEWh/3UH9yH9B/+Ln2xNRoehXOK2tbnV7tIdXw21s+TCqdr1ROL9h
cWht/hsYI0IeuE8rH/vQgK/CSTtbfeiP1bbdRR/Fr+Asg7jTReFectcPyHI4Ols7Y1EJJYNWFcCF
SJYhWMi1HOsd+fQ+G9lCNVzcEKv4QF/HXY7Ged1NefXHxcMzw58sfnZCPUWJYzMEvvp4MkHR8erd
dJDtjoAMEbaH5ug9kFvQzPgf6wvn4TIXe6RVuapRfHOQmYfIjyinUXC54r4clK8nyGx1eox5BEiF
42IqPyLvCLGIOGqtseC8TacfyybaZ8bzdfXPYIhaeXJkTpsIUuAk0H/LeENAlsIS5T9jIOJZIyJH
zWsPXnRG35/uK5s5Q1XoWAbtANQm/xQ8xUli0M4kILh70pAjDavN+he78kegcp4SoyD/Qoe5yY77
j7mpxaIAsvYoqxzIqTb6NicF5zx8VZkutnIijCZTKwmq/XiCMI8DiFL6QToJBIKydnCVE4iV97JD
jyiC42E0wiMETm9bGbVRO6Rb5+fBNtzD+kqvM9bMj2CcYqiDJEKZhB6HLVhdoYn+YR49pzqF+2xv
nkCc9Rn/viFWfJc7xsM69lXQwUAzvhBDPkEZl5PSnjZYPRgm5Y5zh127WwZiOjQzu5GL0miNSVgb
1EjI1Cg/fkQb7f2XejDuxh1E0c/1TfgjPWdP9e34gUKtr9iS63Fe/5NfW/vOjN/TRwSmoowfARLb
IrqPxI0k79L0JoNCyPqOXg+XMetlXJyfiBSaT4DSreQdM1Vab+Uf6fNN+yL8MXYKmgRc/X4dc/Er
Qusb4k6gdUUMebnFMe3pYAwTa4oEJuTGtPOAEzYusE5+0QP9C8F+xTAUqTACIksc6Q4DD+m2dgRL
v3tCO8wvzFT/0Z5eS0sw7dJNt4XT5ZYBBupN+KHdNsdI4OzylafFJmtgLVLA2qVAl4Qp8sRdpOdy
LkNZRjqQ7kAVdzD+ZCovJl9YNkJxkALinxBPu2oFUpO0GULRhPFGYbYxG7/dUTQVjJZOVc13dDMw
TqGYBre+GTSZU2Zpcdt1SfIYjnJ4SFKSZlsP6gGRVRRI8hLNSx6JYBQ3JOqh4k2UvgCNlgpd3Krr
Ks+KMjBvuloYDgT8nqH6CEa7CC2DFdH2UVWhYUdIJIH3WLy6UCADhOl5vArAXqQZrBf0htj3yhKr
lGNVdIeOerZSVcK+qyfAogYRMumUrTo03Ral7L8eDJzgDR3kSRi9EtFWdmm+qd51YZzjLgsJKTa1
HvtvxiDnSNiUvDHT61sFUGhshxAWKrpw+5dQvRlJEY2ghJE06A7UJRrug1wzkMvtO46JLkHhy00y
caZMkO2/hIpyWci6BHzOwZBXx8zQ8jOJauPDyOWw52BdF/Ew7ahh3Bk8VATTsyyRZI/h2a7KC1xT
Nn0y77Jd76iS0yTQQKoiK77BqMQmvvG3hqO6iQtH9Eq3vMz1woIvfgPj+KS4qTu/w29ooxtVfQn0
9xikdOuejofBbOoQi36TGcAY6Z3X3JXBJgof1yGunenFVrIJ+LIfq1oYAaGMw0aSkh1iHufvIcBj
hMls/A0uv2mVsytR7xRagO0bzxwwcIaaft/RmLOK64Tk1/zrNwbjsNsaTJu1AIzCTQI3uk+fjRtx
T3xXOpjbwJJya+R9nKWdmy+LOcdVqAdgegNkMpaWCYbalhP4Xrf9MotiTMxHIjkTJoTyRn8MbFKi
WqE+KI5mpZvOqfB4M+70A7VF3ntt+h9fxg/TNPH3bjJ2J4DPyuyDEtSC5+R+6iOwjXf1SO5D29jr
LjpqNuaL9NKePJvX8rWIrBBM5KH2JYGI6tJWNLWFVlIBZC0LLYU+RW+ZHltq76DgK/Yf64a5cBGA
ZQBMu5OECwJvBgzuxUyasoYohnQ3tBNPEnrlfLvXoLG3HTzMOvJGDJYONLYW49roroHEPeOQmyjI
zDyD7jBF6Cf2hzT6ieHt9VVdBwtAmGFMdjs7bqVcCqDeBYZArfBPW72KvhMFvAN31Vo71eGRvAMT
DTQKUcy4RKnU2iCq0lPbexYP+aM2mQXZFAaqOwPnGb3wmS6gmAUFHfH6UgCdD0ZABC2y0uBRAyFl
YFqShiSoXYycKt3CDuJogTVVNUAoJ4lMuJWorYkuYdDg5/ldIXdWrCCzi5aonNcTswgErif0dsgY
OmdbGnyiFTqNW1ROMFc/hJJlglQahAVupRQP61ax4K1EVHb/gWIf616uZOJYA2qYCJgqejc0+fs6
xIJxwyImfVfwO5tXb9hCSRHT5YDoWt9JPfk+Rr4piHnNM0u+HpVxqJTKE7UtVnVpeg36Izo/GVKM
XWya8SFMjkL04pO9Cl2OED0ZxXHs7S66zZN7ED+tr/E6pTdpSMr4VioIiGQE45fgWq3qceApqU3O
KKsho3Rj7N14G2+Rex2sYWOeBbxjoZnSWM/C1uOc7aWviHyeiPoh3vCEffqIgqC3YaymtoQ51LTB
kQg36wtc+ogYcJ9aANC1ARqyy/WpjZp5Gp4WIAt5UbPDSM7cUHHhzYg9VEBdjZwHGKxZFTglbAct
lTS8TdVj3DmmRTet1Z/D03iu0dwgbH6SXbFbXxdZOmsgyYbKiQHFk6shwzFXs1otsLDUqqzm8Fa5
dWRhaASEbo2VWnetQ7bmLRqYbr1dCamZfWrHkBayfNvf8H7MdWLyS4n0+8eQy12Ox7TMkwo/Bg0P
kmkhbebZ6Dmw6vtog+ek+KY/QLwaD6TQvv3kbMT0/2Yud/CFfGMznrvBLIQE6gcoX73Ff4aDI/lu
YSn3zfsv43Pc9jv0gOy6G023orO+zTJLsrn8VotGNvsJk5nPrqimUKK8nL5F5pqP8ltroah1Urcw
Ort3hdOZnHNOvv+6HwJ64HBJeEfDtGUQSjOQuOw7v8ygNFtvQfc7uNUJea+7qnLj+54DtrC86ZVu
QF5zUiFnZS4HP87KsURBvIt3YipY47gLIWa6/h0XXAH0+tA2Ay+I0Jq9gA01K8LckGBCg2RjahCM
wxyE67Q9wvVpOBuXIEIWyHZf7pkHVa2KZjoEdG6rbfCqdJZ3QxpLfLyP3wLXj3ZISFTW+rKWjsYF
6HSOZ7ZBhCClRgrQzq62/k6yDMS/u+o9f9VPZEfuwHFTboJTepQmlQIO+EKoAe1oUKCin1EjiP8u
wXVz7HMvNSCa4Xjb4hTtjYOvWP0HuUdYeKYvoaPuw/f4NXyMtvX7OviCgwKJLeSfdHTLAZoZRUgL
6BwEXoDYkJ684DYsTrr5pyMcP7hgNhMjvAbqZpBe4Pl8uUIjDmkdU4wtdsWLpLxpyd/bPvIMMnLZ
Bpp8r1IOtGrqASTbFLRHhdXFDqF3mKZd36mFr4T3gQzLB0GPjLvwcg0k8RSta6fHHobj0qfO2GY6
qA33ovrggXFR4FZal7wHqAbhP6CRidlDdnwjTNsBtL8Dtet627mg6/pptg61IrCv815AS6fuAos5
AAI6hEhQAguTx+ltejI+g43mNBuyIXc2OOBP4ofIe2kuWMUFJhNSSVkB7VcJmJkbQBIkwxUZODHc
sXwKbmvrYPi8Y77gIy8Qp4fg7JgLooSh5waChDou4F/iS+zbtTXsB6tyTNd7lOzk0Ox5CiTTMpir
7wKUMZyuIhmYIqdlmo+jcMTYUqfZcp1aFC2W6za6FKXOsdjESpa2qlb3wMIzrHIhkoRas6080mPk
3Ovn6tF31gEXNxTsCbBSOBCJzRGDdpPCq4lwls1gj7huIuWpQOvdX6JMijwT0xjGQ0ACyMpNiqIn
jnikoIWvjkFL7eQSBmN5rGZXS2FAGNsochBpeD1AVA9KWdAHlum24jmqK5OfRH8gniLjGY6JLPaR
J0pdr/U9VH8iAmOXnc7POSZw5dC/EIABvZtJXIRxtXWT52A/B+lcX5gOLRzDfJASNE98/PUnQQQA
MRF0xesiUdhbOitzvCNzqCRhAj4pekxwvPp//SyA1IsCkiRJxFfHA4RZi1BlgVrqID6ngXyWm9ZR
qbQlPscPLXz4CxRy6RSGpPOayJtQ5HiP6detFDZ3sl5t/37HlIlxDTUVBWl4xg20PZLy2ghu9TZR
b+pePuk6ZoLT5j/AqMgRE/R6gqmXrekOo0C0UkVZvILMNQKaSSRa4LFuT2fhwqXhw0BdDrcg5JSh
jsLcFiQrKDL6GtSUVXXTmaELqv1t52tOlUQPvdA5QcDLfF9dvwwkc1lEBgb4+loH4X6ooDHdDfOf
vlc7cY+MXbJRyi30Odc/2JXfRtYYBQyEoRCsglAlY+L6mGm5WqOiahgVgmo8TbocHA/5VhuNh9ZL
OTHSdTfhhIeIF4ktsC4gu3Vph4EnN16TQqej84ptk7i5dkjNbYY2fP05jl8k6RwEb6bPqYwvrRJz
UYqClAaCJ1aYC1FVF6Ylkq1yefADO+trqwqPVQ9555aT4V1wTajuIc4mk94YHkWXCyQ0TsYiAxSC
4H0qezdNEmP2tfjTmPV5/dstQREEhJj8wq2By+kSSgEvfae2sBZVa0WMjufNyQiG+iavCsGq/eE/
eCoIvGDaBKw02lT6usTrCBoLPYIDURLNhYaJZegoR/ISMUvfCgpOiHKRjMFAp3yJYprxAOtBDTGT
Yh2zM75uoav1HEqJgvaJbDNQ+ra+j8uI8rS26XZna3mFXrZJWRhT74b6OxlAzKcU1uiXlRUZ8abi
NpLz8Kb7cxagVX1VZ3oAvDwN/4hBbVe0P/RQVMdwylkrefHSgusH7/338pgjPuCdWSQxNtSg3SYX
niRN3WQ87ehFELx+wK43kYqy7aA0G0wo92INfUz2hXyu0R2sSfHf3/s6maEwO+enTRlHUy9PH5CN
WHpvTV2c5PGXH5acToil9aDYCqeI+wXc5oytyyN4Q8ZogCduH5LOtH1BsAKe8124Yb6mkCT8hYo5
e/UrkTKUHoT1MEYoOYH4KoavHqqs1KvORfgz1Tn+YhEOvKuGLIJEC/LAl3Y39IEoKvl0a475QY9v
EvmzROup9jvv/H0rP66fqoUoUIdUDYIABDbYRcbTl2LXiFWLiCM2zV8CSFZlGnJexEsOEOGZjJIP
wrSraS4cIlEhFXwt0jh7saFO0w0/UNNAB6LKuSeX7AFRmo7S0lTyZwtaoVTgDaejbSXSd5hrtBJx
Nw3Ar2/ZdfoWt+Mchbk8NCVMqVlgQXWipJ/CqGoHr5fLe4g4Ds+SMOo7VFfyLbpWEiTn9eoY5aiV
g2ojMu+I2bWPWuqSrt2v/6ylL4ktNpG7AXPvFcNCk+QjTQIFCT7Tu5fD/L4vntcRFj+kDGluOBC8
sdhhRuKr1BzKCSEs4vDQiqkUbXtZAudUlKvezzpoeZnSJUgk3qByAsVMESZ0eRi8Wpa9SoUTxuTk
Wye+jrF8zlFPxxxAullf3XWOg/mszMEzw0H1Ag3GI0BhL+m2WuNqIwYbAkuLnKyQMd6zrXj36NJp
R1cTrmoIgiqEbe6UBL/URxWdTXlZ70NN3o9hc+Ml/W6AK/PK5hArpbO+UB4ks6dtpg0e9QEJqSqr
VjSrN37VnpP4nouuSxr+B3+G96UK0Sg8Mq8mK9thaBVfgD+rabhtdPGNivkhy1GT1cmpHsBLlOru
+gqXrEaZknAQl4TUNuvUgmLs1chEyKWjAKeMaDZO6VHJUGcxVE4qbjFUxnmb/CcA8felhRI9itWs
gYV6KN3IcYepSeD6myj+1etgU7ktvEedbLiTxYuuDhYDm1HQbcSyVgVolx1jZWqJq3RLoul9Wccb
j8vhsxQFIbv+DwxLUlUZgw89UMCIpe/69YuAokWRbYJhtFoev9zSZ1MhJovuMOinXREA+6ogRQQC
soj8vRbKw8anWXS6LdR9ADGzeLtuJIvnfe5bmKvPB1kcGrbwtbRGvg3Lh8zQMyvOum2i+hsyJu/9
iKGm9A48RpwbcenboQMCFQkEzkiSMTajFy31/Ag2ExdqbOWq8ses0wMqywUnElu6E9CTBlf9f5wB
jEsLa5lmYy8gPmqG96wwA0seeCLAi19NhX4Ehl/AKCFPi53FyVHTpx1ajyap1cHCsJGVRRGuehBm
c2nirnou4KHx1keKB25kIq6+hDIyYRi7Ee18Wl0b0qE2ZT85IdjMewuyoaa2DdqoMiytI/GtUqvB
AwlIczSaMuDkaa7XjOccPAt+CVIoBluGVuVO7XJEATYqGW6nWYMH4vVatSh9WDfS6+MHIAPVJwUd
65hLZ1Yst53ayCYy/V51Q7UfPeSNErrDUxUdZZyw5tooL6GmNc++I7QMcxk8iRSsmGDcN10zQxjF
CyF4IIxBtqpaFdLUCpdi/rn6MIX2/5H2XTty69CyXyRAkZJeFTpNT87zInhmbOWc9fWnaNyzrWbz
NmEfYO8nA1O9qMVFcoUqJzUEFyEeBnqZEBWRL8FsHbO7Ymto5ClEuwwIbz2SDbvczDaaJEqScGDQ
eo0TzUIWQUM1/3S9ZgXXhUpBvrlozR+gGtmaAeJHWIV/fafFu+MPDisioElIh40aCgUkh4hAJW1a
afIDQxGEQ645NmayfxNVoK3p1BzJRoWnrQlWbQ4GV7ZKy7FJWThdL5I54gReiEfiooq8HTI9aOs+
hQrrBns4s0HaB+2R3PItE4Mz11YZe1bzQapoYym1u4h6yM+vPbTch5cckrgY/WDJnUjcRkkQA9XK
sqeqaV7UCqe0jB4VuWgdQ4IcS2j7l7cvJ04oaBAjVHIXzJ2sjwxamGT9EpduYMqbQfvM5nG74K41
GyLy/POcJBzxDxLrJeDhCNtpAlJnPRuWjSPUlwLDX6YPAzPHnV+LygfnpqHnDS9HS8bdXMeD4PQj
dsXcI0EHBWZpIS52gal6VadBiEywhOcR8BSH+u0qLM1JI2l0/tcN5/bGBAFjjVZmaPdIKFKPooHF
81VESxHqO/Ttjbcwe5ZF3dKo2QSj+rYdoGenIqMrk+mlLBDcZb34jjO0c5XNgOH3ps//OikJdFO3
0JGJqyRKraemdhNq0/0klW4IKTcnWZruzuja2osNiAcuy9QL8HhLi90AVmkMBtOWqlM8OOIQ6ims
rRFZhv7Fbg99sFPC67gT3EM4Wx4FoD9QrHsuZa6DMSGtXH0yAkcxBmgYR29GR9xUDV7TvtnLEvma
K3U/gzDj8iY8byNGYQjvYTStqXS4gs1VLqm9hKFWVq5xm99kt93GdmL/rtggv7xggCZ10rv2c7jG
a8gQlQrOg84pNLNLioHUJNYp9HynqK463Hftg5oe83mXi6Y9RViM+2RDrSxTCyxwZx+LnoCRD3QA
Q+uDEuQuGWwM1A2C78qDXH9W5tAooIc3yCE8CJwed5AGdkJDuZXKxk2HzKkW8IoNhiTI+fECD+1Z
xtMOHFoWq3hjJbVVjTLdo/iPyK4UPCtx6s2iGVKubSsc5pkcGHU7JBpwrGD0rguvLELXru+kdGOp
ghjHhYJ7Ul1lzOmzvDym1Ke9ZhSVW6KKGWLWCtn0uvO6RtkZ+pWVCd6sXDj6ZsUaIoKzXbeBUYH+
aoKj9HIY7+qFKEh5JJjtzMv5xs5txcvi4LrKxr8vniMKUGEA9G7iofd7o65iuVarQRPPdYWU+i1N
z2HaQq4F9xiucSsM+u8rjCQttEAegTEl5mc3pFdBHLu9hY4Km+zNqHE0SdRVwYM00USPYgqKqmcX
ziEfa2vpIzRTKE+S5Nrhu7ns2/EpH1UkAATZG94RtQZjIkrZq0FkJqD/NtPEjYZvPUFD+O9h4B+Z
FDnBeBUbf6uCgfhpod8XQiWWjG/H7PIqigc5oZCSsmwmpTssXbzpR7IRxGm6o05LucCBYhxav7CQ
6Bs4/XRLX8+4gSaVq469Q7THMHYHC6mGjW54avil4amc/5Qw05SLiCp5i4qODrxi0dSPVBVzI03k
xDSMCntdnibcLGI/j59l86Unh9B8KCDKUSZPl43lRbHfOQ60q9BeSebsJX0YJq2ENVUiFVT9yqHP
VT8yJrcpRBdf7uG7wjKYxjpriga9SLGuevodoSEnR2OjaxjkuQljPy7KvdpNtSNX9q0lhy+X7eTd
MWjVE1Ua1ObB63j6TYs+GtpexsEP3S5E0gcbV6pCzqAkFbpFJQhsIjBmbyzLYEyJArBB+7LDrdpl
Xpa81rU/gbfwsl30T5356sou5rBtljZNG5NCKS9q9iMUjapz/z7S+aD7t1XwZTH+EcpdaFU2/n5r
549KNHyquYgEkQ9hm6jN4K6LCtDpp6nkRrPLGk6PLsUM5VO5EskH/M4Onq0Smgb/HwSbPQQNfC5n
KS7v5m0Zu9Vx2qfb+a5+0zfkkTg/ql8Y/fZLv/WtrTQ6Ij40+g3O0PHKpJPSJlWMPjVwCbphTDoc
q6YMolUIErVoQxp2lx2BF/xBpvofCHNNQFFas5oRIJr9XJv7PPNUSGliI7j5dJt/XQbjfrIVGLOb
kBedawPs+q46SY6CBI0uukRy1wwVQWghGKhIsDxSkCqPTbWpKsg2KcSp8WJ2w+xZSVrBlYePY6rw
cHSe41F++m0wKYPN2uMOYlnRuJXxwvHTISo8RWlFCincLwQ2SR2BFpdG9pkjyWCMbA2EP1tu/I4c
EjQxdz8NyKLLxZMWPPz9J0KoQ9VBQ5LDZHur7AX9RoUJl6/m165FM27/18ljPCn+A0D7xenKzfVi
QesYAGT8YVJtd/MQiY4M3tdZYzBfJwLVbFskwJjJxk7uNeMGF+3L68Q7ANcQzL6p5F6u+hYQ43CM
ElQx9hWEvUXd9CJDmA1joCVU7TWgNFoL4a4UrNq2k3eNwJt5B8/qhcm+3E1JtSEhQvclBtotJ7Kf
UzAipOSrsH9dXjauQX/esiZd1vX11u5nXK2BVKE1lKCtJyfbrBVc+DgV7pNnK3sfqtU5nasRyzbE
y70B5qCxxrEdKR7R0+dB6bzI7vDhZjeOiadjrM4pyniTZclNU0+iHyNaXLq/VyZnctYWOn2+9wfp
1n6c7zGQi5FERzEdeyvvg93sFX7ybL2KiAq4F6f1Z2VOyFk3WnVOsNiTBWZ2lILipdxkyF6bkPmZ
dN1B8Nouo+pFebK9/J15QWsFbTG7PMIbt9dV+piPr6fps0ZT3OhPmNsZvEV5vIz1/7ET0nMYBMab
kL1sNHVXznUAME3Wgn02a/lG78M3aD3uk3rCZS3rDTc1ksfStg9yPVebyz+AYyweT3g94YxGRph9
kA5WEGll08HYMsLu/BqhTziCmWvc6sNBSCbCMxdwOiEYB0Vdhe2mzEAJb5ME6QMrkm50Bfdio0PO
K3Y7tKqnw/g9R8Sf5dYBSc/usqWc7XsCzWzfTG+6tslgaa5cJ5Wf1S9FIIDgbBdAYGoX80polGPb
oQtSgVhVapGTqe+T3pN0PwGX3HDVaYJ2Ta4tyFiibwjZSsyEnu7LYU4VIzaxjAPZqfMhKl+S8eny
cnFtWUHQ+9B660skTIMYEEXsJ/11jY4/FD+WaWeLumfowjN3RZXOk/6vMdTYFdLSjPaUVvgwqKLn
8WGuPqbwfkg+L9tDA8YZCjhC8BCic3jsSzrLpaEFESgOvQyq847tFj80vwfZk6it5FxsALNxmEFC
17WJGTkwap3ak8aEZGVEfft6PoQP8028nb+kfbjPgdYLSlS882KNxs56mBjqlyNJrtzsGG2TY3WM
NvE1CCg24XbZGttGOCvGuQijLIDOBzqUZJ61Cphp0USLCfNsjMMNaeh0IiIrnnf/QUCvPbOAKhgg
lB4IsnQ3YMi53edC5TF6x2HdYY3BXLMstIqNwQCM+X7x5puscMh348+b4DX6kDb/8N4DfRLmJNBg
gQo6ew9GcUwdFq1GlM3lyUtyNFrgGi7iUOJtpBUKm+k3q16TqxEPiF5/63Q3V6+K5LVb/v54XNvC
JoH1IIdqWwxbEhsFcbQcT1dZspGSV1u7KZb7y7uW5wrgnUKjuE37Uti9ZPVmk6d1U4Hap1GRc4PC
z7hUkW8ulkjjgQcFmlYMFlHiBfTen3pdpSkLusgRhsoUMlbbOfnoRf2lvA9k2aaJ6IA3CmqTDMQ0
DnpbDJUbR9+N5lnFJm63kMBzLi8apzEKj7s/OKwjhF2SqWOG2E0JGDehj5ZZJNXujIAyEh0rEfMs
d+VWcMxeqtI4N5oUZslt6ixV6U4j1Fq9y0aJQJhHi91Bxipu6Hk0PtbjLmsfknD/f4NgTlWpzEKQ
OMAOxYABaKRXIxez6JdBeOETVz0ZTdO0AYltkJN6POxx68PFNgSPztJdzbL9DzsUxWGkr6BYgpEp
xs0MKxpyNUB2KULnZAWl6XIutyoyt0lp3+vRp6WJuKh5lwULpBTgxEB3O7pyTh27w0NvBF0UyplQ
mOuGGppXD0YWggVecmJD8AoXgTGeUGt132cKffEVftn37jwd2iXZzAp6KDeXPxZdKfaUWNvFeEQp
VZYF/Svcs6YbGUICGOJ0gsTPc6+F+nrU3El4cl6G5Pr5aimZMNSM6TAPHd5/RVEe0sJ+64h6remR
SLOEd/GHj6AIhdZzjGMzTjIseIqHEg6LqVMcNX2pzRdbd0Zzr8RgGxU8JPnr+B8Ym4wsu3wuTRVg
VRjtxqw4RnO/w6DlPtYLRzKXnyqZetDkyqNgNbkR94+VZ9NUcjKSJMVhVRoWtESfp1B1lhi6i6L6
2jl3AG59q/VkhTf7AEF3oCaOavUjUvTGkVsDZ8l8NKvJz2XNS+TodrLeZQjelNYzrmzbpFWdjoy3
avUUTjpKqlTvefiXwEk7VECsgjwc27lXaFKmVSb2JrSdd22Le0Hc/aqXRhB0uLsSdYbfvXl0WvM0
BCgt5nQgpoLcmPzUBo+ddtsU2+U7nF//YX/QC7YCphg0MjE4o10PUr0gfqYJpDWQ/rDNBBq5n5dR
uNasLgMMSg02wajWgSKT9B6/BXyqyUMATcE8Kw+dIrp78E/sFR4T05ZyWRDKcLohiQNZOPl7iT7K
KXflXt+g6nm9KPNTID+bbeOSTNSqyt0kK3AmyqWTNGQgW0dAlbMry3jM5eAxjZaNiZW9vKy84Eal
vzBOKVMGTCbohDlViCyBVNZHtJ439TESNaBzUwyUgwydRAoUtNj5whj6t6k5yTj9rK9+fgoj00FL
uhvpNz0cZgL5efJo5f9QlMK78g8qdajVIxYP3NnGtA0iHHqoO9kltigxzPlKMAgpIjTgYhCebZCq
0b6Aj4QNpk/qc6rh8RVr4Wc/GWhXgk7C5Q/F8X9M9OoKihGQvD5rSRxnspCuhf9LyjcUGz0yp3up
mD3LaB0t+boMxvGKEzDG+c0phFLhCLAcxAtTg0PIGUdBfZK7eiuDGB/HhM6iKQNSMwuavBb1Wc0e
0nZ0IpGuCeekO7GFOb4hnyW3Ff4Dw+r03NfGxuzQb2TXXmPZ13OvPaM71ieJyP1ES0j/feV+ZFHt
Yczp90KRl6ChJC9vZ1FRj3N1PbGNrvEKxLL6UKka2BZK5T63wLHSifriRHYw26hHw9aUhbAjmbSr
oZtAF2fDEBGBEefyc2IJ/feVJRGGqUrMkcMbzC3pjla3mRqV7ifH6MAM9X3Zv/nrZhIFrDS4H7PP
vi5XcsNuEdyrufS09qqORTmnc+pvyt6j/AfBvviySsKIrAQIY6PtRlBM6S60b6+k5xv5dnwPj5qr
PqH/5rraBn7aOOln/isV/QjeIXbyI5hD02gbq6hpchfDDv0InvzjBKWHEhLeTgUJ915xUZolIlh+
qPpjOhM9IhtK60oJ1Kw2nFa7z/P3ajoO0QTdeEEQEXxIkwki2hSnbU3TrgTd0+O8tSTR050fPv4Y
Q3/ByjFLaSir1qYIeGlYI/TL/DHZ5intbvcSZQvtx8u+KVo9JnCAET+dlhyAS+0tgbcsd/GYun3s
jZpgcIO/tf+YxkSPsbDzJpeB1MrbuUdWT3EKRZQNpalB5sF24oJM/Kj1ou36GBcMeUZ3tEfi16b4
6BTdGeSPIvFm1Rmm7eUVFDkFE0swXghlQx12acpLH3wIU5WidWPuTEo9gOdjwt/v7OiHNI+gdSte
u8rYXDaDd29aLx1b9urQ/T8s1LmrUHcka2MluzaEYK6M6uM1KbxCPRgiknBe9voElAkZcUOmvCcI
xHB0ax/7cuUou+Iq3iN+6Kpb30pPiCFF5102lnsboPTdGO9AszfbKWCmuPkEKmBBzOfFubzXkKgw
pS8zE/XhcL3jP6SzXHajgLO+74E0NxAoaEqnav9lX60QmCUsTbPvZXqWNVbqmMMXJuigLXR5vbjn
5QqDjbFW3SaNBt8wsncC/qrwBq0JU9Z5poYOcgEYNySp6Mc1MeVggP3vNAYq0mjWpB6xh9V7TUG1
xvKm9tjHt5Uk2LrcrbVCYkKSbCd9n+o0WrQPsuGBkd8WabnwPXyFwUQkLVTjchlhDcQCnXHwJa3z
C9VXqs6pFbdsRozhOKGGdsuXNH8vB3cUaY/zXfDPejIBaq5q3K07WNmW30T7KnrBZuKeWSsLmQC1
ZPYS5BO1sHgJxwfIL7bSXdBj43p5m0BfSTTSIHAQlq3QWIpALzDw7oIGEiVtN1jcMfwK9cgdRKUo
ERSzuSDuqC69Qn0RiSOJfq+3eH4b0oMhomAUITFbTEvLbjRbijRKaJS+iqXIVSDaMn1NouYKbvTD
wDT6pS006LEtM/Uyd3VAywOy9Sp1KvToPzvjrhW1g3N31wqG3V1qnLUhzdQs5g9i49scSSDIK3Jd
ewXBbK7OGpTepC/H0XqMul+zvr8c90QmMFvHSGqihQFWSi0gnJWCor3fan+tU0nv7isjmP0z67U1
DnSd1IF4hQYC0HirhW//J0vY0z1vmqRDngDvUpxDieovkgHyvNT5v6Ew26UZtERvaRpLMZ8j/SMO
t9kkaH04F+A4XS6L2SjgvAVZD7XEBGf5bswd4/ZDvUturTvlpvaSV3nfehkEd732+Azh3aJ26itp
c9lO7mb988nYsabaQgeyRe98E2R4jOElhjRmUx7T+KjYIsURbnhdYdE9sHoSSLEapWYNrLD6Eaiz
t9TZi5xooHKR/c62vbrONwbJ3y9bKFxm5hSOgrJQcDzi2rlRjsomQGVvo/rjrxzCbh7ZL9vyGFw1
fvEib+7Dz/bwchmfe+NYWc0Ej65TSLbQN3M4fujVs6QtuwHS0ZkC0scOMjJFmsYC56V/8uztsIJk
gkkZDcFo0UtOV4EIHJqggQ/Cc0cSTW4JgorFBBWTFI0yUdPUeW9NkCR8lXTBkSyCYEJK1yy6jDMf
/mlvzOmhyD6Fow3ngk2n+5A9hWfNrEp7gRnJEbKZW+UhdtAmd4dLaLN4ISi1C7B3v6qb4CF5JdA2
H3fqTe/a3rO2zUHRL7g0Cixmyw91YUlzH/7+eE9Zf2e3D3osOGz4EJgYoWVOvB0Y/+gybaxluiNm
sLZHyS4NnlVRCwc/sPzBYHyjJ9CbUCxgxNn8HOedE0/6Jp0Cp6rK90IX9aVwdxkaUqgUFProWTb8
ujEaNddw6TAxxlRDE9TuN0MTe3V1iJK9LKrh8zNEKHzraM/G0Bc7ZpSTos2nfEam96F9QYc2XCQ+
YrDPcPI7/aYVFeW4O3oFxxwVTYD509mEebH8rs8Hq95HpZtb+8uhShHBMGkhkDkW1ljCKmln3c++
fB0ftNLLXquPxlH2yTY5pHeGG/iXYbnuuDKOOReMNEOXSQHUTjuin1GeXiNJYBkNE2cREVODIIXB
1zrjvhybTCV5iKJGhvFkeaekftvnjjp5bbjVzclZ0td/sGkFyET9plelVJNgU2bN6pHgSuwGvYFm
HHkeBNGeu3wrKGY3L1aVJtOCfsDeTu+XInLj0LzKJsGcN9c1VijMflaxdduwBwrJtpZ2GPW7XL4x
RIMw57zdNBavYNh4T4IynWza3LiEHibWM7lxSHRTV/5Uvgyla8VXGKuLg6uhfQDdtGZs7H96S4NG
EWpvBNOKMrOeo55E+khoAQyVKW06GvMHEUVHrj+uMJjV1NCqoBuoQdD3OmiT8/zT7H50i68E37Xu
CzWUuR9vBcesaiuFHSgUYZKuvxnzl6JCf/VKmHjjvmFMgulOymyHebPT+501Z0ZZ0G/XzpM71J9R
IPBBrqevAJhVG/VIjysTAE23TfNDrv0MC8Fm4p0jSA9B0pAeXajMn9oA9gEpskIEWm0ui4cq6g42
pCH8pU+MQ4cxuptQ1lOwhrYiJhjeJ0I3qoUeQZAMnJH0qFMxGXYxIWCQB9O8RxfipF6logwKbwUh
zUD5/kEYd0b4NaqdVNWRRreX6gWxvA+NxZMKbXs5+nE8AX2OGM5GIQdpL7a80BqmKsUW6NpkTL+7
chTITlbVorsh9ScmqJ+gMOfGYINBuSdAkUCMUEEpJKqzjWnFjy1KNQS1mstGcdaO4AvpKjL/YH5h
jYq6LNOtiRLC9ZFfNu2X1k0ukWRBaYYLAyk1SDOg9x40taceaEJJS84n8HoNSfVWDBibUZo7OxLV
F3ifCFynVD8NRFiAYmBikht6BMatwCoM36rT5EEm0duShokfQ2wiD6qbNCGvJZp9nWEh10GYQ++7
WyB8FdT2Pm0NkVQK73tqYDmmxJsGmLaZMzM3KiVeajBzDVrkjBE0KJcbo3OVFLzRT5e/JWe3gdoP
DQiIVYoss1IUBQbRozZNIE429hii6MPADQqc0cqcBjipW6kT1cN4641uXB17G3ohCC6n660EudRo
CqQ9+2EaHBnq4tuuKltBToFHU0IMDEpj64FJAB/2FEZe2qApZ5R+q2iryoeh8SP7upDcvN6GkKeu
s20jH0gFci79K7D8SH+Pmn3Q38WyYLecK1RTyrjVL2EcLE3COEymHgJQLy19SDWftQdGJvdnv02R
gdxHR+Mu8i2/35GbWeDdPE+CcB6hPZyQx2IpiodBBe8G9STa2T/a5eIUHVEgwNsobmCMoBrF8l/2
KC6kRYlhQMWHhwizbaPJDOtCyXN3mqD5ewiMBv9/zCBOqkRjXbwCFxjs/mCppx9Zj8mQEB1YcwAB
s2hXDAlIzl15uekWT9PuZzAcNZJ/2cBz7S9K9b9CZY5GArbBsp0yMCblaQZqxclMrlWlbD+CwJqv
rS7WbpWAGD+DcbKqTdj1beFkRA72oawM9+OcFSjKqkqNVpVJ3tvK0Axu27Tovqi0XoECqGQrX1Eb
En+MQxxRHSasJidTtWoXpHH4HBX6nHm11GEuJBgMQfGJFxHgMZDLBEUe5seY72fU6KoxLLirlNC2
6V1VenH4Yi8CGF50B1c8JHcNMEWAn+n009ljVs9KGYN9MFe2zaRsrDby50ATfCyui0CiCJNwoIOl
D+JTnNAgQzv+Vs+aQZrg52Nk/JKGpk9BM6gmwcaO+8APIHbxkCEEmu5QILHrhGkeiSqUv9u52GMa
MnsgXYSmMZVWOf0poNceDK0Pc1fbSLob7BWvdCEH5X8pHpRlN/196GsH0D5K0L60nOSQ7EE17+e7
wcn209XsF9ve6f1H9Vg/Fu4/zHVjdvy/H8e2m2hKOUpSjR+3GLFTa4+9vcePjPTtaF4Xg6Dfm/fx
12CMj0FQwrAluhIgEFFVZ5Qa+acC3peHXoqz98vb9ey8QV8iLuGIgZBpQ0Mf42hKCd2UPCyxW2Xt
1Zzb+xY3l7+HUEHpCEJu0A4hEXL6YeVp7CdQ+OPeVfVQAKrVzpVC0fA1r+x48oWYYFfli0ly+oXI
fRP5ypXqW9DsBUctxho2xU3gy96vy3aJPhMT6OZYSss6pQ4bPnT6vlK2gYjdnkdqcWIVc07rBsQ4
2hEY5uNb7C/7wUs/MBZ0e1Tcu2V3F0Cf1dGP8Ubzw81l64QLyoQGY7GbtlYB3f8yn5a34fZzcpSt
5RiHu3w7gfBScBPgLyede8KgHQIr4/VqpWFGucdhnBm/puIOZKqx6HLFhUDagGoEgdeI5YTq7TKJ
xwaXWdmYQZkuO+iWQLlW1F7MG4gEcxHl2MYshQXqq1OPV7M+VfvfnhGXzjzrn2HxlffZUW0Roubs
u1FMV9ET18jT3VJliKfxneDrUYizaLq6JDNfL83kTmk06pzdaPlm2rzKUHLdGKCEd+ssAROloT/K
jZU5shxfTUYsvZugkM+VnvgK+MAFMYB3bEJDDkuCU43gZXS6IjKEJlKNXqQT7Wen+CMaD+tlR0Sd
FCIYJghA0KgelQowaXkTJF4VXPcJvoCIpIr/gQ1KpA6CFNCYMiGtH7M0bus0d8PUTDZDVTqJnRyT
eX6y+9eoyK6brHdriDf0RNoU2bI31DfBB+ZkIIi2+glMkkNRkijMdfwEM/SiJ6tyksjJfs1+7d+q
kvM6euGjAh20vb0fRicRnFDUvjPvopKGtMnCwmjf6eccwjYfdAM3y07/tqwXOJszldsm/s5Fbcxc
M1dITADU1LGNK3qHbTrDsyGFGfVOOslOhORX3I/7KhgFVY+zExH3Vzz5IK6so5seohintknhPDQa
vb8iMzI5eTrNXtPr/1C+QWoFsQ79+mA0PdsQc6x3slxgBVHCTZ8n1AbkxRP4CKc5kEDhiI7oQzcc
Eh+npmBqxNRrCRkPCK2P5WGaX3pr0yxHS57AMoaatWeKKGl4Y0EnmHSLrqq3YRyUhmQDU00jp0w9
BaGm+jFoN1qwqVVvIbdR7c6IRNJbrboZ2NdK2evyPSn3NiiAL68A9/wEFQ/ljcU73mQ3ql20NHtL
1WHLq9B2DP1nMN1X0K0OnFF9JAFIOX2l8Ehza6RXqGEEIFSpD33vV+N7Bn2vRHCq8gKUjmEQCDHj
q4PL9nR17KlEHiXD88GQfy7tW0VMd64sUCsJpy65SJjt1TEOqRGwM5wimXYQRg0BUutnXrnTt7g+
bMC2eBzQErozNm+jo2zM29ixbySn3fagVXFK9z3yQSblWs50pfjpvrixvLF0dt3bjEvG8LJsA+e+
8oLryH+5/KV4RzMknn6r62JenL0k9mnbToY+4vqGNx88Z4nvLBENEB8DHGeKhhcqXjynS9LGVtlj
jjt3i9nYmQY0X0tlJymtIDjShwobHBFDaGIFOVQEk1OYMc3KMAPJvju2hR07y6jIt0MxJodGrnNP
azr5fujV/pDPnUzcOY+K18tryX/VmSZsxNARnIzxMhy0UoM0GR6pu+BD6qGpOxHPaDaY8y8cTXDV
4K2qCQoqygECkhN2DlBJut4MUijRQyHe1j6K3JEl0XQO7xRYYzBLmqKLuo4Wum1CbzGdFNrEWe4k
5Qb8ONAxubx8vE4QlCb+WMScOSgcF1ESwqK4wQsTcLUDctn3t3KbOyFoE8qtaeIS5SKjfFzcg/E9
7xTBb+AdQpC/tUAFCYolZDlPfQjCjCVyhPgJzYLN0KuJk/SJwE24H26FQSPIOlLn0oRDHBiBheFI
yK8pe7WNPs28FSW9zpAsSgsCh5RR9aEiIqdIkSzpZIiHwl0CcxsroauauZe2y+byhzuDoalEiFlR
yQbQyrFc7znIMxfSY+NJ9T4c3uVgm4vCKs8R1xDMrauutBlJckDUeHhJwXEhfozmj0HG/I7lNCJC
cq5Fq+QoE7G0OtVaq6Fwg+rquX0dTYY/x8vD5YXjWrWCYa7NfY32467G9lqSH23pmU3jFNIraZ9s
aV8J5xXpXzuLjys0ZjOrYawu+gg0ZBq67G0JTSfKn3F3jqrXzvLLUnasn3K9zxLR1+NdW9e7iv77
yuNRMzalsMAhkz215Q3pbqflWk5u48e/X841DOMkuTXWGImDgUH6GLa6k5Vuq3uStFv0LW7NgjsO
77gB+YFGeX5Ajc+Of+rDVKjhgNHZ5i1H4Tty1PfkEDzMofMPDRhUdgXJTxX3CvDXni5fY3SkyxQg
ycaVlWwzFdKE7uWl491aVhC/T7bVF1JnranHmn6h8XUZv9XWUxo3F41uc6PrH0POUg2xmmr9CEM6
uXTVvnXAdHbZDt7GxRwM+G8gxUDTXqdLBblU1BYMBVcN7WiAIiLHaI6oesr78L+LpzKS0ciZMvvI
nhBoW/SroI6OAsJ2AYVCjtcRpCacqdp2Reolo3/ZLO7NYo3JRHJSpApB0hghNlwcvTh2YQP6iys5
34yz24Y3Y+Oiwf8yKGfX0vOD6v3ICoGo3+laSl2YNBhgxIsCI2ID5fPNfyYzmnGaT01EaPa7oscE
J4DhTY8jxAChGePj0FwI+7gJUDNxdXd4HHUnz50Zgwwv8VW31zb5YXGLBztzQFVX39l7e9sXju0R
J/H11hW9s3lJuPXPIfSFt9oPpAzAPiXB9uJobYlbPIV+eh3sHOk6utIO8aP8cHmthYDMYocjKNPL
BPbHxMF8kmN54X23MwE1vQRutq+23wJE6qYXVpzQ42Jl4jLmgTakQBzRB+5ITupOh2RztyDbX7jq
VqThzHsSniwps22ifhwxDQ88kN4fteMyuLaTOqVT3Oqu/KO8CZ1X0ng3+MQYpG8RTgW3FOESM3uo
iJqStOXvH9Bet+oGPkY2X+HhFWWNwETt3IE6sKDSyfFrsLMhVwUmfhshiX0SGGHWF+YAXpDeQHcg
GDmINThz6g8m2XTGtwVm99F4q5AysiGHrCsbJOyd1P6lJct1jixm3+706Wibj528J9ZD2Be+1GSe
CaZT0ezV+X6nPxWawgRxDSQjTOyUY3uulhw/NWv9eHxQ8nekLwYZr/Tp52Xfoyt94noQlCEEtBpQ
FwZDI5uEaW3oybQR5Iv7ssRbYtE7B1rNlSBonp0FFMU2aPEIJ+dZ/ALHV0WKGJ0aoPZaDm3ZPk+2
umylgjz/vTkQw1Vl+hajGY/TnTRoXQD5ERQN5Sj8kSOju6ihexni7KYIWyiDMgrXaNiBgswpBLTX
tAx5P5SmqvdZe+wW10JbpBKGThG/GOQfVg5Jf6RLMEiumiwZmlZUc7oYDSpHcfNiKOHRipoXO/xr
Knf6SMaWQP4BMuRnlYcmBlkMeJ5yV8lw9RyftKKDFOeDpGvuogl6084uOMCiSnygfwRbIuocpwsY
B/lgz5BypQM8JPglKV6+3PXTy+XPxEMhIDgFzx6uhHC+UxRIPiFtWho08TfdJ9onSAauq8LyarII
DmflLHzDIIIeMaRV4NroWzmFqvWQ5IUJKFSLvKk/DBrK8Du73En6lWK40+ITpNmS8T0xr9De/fd2
IpGD3g0DNWPwgp6C2z2EHaDOWkAUqnQjc2tae2RlHFTmBECcSAFpPNSNTMz9gX+GORYtLc4qG8qe
tBXenZP+Zgr1+8u28CHw4EcjigpZCMYWtZSbSAfhulvP4R5FP9CdDNXXZQyeX9AZOLQuIFsDBrvT
9QqjPrb0AHx4i/FpIRFqvjc15rxGAQwn4tFPIsPz4OnolWBg+iSFQmKD1dKvoAR5neumB74kwTcR
oTDPLFSyRk2JgdJUIF6Km2Ni6N851En/Yc2QicG6odSBqt6pMV0MeddyAExI3uLic8oCp249IQHT
70cHcxhhD/0vDoL4KU5FutJIRuBkRetJ9RZyalp5WCLVgf6qY9g3JV7ltZuJ2Gg5If0El3Fttbaz
cAgort75IHhwi8F2EqhzD5Pu6NqDjLawv15RqK4okLOkPKDIkp5aWkxB3E1dCl0QW4eAVOnEUKwO
tJdARF/BcfcTIOamRTBSqmgzgFotyx/NWFP36D4pr+am+kihzyOwi7OSNroE0Y1pmOB8YtvJegls
T4qGINFW6f+QdmVLcsJK9ouIkNgEryy1V+/7C+Fut9kFiJ2vn4PjzriKYoqw74sf2hGVpJSScjl5
8gXU1U7l17UF9gIrIvyoIBnlocX/79cSY+SQIcSbbFzgkWJGMUImqrmtdDp4rBurCRyT95ZXLEAG
Z04bbvjfw3LGZ2Wa1Q6bVhQGw9WB6s7OSDkmVVNUkRS2xNM3t2mnycKJdZg9yZs2hkY9Mp+h/NSY
90rihkJZWLm5l+ssKzl5JDsM4KZGCkHewJ04HsB6viqZq/d2ru9ojCA6sAvJKcFFUg/7UPlbAO8Y
1IILAlsHz1CbIj055qGMDE3cNtGdSqXYlXvVpXL2cN1Axrt2cq2cipn2wXpqTRMpgRg/gF/vfbRK
8aiSzKlkusnyJSuZlTa+kCM0DnXhyWUZdkUntQYGiJrYL5Jne6J+huG335ROAHf+umozLybm1aCw
h4IjYvXfG3wSOVKpJMBvQjUl5HdSqhxY8eO6hFmjP5EwuUAK0gs/NSGBRY3N/cYaaPWAMYar62Jm
FcHsZPA2mrCIKX9pFfI+bQimyJaGf09Y96iEC/HfvLGbJnj3EVKZGHh2fudmIf6cZhqMvfMevBHp
mj0xZKXU3DIeOXcxLZCpR/ZNMFqMp9X6uoJzZ1pRgDAbQTfgJJ+8MVwtC0/rMQ4qMjDiWoDS9ius
XY8MC2d67gZWUIMa1TQw4GtypIWWtlQOARKNFHZEx5PTZbrl9bFlmsm6MagVpktvzGUzHM6xgoja
xAaaTJlmRZOh5bxVVQ5mf+VV9butHqb1B0uUfV5pR16Xuj2owZMu2EPYdq2lxQHdCrUlOy8ttpoq
lFVeFagsUeX5+qpfJAjxZZhBA18PgHINIOvzPRe5RtuwR6JBtNRSShtc0n6xwlwzDyDG3nyqgwU7
nttmzNhR2HijgR106vdhdEOoCx9jimVkn+tPxlY8H+xwCRY3q9iJnInnZxQskDCgGwn25rnq7hq+
JRr6ioHGNY80X+XtP7x9IC8GtfB4elCRO1/IEMYreW0A19zA9BhkpyVMkCoFXbDeudvmVMy4vCf3
mVpVUUkNLJ9u3rWY71yht80wn64bxdwRAcIO2zTa68VAZCMs09SsQ4ze7m684JgKTBZhG5OsKu4G
/b8s3ImwyUYFRGRlmkS4dVRiFcVeDtclaJqva3TZzDCeQAalRkA9UDuT2wX1dlRcMNPSLgoMVw4U
q9WRUmtQxWq7aCtn3kprVWFJRW1pUWxTgPE0fozRKt6g87IpWqvQfmnFEh3InJXCnUTaQsPbJE9T
brjmvTYKENDxijlo4sAJ/xXn5Tqjz3ywpeyYp871lZgzIKah9QjOp6ni3J8bUM6kCpifBHtbpNGm
IIlqx0rQHTMl0f9FFNYd3rsJiv/pk6XCjjxuQrlMDEezB5ymI086ax+va3SZLIUMBiloRgNAHY7u
uUoAWOgpGaOigWtrFgfPTRUey+a7934qbbs1giqwtJrYwI480rBzNQwUcySZYBhsTRcCzjnn5vTo
TJybuPRLdPzg6PSAUrDa5qBmCLJDFT7Lzb/cpH8OjjoJBhvQGbSJD1E+fc+NTRffC/mpyLfXV3f2
vj6RMjk4utnGXalBimlszfy1z2/RR9a0C4//3DkYyflx4SA4Qm3lfAtVP2miMEUU5iu+Y9bfRA6R
PnxlJbjBpHBFFWIb/ZIjOncURnpaEyM2Ea9Mj0IYZXIqGG4eePGumRRWJEC4tjTf4Dfnw9S7PhUz
enYnV3ZFQf8omRAjIf/7XMdagy6UMqwit9FY/6iC3MBbYTAQ1ywUnOrUyanZ/MBd1Tq9SX3wEBhN
ItlwCWj2YMhS9dLVNBzxaaXJ0MQiYGp9APCaKTL2mfaD+dDoIsmRCaDGY+RF5n2ng2SySb3yvcCv
ACgCYNJbUhjdugoyP175ktpUqAqCls0KKhQm70WLTJeDQ1uCIT8qMABJVki8aoNO4W7btmq5YmWi
Y/DEoDilYPld7hVDaoVRIhKrzitms07LVwWACalfgTmkVDOOklhQ5yaKZW1xY4qKDpaud/ynVLPw
rScxijshAybWAt0eoqpOReWFl4Vf22qUy/oubpjiyMwnj23RdNGxVnv9jgap2bng8mp9l3VychvL
Ye0AK+7rVqCix1xNACYDewnxXoLc7NgxSAEuAWWLwm6pSMU28AVbdVED76BX84isVW5iFLjZR+y5
jQoQ5tR1k6ypqLJVqho5X0VmVaIsHKrtHkDX7odHgqi2207KMTRVzpOFm3TuEJ6a0OSGE0M7YMY7
jkeK8mbp3dTeA0PSx4ifrh/2y9otrlJUVcbBIojfMa7n3FbLiKgBHROMfXfLsw2IqCOy6otnMP5b
ebT32FaRNtdlzp7CE5ETj6YzmpJxCRkRAVx/LhcB0hP5vZ8P79flzK4hCsTAJpgYLjr1wc2yGBqe
QE7ViU2LtpysiJ4jRX/I63Zhu+aX8Y+sKUSh63kb0jEVPOgbanyS/r5SQ7s3fqi5OwxuGd9HYqn9
aCbIGNtPUQgBwAmexBTNCQCcL4A4R5LOPPrFXdYeRfflBz/6zI60VY8DGz7hnFtgrJDzyspkJ4zf
quTz+jJf3uTnXyGfWxA6jA2vCvAVTYzeVO9R9LHDSWd7gdPmr0Foh+VC3HppQJCoaICbIMJH+n3y
QnENnBVhUHFMhNPsvJBWamhsW29JzEzyFXLgqaE8qqNMN600eW2j58mQ4SVs9UfVbO7DJhCbKjB3
uoLqZyrHrR0oCPKqUGzDDGN+MfDEWDCtS/8CjAJwdACSw2jqi8LnYMRmHo6Z2LAsj/Blg7WXGrVT
9WDdNYce2VgtkP/+Vhg118eRGPCc8QHne+pRQN1pDKFp8RKa33HQW4rATkrvUvqj6W9AS9IPS3Wb
2W09EaqeCyWpl/hChSF12rCJqP5WBfUqE+qC5zFzVqHcWIJAkQo97NOsB0GzmZdhAhFGN4EhPL0R
5lMKbyO9NUpbFW5aHlNvCXN+eReNMlFGHJcUb+/EZDH4szZrAZMt029RxphBc+N5PQB139cP4+wa
nsiZHEbPNLM+YdBNlLss+axSl7b310WM23Du3ZyrMrENEZk1MExQpRL3A8msDhNhrktYWqyJIRhy
ybSAQ4kYoHy8FNs4NO4ZhjKgf2pB1OzldbJe43qeuGppbkQosUAZbtxK7KdU6tbQgQfXszx6aKln
lZW8IHJOO5yosckDox8xPu5cpKkUddcayDDLlYq5nbd9eMMbNOstUQTOmcKJnGl3ahuUSk8CyAko
3+uUu5WeOEPiO9c3a0nM1LK7pFFrAjE1KOJMtJUFqXDydJGcYLTcqdnhJmLoWsAkZbgP58sG/F8e
EgNZ1zxsBxRRWk9dyWC57q0urpT0iOY65MyMQroJSdi4iuj5h9GmzV4uAQG2WgFw2N9rDiwKxU7i
XsZbdP5FeWPmZkiA4/R14L5EmpS2X7SeW+f0++8lneo+rs2JlTJFqAgToLvhNY+ZR3+WTHVYthBW
z52FUymTg015OeS9h51k7atZgYI6A+FBcQ+0Q0AGuJ5vKNv/g14GEk7IhIzO00Sin4dxHshIcYeh
4a2igmi7DLAv1DaTpdkyc7cWmgxHCAweUji750uIQdiVn42i6lo5CC+7C7luX9dm9mFBNQyhFNxp
GZ2N5zICL46qgaDOUWCMky9AA7SRyaZqViA7puadrAdWVS80ps3dJlg+wNuR7oILOJEpSSYmcnVI
bmudbzFa2cnQb1NVdXVeLezWZZIQDHlI04+IS0ibQrBYbBZiCGWOimJqDZIzNL5F9XchH3m74+L5
+mrOKnYibZIlZGlbDWkKaQHSxgZfK6RCXqW0siVCw8u+TYyqxYsMT9qEl4c2+vNtkwaB+c6jXr1G
MNqlWilm6oQAAFelZEeMOm3/Cu4Fuy+6o5ewlRf1C5Yzpys+AGlkoKhG6zn/gjTNcr9DYxC4A8qV
l37VRuCkALsTM1zYw7kzPuLNwEJkInM9JT2WOGY+mhIg4WakNG+kH1pheS1lGDVcqsaPTO/LWy30
W3TjozyJcBA+4j98goG6tIqrE+CqqcWiG8PgwKGNkJbbxmhXI3a3utOMgxJt2y60GBMLF/Wc4aL8
A8JFFQ8iqjLny2vofkfLJMRERuPHAK5F6S4FAL8E2SPrHL9cIruf8dixl4hLRptC+W6ym3KR5eji
KkYQuVHsi141MEJaBBhjoUahqyALsq4qo/QWtJwNVxg4MggB+xzaGycvpBY2UDRmyL5yz1KUFk01
j4VpdfxD62/D+DZXb3V9PRTV6vpJHZdv+jKjX3JcWdw/Fw2l1GC16rc6HELph6Ri3CqyI9xfiPlm
cr507FtDjkIDsx7aF883UQf8WtYAOrWZHFiiX2fZXRfd6ylyautA35DyIMurIVTtFr4UfU/Jgp8z
U1D4XckDK9kYcQMaev4B2UBJbEpE2GRdPmA8uNvs6V7fckvdeAeQSjjEIXu2lR/+dnVHsYCOICEI
UNs0cmh9r0lbRRV2WBivQApuaKYfjUBbUm9cv/NdPJcz8TGolhmFwHhwOwBHYlk8h2Az0cGZgwH0
eMheu0Fay039WIat67ellWNaOUj7nq8re3k9nX/EZJNVltKwJYqwtV65rT3QUaqlGyXqAXO4QaZn
uKjZOBnEXxd7acHnYkfn4cS/amJZ69QCYmOhwONXrJwyN9W316UsKTe5hpAyqPzGhBSR2AbU6J4V
mKry1ns/kniPsXoLWl2+KudaTQyWZHpcBPAdbaG6AbDdgc3NV9Iv2OesFA1t7yCvUlTUX8/XjicB
wW3XoXyvHEi3Ri9mWx8V+nZ97S65PeEmovfi/8RMtqgfQKWbjmLU4/DGakv5jIgFX39Xverb6j5/
0OGMfC8xA8/cqRA7Ru2AKIzA3InbCDbUkqGtEKcvexEqQKQ78YvpDpNvm8xiidM1yLZtrut6+X6c
y5x4Pn5VKqzPIZN2qzj61Wk1piy9mtFNtTgj+fJlBEYXrhzC0RHsPAUeZ0HFUlHi0GvGUfBjHRyF
elvlL8pw3ywxLs4ZyqmsiVogtR36OoMsNQng4bu556hZbkntwjFb0mk8hieHOaRqmOnBeJHViZuh
AbPIfoa6vIp4Zekco7dqw72+YQuaaZO63IChv4Xwx1XMbzP/mzXP4RBZ5tILNGcXcM9AMYbkFbpa
J7YoeIKhGEyDGBZbRnKjt7tBayyv2sv5+rpGcxfiqajJXnVq0mW1DlFxtPWyH4RtNf/7vxMx2Sae
5WoB9IywW9qhrnIn5V8FQpjrQmZ35s+STXMgZgkuFA9TaG01rFVUNrgA5FgD4scz9FtqektkArO2
N440pzow20A6n9ueXuWGQPcf5HXyyxBFPuoBnSPafk8SbvWl8qqbfw/2xBlGlhahC7yiCwfBRP3G
F62HjshMALGIh6Sy+8BJ1Md/WEu0xcDDBIXBBeTZz6hQ0SghbJO32wQpTJQZTMnHOL8F4xsXaeqJ
4DZHeACEBAZ3T97JECTKZTlgEYvmR5nvgfCwlGzdoS1JOKhF0qXRZbPn6kTeaEQnF0aac7+VO8iT
h03WWors+NU7o0eeL/D3XdJa4hEDBh5dRejeR7g+PcFy2OJmxxK2R/MGuQj6Gm/yTXgUu+SZ2qVk
+Vv/DtR632a9iT+XxnXMPman4ienWimDkpij+GaV3dRoVUR29TPZS+vQKTfghP9be0GmhY48osiF
APw12UY5lWhShRGmItA1ELRtdfQGjJ7b/oMUBY1A8Ml1ZPMnQQ/IjjS5H5B6K6JNpx10/1l0jmS+
XJfyG31+bpMKQfCIQfIIcC65j/uWDl3aAC7X7zDL3ZXxb7mme+VG3pmryreydQmCW6SwrGDHtqGD
ts89BggsBEGXloqvALMS4jvgJi+YZ5HAiMDFhd9OhBOAe5laab4KsrtcLFjq5f1/LmhyJFrDD1Bw
hLqd8uVLVtqgp+9zYUmXZEwOg94Qo5JiKEPuq0Nh61tjpaxBDboO7WpTr/x1YOduvMbUTEtyIlfb
krXhqsel+GrGs1SQeAE0f+xMGQPn8+Ov9oPXkg61H/9FfIHnrLaGW33tW9I3c/kmetWOdNcvwLxn
kLfnQidHMdTMLpRHodUXkOUOs4aNOISWui1X0oe46TfXF3turU91nLxL1IhJIDUQF/WHkv7Sm69s
CbGwtI5TL6jOZRDnDpDxkm+NI7PSe8mixPIOryYahasjPd7/V0ppk6PfmXVcyaNATJCJtK1C1tKS
Z3f5FJ1tkyaf20afZszzEohgj8or3Ecnt8InvmYL5nDZfozg6WR/tEkQ1ZGhiup+3J+tyCx6aABI
XCUr9Qlnwc22/arePBsutzBJyvLC1dIoNPnSbzmXP4mufN331HI0x9b17OCg3lSr6D11EV3tu4dm
U+EMMpxFsg23N7+6O/kWnF1u+OnBUJfY+hbXYvJuZIRHiof8GM5j7SpOcIhWPLT4ynTjQ/QJeqwX
aR3dPAbH1o7WS7HXTJbnfCUmNx8I+zUtHnei3+mutwYVogkaWbqh1vcB+Juv+F26NzZLI2HG9Z0+
Lyglja8LGqDQ53duZ7lU9KBmNITNQrJOqnQv/GyBgGruCjgVMblxfCUi3dBDRCs1mzz3NyFOS1Hz
BXDv3BOFx4mMHIBjH8vEkpmSVKinwhvNWu1HHID2vUwZwKaB9tC2lbHimrzwkMydUaYC6gt8P0bq
TFEaau8ZcuGN8R4Suol/M5j6umncYNgGQP1WAmx9CxfPaAMXu/VHojKJ97xCI33djNFR9uJnhdsV
4UfDR96fZimXPHcwkfYA+YRumObF44QMchx6Y0CBjqF97FcPeoqJX1KhP3Wt91CTxkHK/vn6vTp7
Bk6FTkwFDTQFZhTDT2T+cAeUnaOnxpcRDaAe/ujBchX74aofWUKzXrrXs/IGbZJrwp5J4jmm2uy4
xlZ57D9c/6wZy0L2Hs2QoA1Ge+80/M00XxhDFJYIOgDEOUaKRVkOAhVbN5aqJDOeMnL3qHMh5UPB
EDgNQcDFQMwsh+8aRJ4dDV9mLjm0ya087FchAnumZBQdsj3SQsMD1yL3uqqzZ/Vk1yfPdcGBo/ZS
bACthpVXi5txrmgWFAsbPWtc0ERHXRTB4zQcAVy7ro0OV0LafegVkES9b5MIZHt3Q7cpmWRd12pm
AwlyaWOJDe3M4Bc/v+QqIgYSGdAqSd8rha8MWtynwy/eoClGW3rSZnU7ETZ5uQtT91nRQJhXpq7B
401copxm68G+rLYU9bXrus3u2Im4ybUnAMTThMBSDh5Q703rRhqxu3CJsWNJq8k7XUs6kRoP10FX
mZak/AhCRyI/aPTaGHsm/byu0+w1d6LTqPNJXNx0pjDDEkuYJbIFd9Upqp9+x7cJ+pL+O0mTR7eU
uAjJGPHr/FcWu7UkW3H5xI2/R2wgbMIlSkHpgPrntEAPygCVRdREZkFRLcD+bioANzDLY3NdndnX
/ETMZJcwLRXhcI43MK9i4nhZSDd96y/R9M/bwh9lJtvDQ5WURg1l9BLcrWylsLcG1LfVWpfQkvR+
XaV5W0DHmAE4LZzVydkFW9VgehLsuzIkW6oRD6JvTClA0sblBUdlVi8UiFGtBToKQf252RV6RxVP
x+rJgLwL/UEpXlknWUP2EGNQHl0Cm83dSkhLA+cJTgIUT6fLqKAerQW46rnQrFjciBoMtfl937wJ
9a9pPgD4wkCREfuMPrgpIJmrcPEjjlxF5mNIRCN8+NFyFK55rt0lflQ9Xd+zOTMErQiK/CO25oLI
puFZpqYVpqArInJT2b/p/W51XQQSf9iNiS9E0YyjmypyEro2pU+NMiPttTgubQPJrZ0WRcE780Eh
RKsWoKFEjuMn7kmtSxQ/20qhkn5VmaFjSo+XPTa5ETx5QLLe+z0v3ZhL1cqIQg2JHEM6tIpobuqK
ttxCcRLLlCtx8dUZafkWJ51iayXN32SiGYHd0VwCYWXWfRJJ0h5K9KTfiMT0AF/FhBPa+N13WOup
ctN5arD12einJQPRf+ldlZWOkgTyNh86yW39IdkOJAATZWXGmrdX4yA6aDnqCRZGNmrE0poK02f7
rteZAwZL3lqxnpnyGtASdM16Q6oGbkRzhVslYSXCiDZo3YTojYtIsvnVYOpBCQ6pCLhozF03Fdtr
B77tqdLtIyqlhzJJ2ycjHvKXUiqeweV+B1HNpss4eup7MgyNVTET8xsDOQXozJOVFbrwk4+aVYY9
0Dx5qFEf3filSYE/l5vA4h0qxraRhSJ3VT0G1XufEh2cg4ni6hGJtjTBJPaEjl3uSsd2sCTJ5Y0o
t5Joip3WNMa2R898g5pDF6DtQqqrr9irqb9TkyGx8dW5sROVHmZuoQqG+X5BJ9vpgCW34LJ5uC84
Kew0ERgPUCl9/qiKMILzGuP1Qr/9S5qL3qok01x1DegYrYLptWWoJfno0JABdvwk63VHNf2utCna
W1bAB2DQSpE3/mM9lJXxmCRd3duNxuVX3lbpJle7nNr6kKKBhdL+J2F+7KSC5rmbSnHz3JvYM4dy
T88AiFAhUxZa8KpKcWHsVL8wn+B5p5sec2hkjFMoPOU4oBHNtAxAa4wNp3V16OSc8V2J8oLq9Pi7
ywsSZFZmGp5mgS0IsxozbrLBqsMcGR6lzZpVzbn6gtEasWeXCec7KSVkk3ux2HQFeHEMMQDxik4e
FWFTLDNuxb73pDUKdZqOVMcaU8NWAW6yXRnwYuNJlXlQ2iSUIduPI4eRyt9USRs9AJM/bJUWBVXg
WUPqZh7Gaavd4FsiN5ve8jWt9Z08Yc22ETHAOF3YUWfkHvilhI2PkUBNCPeikTF0FagS76BIUvJI
WNZ+Y9pt6PbmEN/3bVZtDIDSvjGVJwe+JTKGfcwjz0l9TbkvSirZYYo8uKVA55VWNDEBcMwXH+if
D2WLpbn/LkcRall5mBvtncd5uhNeAqYeg1TJvdqW5mMlF/5dqvD+ve3Lnq1IrJjroZU9vhmYVB4C
mjA8gEAtuWkV6/dNnpDaaQ0poYeKJPmDJlV8L0t69CvT4Dyhg8lEGVBVy9ZFX21tWnpsNO1j1fJk
7HyqdvrAegeEVpEbowmhd6/fmTNtGwiM0dCvMHT4ACg08RVbk6WaUYIhrce5cKQBuCSwTvbMdDCJ
xcWr96wV32oi0EeI2xPM9rvP3s8cnh010n0ufMzc/X36MRNfpSQkL/14fJMS31KbJ1DlOBH76DrF
GWr/V1Z8Fb52CDy4YxXm8C6CpWZDrdMPmLy/CZUSg3djAh9k2BGvnbrgGN4p2yJV0fFGNyoYaPQE
gDiUc9GO/bqwAKPnMn3AsBnIVoyTOZQL9J9URBgLggdMF59xAER2GawUXn7UyWuGKTWWaDIgpzPf
SXIMw867hUd6xrFCC+tY8Ed7PJqvJ+qD8w5jBVgB8VVxq6E9Hkdl1/AdR8V6QdMxLXGh6Ymo8VNO
/PlMqgdW1aK0McbRCU2XRIWL/KYliN03L3q47oJdLS/4wjPe3Ehvh+gS2EbMNpiEsjHajT2U8+Be
4R3UhvYFLZGbYSCGZXJm5yJ+kPof1xWd8ejQ8A3uD2KiWALSznM9A1+ShqSGyBBzzVq1sHw5QHP+
1gOz8NI4tRkfC1MdDeRuKbx6ZQorbnhQqrnSI1GgfAGTbrGlCVhz9nEqYFzfk03DNQg8oQEBdVWE
Nto20xveem9JFPeIlpLCub52o7lNbQSdVSbGi/2u2U22S9UiPOHagO1qHkX7EkSvvr6QIZxdsj8i
puylQY/JxlILEZ3Sgb0RrFlLTL4LSkwZHLkHJmldhoRafBrNpmbP/1CjVihal5GOGu8u9BKfb4sy
YGxoHFP41mGQWkaNtx40AxKlb1zOD01Q3Q9BYOVFu4RomDtPwHmj3gnKQPT+TTYoVhJQIRG5tJuS
Wl76SVIXPpsUoMcweerIQsFxBhsNPdE+iSk9SLzp0+MrpV0voU8F19MHd9AKk9yKV3oDL2qb/Swq
a2n24py1o0MKfDeYto2m8Mmy8rqoS2V8GmP6VGRuMnxKbN8t3YRzUtBsANS8ifsBMf/55tUBAj6i
wD4iflsKDELsML0NLsTfA/Aw9u9EzuTsarlZtWFMoA144UnGNuWQHDI4qgknCwXbuUMFThcD3tZ4
cqfAk04SrRYFMAu4G4fEGA49xiH8/dUAViq8U2O4jIDyfNX6hqhwFWAK6N32rUbnaEXvQg+0Lii9
Xxf1O2qcXkNAwuBcAZOG3t3JyiHcKCQtNeGVuN0bAh/AfPfVunBVe9jnq9DWH70Vc9kz6u9Wn1li
xxeSEHNXyOkHTI5Za4o4Sdj4AUlphd2O8+94cRLPuGL/v5boHDlfURP8JF08QIi0gdtfuMfUrT5L
21snK32bfXlP5V37Kj4i+/rqzhWfgfIHbQb6lpAKm+Z9NabWgkuocZXC+hg2DE38HwG1/e1jQSx5
k8b2IvRkXtU/IicbqvjD0MYeVCV2s6Ubv3b0uwYNrC61pXd9oz5EO/lGuiObpQrurLc9Uj4gt2ei
a2VakJK1vA/AgYvWznV3kJ+RQoqccO1tgCtYyxYAG+GjWLf7l+trPHseT6SO/3/ybPc0qQszkrC1
3V1MNMuTF/p+RgO8tJ0/ak38xsFoEBv7ECAOYN1r9tEv/hKuTHRt/byuyewTcLqA4216ogrnehmH
KhYwFVZ8U73xQ+hKAFautLW5wyz11+vy5k/eH8Um14wf+GFTgYXC9gHWA+ewpYKKJ2mfrkuZaSdQ
cAb+iJkYJOLjnNEGYionvdEsYhfuG9qayNZ7JKsf5SZcUGumOexc4ORGUfUubBoGgcoXAL3pcSC2
3Fr1W/nkY+7uknpzvj4SjIgrVMDN0N50vmkYEUkjVsA8gOCv3sq1/A44y9G41TCYZmEl515T0Pph
NUcHH0HMuagyKgtzAOOHjczag/LYOEA6VofozdgGD+hDq/fGqvoRrc2FN2L2YJ/Kndgl+veU2EdJ
1KZfsRu8cCfswAxpdQ/AZ2u2fKN+RJJF1mCzWnKK1JmzxxQFTSjIv2HkxcRE9TAsgizW4V9GpNiU
PEayWqv63pGCCLOpsxbqDwUKQbmipbhXDTV6HApSPmctusm8lHabTBn4MRc5WRoOs/RtE7uuBkNw
8CbgXuCNLYN4LsOAx4UdnzUuQD3HsAesCFMftCBRqLQGg18zqMgBKo+0eG/lYBOnjZ1zoAvS7zzH
PCstWMhWzCv3f4J/E++cXEUwd6MMeyy8F9FVy4IVp8l6QblZc/6jnDmNHnVk/sYWervd5Qd02iL9
gmeSPGOGiv99kI7Dj+QXsZSl4ujcfY4E+v+uqTnmaU5Uq4YsoLmulaC0Ii9VLm98r1wPDBg4pvoY
NuXbRqHflbn6fl3fuev2VO7kokgUAeQPwZKm0l2RfBbSjuXP10XMrigGDsKdw1RhEAGeq8aLvjOY
hxVNgShA/lK71YEnJ2/XpczaxomUieHXoaTGWT/uW/jTyLf1EiR+1mtCUQ9ttkC0Xvbtc0wRJaEP
r0m5hRKglbPYDbkrHP2rWJnbetMtVaZmNUKICb9+7Dn7nTk7MYlB53DDM7wYjfwitYeYLJzj2a0H
JSaay8Y+22k1VKCXAOxJUKgWmEUkdSBpum+GvyfkRjAHZC76IBHTIZV2vvttG+AmBDmL3ZcPWesW
/Z2IFy7kWUUA0kBcgswFmRqYT42qqVo8dgXGUyAWx5RXAnL58l/s+ETMxMKMIcXvji94EYGhM7ZS
b6PqLyRdCD1mj8uJmMmCmQlBan58T/t+k+aHmG1ryYmXgoDxY6f+4whs+c+aqZPYozVDDi4ISJEZ
BnwdiPhImGPSrdG5GPdx/WjOOlvAZiNHBq4ERZk24EqJ1qhtEVR2/cOo3aJxu52BmYPrZBc6oBSP
LKNxwG6gLNxt80f2RO641CcniHIBGhkxyt21a3YrPSCeO2a1XR0rt7Kr93pzXdHZrUMj1dhqjD7u
KdGxSmq9U0D0Zkf0EA6aDWLJbSR+xlK+UEmedcpHGoz/SJpun4byjoF3GNvX23W+MvS9lr/SHmOG
tzHPkGzYVtF9mlulv4R0mfe7TkRPHkhF0JaRGkqaX2AfMl+DR/oA+g0M+9h0oAawY8kOjmSfOWRp
UtuszZ5InryRGOmAY8HjCsx4gBc+pJjUU4Ma7yaNDl2x1G01h2emIJkEaTCghcAAjLfOifGQKCjB
bg49S+aURxDzoki2G9z+jq3zDUqORyW30ttFOPq4fBcHE/SEqPUACQoizXOxSsaLWBtgs5XTvOLu
t7xHf/seHM3NcHfdWi+n8qJZiP0RNTWiqDVM3xugYf5Wu/q6uNE+4+/s2N92wupX6kq7i1fkw3/H
UMOFp2f+ZJ6InhpR3ypZPWrZONQyrXSd7NkN37w/ezbowZcMZ95mT8RNLIc2IEAVvxd1ZVp0c9fY
4bGxmK08YM66zQ7JMf1cAjKPbs2VjZw+r8lIsMXRYYmu21sh7WNyJ1pL0oEHcq/v4+zzN2Yy0YgK
gpPpXBfEx1EaYXqCHZpo11ap1ZqfTbC9LmTWGTkRMrlKY11UtRnhwpE0z6LdA6qU1wXMLdeI+qEy
MDhonZtYBCgo09TwcbgHVGuqPrAHPzlmnWn7YMflTCxUIeau6lNxE4vwKwWtejnEYaqqlaj+qhZH
KV+lS+3Rc2BauL1/9Jo42LLoIsy2xMJ1K2WLufPFRrM6p9uDfVvsAa7TPuq9tGktft8tne+lJR33
9OQGyzszQUYdotW19gWMQGYNTuyarnorctu8V1fJ2t8OrufypWhmSfL07sR4UqVOsbr/Q9p3Ncet
K93+IlYxh1emCRpJIyvvF5Zt2UwgCebw679F17lbHAh3UMfnwU9yTbOBRqPRYS3H/l4kR2I9zQTN
D/teRJ3Ns/3t6jJm6fSjMXYdBBloT6xBVp3sVJDkXDdN7lXggC4d/9Df8XUKvC16u1tj2LoMYvAY
2+QmJq+NfgDtS5/dyAloocAMAbSCU6Y+AbUzSgTpPt6Cbr+AiT1lAI1b45rF7Ip7Mj+ig8BFLwuK
rq6TpQJ1eWuKfh64k7XwY7MZU0vOi8WeEBqm870qfdRFqInKpiIRjGVKTTuo0ipirpSHMkMCzIxC
ALqKMt28y3SrCmOH+VAWtC8hp3N2DvneS0GjBnH1WzNu0YHsJ7NXOPfTIAgDOXEKzASgjcCM/HPB
Xp67ZRoJ4m5IVZraVZQfA7CEQBipK49ThJbxXnCZclzZhTjGlQ1VSgh6x/AwjZtzXZa+3mXhgGFZ
PO4EC8q5BS5EMc5swWvRHs31pTUUQdPlx7gV0buJtGFMoxkkS5s7iBiK+0V5nZVHe3ks/+LJCEVA
fWijEIKtYqKsegQWVLUGBNP4iCYcIz2UIlgcXsZ3K4MdE1GkLio7int5tomPSWnfiQsXs6XvHWD8
1bgOOrBEL+m0r9P5QeCx+Bv1r34sasysqpNjjJAt628ZDcb8SOi+Sl+WOmiT59jYd9rjXB9G6uvy
g2YKPAjHW11ozlgk4OV1vZ6wukWse4n80TiJmydgf6jkl4oOwXVlRdJYo3RIQvL11dU7Z0X7pQ+Z
Z5eAoi1u0NF5XRTv3YWcJ0I3HUP+OtIal0dbAyj1YEfQzJgRLtfSSUZpd+zic50lKPNG71WJhtNO
+YZq172tgyo1f7v+CRzXefEFzE1QFbbkKDm0zSZ0Jtn2qKDBrVE8S6lFmEDchd0oyxwSUwM6uFxC
2T41bhIpDqluHDVncHOVACbo428UQ/MJbljQwrDxshwvCSkVKGbUB33ylwpNi7vrIvgKfYpgfAtJ
hzqSJohQ0Bc6WS4Fv9NSnvJhl+Uv10Xxch7Yp09ZzNWjqAlABRQEX/MRhbPoVgnbW/sDlZgzQNGN
o74nD6JbVeWe+rUX2wRLKhoMmRjaUaZcGVLI7J76IPNBFrJHG6wUu6mHMm+g7Qp/CoqQusnRvMMf
TrDdG+3cippUOEAHuP02H8I4gDqHWY4EH2LcE+8lvwHiS2F6aufbJwxRefP+e+7T2pWeymftkAhC
e+71uxHO+AMZHb9pY2CXZ7JvRk/WbrrI09UgLb9Rsxa4Ol5seKEqY1PV1OTOWK1rHlIfAAe7NwDo
D/vMd74p37oAGHPzLhJcw3zjAoU4ZuGAa44sxaUbwurWoyoTXF+m6bYYN6rMtR96cbN5uCUGCE8w
laeacWCmsUcUFdjfud8bPzFZJ3gXco/U5kuYnU4SZWqXYX1HYYZsvNUdgJTqmJRu/FFEJMS3qo0s
ZmNTm+bgIobW+rE83aIqM5yzc7c3n/CQyl3T1bw07D8k/yHD7O714yxSk9llWR3BD5BAtGSha8HE
HEqX+w0g3bPhVzLqIqPiVNgAHPi5v4zzoBmogQ0KcbP0OiWG29eHxtoXETCu9CfHPANWw01rgY7c
yMsGLRQQ9lBuYIcepUU1+6qB0AgwyzPS9bZJH4AuoVQiNOz185nUyEpr9q+k9Us2D1PDqIE5pUNS
jMJTCggLMIzIlsAN8IUAaQUUW+AKZkO81G673JCLzhs7hMI2DbPWDhO59a9bBn/V/hXDRnl5O0lL
bkHMRMJM8svonLf+6AhKHCIp7IEHPl0ykZWCON8b8+/OOWelHzsi4l6RGOY025homBXAtngIc7qD
3KY/paGsX8s8+6UMWvJXBve5dMx5LkhnO+B4h8Hlv805cNInsz2SOLy+QdxL0UFTIQCF0DDJ4tAY
Vms7yQwHTeJEC3Rqxr4+pyIHwV25jZT17xuTTicnweAB/GA622hVt3fAky0iyTMwgnJdH+71BkIL
zCavOT+2e6siRQqGSEgyLYprDe14XlR872Aazr2EgdD/TRoTbi56n6AOAYuYmu5Gi4bWrWkLupZB
wayWJs+uOZqpWwB3XuAD+Qv6qSYTfPa5jo79NR/YzI+0AGQXBjXKZUfAa3Ndw/WHWGcEvFawoCDs
xIz96vo3O6dbQ9+VKY5WaWPWpbOCqgIRnioFOQph8tL6he14o0b218XythGAQgD1xOQc2NMZ469T
Pc7BRYO4YboDy3jSPMbKIS5+JHR2m8wSKMl9jG7FMRdYVXbqIA8QZyUyxlrurDJzK3kfaWdjfE7T
sABzVf4XtrOVuXrozcoO1DF1QiAz7gDbqh9KEAVNxh3CEtl6sEVd33/q4V830sJgJW6WFWLrUtw0
6XjuGxWSjukzpq+1btdKqIbFbqadFBXs9MjR2b4V/1W0C2T6fwWzZ3+sI1OiEDxE5VpJzQCkTJ/X
7iuJLL5d43xo0mHucrc3KSYFG78y+t1QaLsWA2OO04cRzXy51EJT0gUbz7sFt9/GWHdXt3GpSbDu
BdUHNfpWmm/ZJJDBC47QBg9kLLTEo8eSkdE0DcZ1Z8iQEsBtzA7SyW0ygnXYJH2AIac7TdVGAWQO
r3i19t7/K5RxTENhLfIUU4RIVvWcTajvJr1PMY+ZplWIpldv0AHdUL9TOb3JjN9avtzqyjORJVez
Br80Zl/XFiDBl7vr55pvhpsPYxyXbMb9NMhYDQ1ltFZ6Vfv9MOzI/FMHwWYJ9Fx6a2HEpxcE4tyN
VtAtjcStA6fCbALaU6YEg6dYj6ncG1a3V+0YvWnCNhheaLo28sBnobX9S3YY038FpqlwqIdmBtUm
AWv8EHRABTEASaDo6pOeVP5gYTpwSQRLy7vJt6IZH6aPKGY6qw/rzeGY1vVBM0SXAX8VP7VjfEg5
qnlPc2yeg0nLCdwzLWYRKWpqAiPhXjqbVWRcBtCyZTWboUrduJ2f79td/zvdS15xavblvrS9s/qI
ESl0vnr9XlSTEinJmAotMalEkJsEB+vkt04WELMNxlnUJynSkTmh6JTprXa9WO30YCyhXX1zcPUA
xKn3G3nfi1B5RFqx564DtHK1LilR/Ha8Nc2TOX1c3zaBAbKjS1kWjQ5dw2Opepq0e2EQyf39lUoW
0H4Y72FbDrRWR7C6rCqU910D8Pa/iTl0A3lvdLGB+4jZeLMYKou08BGdnJ/GHC9mJXs06JOp031j
kpthEqH8rb/45U7eSGRsoC5MuXZAPuaZ88Gs8Jw919LeqD4AWnt9a7i7vxHE7P7oyDHa/yAose/7
1vD0HmMbIpxwrjaY0QSCw9owx150+bhIma7VcEAjrreCTAd5JpWbyGBSqD1wfwj2ixcDKzZajBX0
GyIfwHgjva+iqCqaVal9q7/aim8CbXI4XF+6dQ++7BE6XBD6gosbc1eXcZNURUWMp/76Gid+041u
BmbMAS9zJd6XCShyq/C6QO4yfgpk23iTrqJpMUJgXe1s9a5pgq76JdtPighxXSSIeTXHkl3HU71q
JtUI7f0ZEwz5D1XxnEVQn/0Dc84uIkZNjT/d9iCZYRaxsOY4npMOIR/Gtj35aB5NVPzN2U33qYuM
+cG4HcO77Ph+BkaW1789tje9T26MXR2WLpbco57I/6rra/3KN7H9PVQem0YzMQi73L9JQXzU9t1N
9UBetVt6s9xlrymK/w8YyTfO9U3szzGCc0FkyE1UAhbEADKbArwdNiOdN7TUwCyN7s8EWTttN/kr
K6A7ANYwc/Oz5qpo0L9uXTwAQcwaf8pkkhgziYbGtCHzR7x4yml6lc/zWX6r/XdQG/mzh8YLPznq
N1j1vSE4S7xOowvh2uVhGh0tc5xygMLHag/KyQAV33wneWM4no0dnrEncmcLARy5qdGtzkxoFON5
G9EcYqX94teB4VbHHAT3XvvzVD/p9zYgVM1bIJb46q4WOClu1WErm/FSHbhd5VnDemv3Sri4Lxb6
o398M90+NH3lKJ/le8fTdgDJcPPXxz5EhC5qZuU+BrafwIRTQ9k1oxnhE1RQD8DEuuDb4k6h5P05
emVYvNGdddQCEW4jf90tFW949O6vkHGX2z0N+tzGA9bdcjOYVot8f+8Ob1rY+RbmFOlNBpI/TJl5
RQjID9HLkxcvaBvp7K63xKnBFYx5CBXobUOgOqLWXZ4EtLLCpGUL4JQs6wqVSApzBu4KWgy8hQIg
QzSMy11CoOzhwY7lU3R2fkgpgVeSyhCBhD4gSPZw0t0PWM7Nz/KFur8Aif00u8mh98iLLVpA3gW7
lc3Yjd4q2qJEkO3kgxePmDnzE6QOpPFv4n0dNTlc4pii/sI5ufLO5/UCQRrghX86bovKWPEdgx2e
8YByIPglvMGr3pEgGd15J/RKvOhoK54xlLFO08Kc1jWeXePn9JbfZo2rUS9Gmdy1vfy7hodGcf9x
3RNzk04YIoDGQIbH+Ph6P28SQFk3ZFE9alhe5cUiqIX/Mi1g2z7l6ktm+El+HESVE+6dtxXJBJwW
JpOSIYPIJnXzhwG4rdY98ERu6CHfj4ZrAjXyzshxAWUY/JxesiDGff2MitV11dfrnrl6DbyNAfeF
HC2eykzkETVtkUx1QVGge66Ak1+AfWmHnKKNMaK+BtOoQB5ng5HZRmsaSFJAkMgWBFV1tktTqUFO
VBfDDo1/aDeKsgEPISJqueO4BCCtaqhsI9GGGWJmU0lK0wHQc8Bnc+TQpvN30NILoimuNhsRzCaW
6YBQ24AIpa3drgLd43g/iGgGOGffBpGGbCGlIAP6j9kis+4zLaUQsmhIhcaAHYQ6eYgejuumwDsF
EITEmIU3wzpvfXkKYqXQWmBmrUwXxwnhIZphBn2nRS6Q1UtMXJBbmjxel8nbI9TXcOwAtwkcBUY3
gP3SLB/6xmvtIiwjeiBWE14XwctzQa1PGUyYtRgJ8EdyyMgpEETlYGU2qsoV4StsOn8BxtTiJ12Y
xP99XQ/jFaAUcDBigQcLc+VSp6SpY48rvSI4dH+l02PV/76uG9c0MBsD9AYcqi+5eXmq5nJGB53X
0afaUdxY+2mRDDfsy3U5PDsHc+O/chi3nJQpUKY6yKmol2t3en8HAsfrIngdS0CFAG0aprzQVsN2
h0tWSqZIXq2vqB6WLKL7CLDFzaL1HhDx4/2M0fxdI9PyVCnJoXG0d2fE0HC5xMW365/yp4DMOEV8
CqgHAQOE9hS25KHopRYp+QT+CTLFxG0dq30ZqyQ+W2SiGCYpARuXjRR4BJiJy/2hLe27JE9MXJoA
ZvPg0Mo9frzalbkF4M4acckJoOWj5TaAe63cdFnOsROjNC7RaQe6rfpEk7h7NsDm1mCGnI6yK8dG
ei4n3fiIwaz92s0q6pzTbIHmelSon4Ao5iGNcgUG3LiTOmVe0qnZfdWvKauIzrar1mDrrfK5+j0m
Eh5NwGqRgxjULGelrPFyrpVePapA1hX15fJQMZwVFxPjKAAtsVmoqlHqFgB4z6DaAsSnXT1jiTGH
X4SLs+xbW3G1Gdh7WfojNn7Ldfdoz6qbqCAwMFCRNAB0ila1svknB58msM/2FLwcRB0EeXmOSQO3
A7T0SA/D3thqK8Fci1wb2GO1S29GdEZU1XScrNfrpsS5Xi+krAd4E1iki132AEMDF01LxzsdbE+g
lLJzDTSWZroc5LLNv+Wys4utqPDoNAo66zlKwpCBoIGcifw1mgOZRBWDixi3LbKMRGl2slSeojj+
i2sQWw1mE9sBtwd704LRtTBptqxMVtY9Bdb3jFZH19ATQe6Md0M5wFpBLRkk5cBSZ1zqUivjYBWr
v3NmM3B6gurUbNZ+bQ31YxMjaFxAnuupRBld027LQEVT9dP1LeX43JWQdL1RcGdhWPhyS+thBvQe
Xf0U4qWh/90AlFE3gin6/b/JYa6tpkJLuGY1iC1UEjpmfZKN6CUj9nF0FhF6Oyf/BGVw59toMl7j
70udkmiiBLD7YOCrkC7UHjOau5kTDuPzFM/hf6/XVhajlx4leIvOkCU5R6fZGUl3K8cnYkmCDAdv
nwB5tgb0SBcCM/dSp2yAh19i2EqaqPbDrCJ0NiRwijgmgHMX0yifr+vFCWXAAYU6H/woHPWf/rvN
US+nPAWM53rUixhleIz9jaJEGec4X4hYVd6IGDowkc0O/OoI0tZMU0JHmf1uaP/CNQIMFOgLiFoA
qMWsXJzaSjWvx1lvfjQFpgmjx0z6dX21eIN10OVTCGMGRZwYbbaaQW39qbsA1GrK30r5oCjPGtkZ
wNSmA1qi7npMRIhsg5NJhnC8eYCyjfERFnlvSSRS5gQaLmbrWvp+bAtvjO9yJEMTvwUW7XVlebeA
grgakIEqsP7Y0fJiqKVublaTp+MhyvSdMk3/oKfipoqHk66XnrzoB0MbX66L5VkkaIv1P2gnCtzl
pbnQKJYA/gEts6nddWp1pxl/8QDC/fYpggkMyZAVmrmaiiGnD4NcfMuS0VvHBa5rwjN87NYK94d4
zGBRvZG7yherL+ELGwcN10uo0uXgFLNAjMWzC7yAEA2A1MDU2BWrLWRkVb1qvD5R6solDjYM2MXG
6MtF3hjhkBhmaA/19Gj3dLijhOQ+AakH/pOEj3RTOe1m15KTFohNU1dbLphAMWBsNNLsNUmWnw2J
aLdA9m2BGQc2RNqOMdCYZXk6RYO1HPUsKkBhq2axWztR/dpFDlgBEjCKup3ZpaexbZYHRx/pU5s5
y3FAr5s/dHSxXeRNgD9WgZ8nRsKEZpmH5wKmrwDXPfzUDBIPQaVW1V4qFcePpyQ626Na465UrTEk
+gRidqoPO62enMxVWxvl3SQ5NwOoX2Wljg5SGR3ySlIPlmQECl20sKTWHC4jddCm5sz3IO9cdroh
6SejxmvLTUhfFYFW5pjbmDBgCvIGXdvPS7u8zI2pFO5oZfSsLaiPu8Br7iJ3BuZ4AMi74Wkik7Lr
6wIkNnGqAH82NdFzJEVofLpuWNyIwtYRVMDRGYiQGF+nOlJbEgsPw5Vw65RGNb3rx6Y76MhmvqC1
LQLMcdlPPpUm+06x+6wEevA8CAIo3l0FZHfkYRBaAOqMcYbAbQTlo4Sv6AAIUc2Dp4+Pmh3MrSAe
5N3zWzmMR8ACavNUIPtiN3FgLWHl5P6CPPz4CPBswdKKdGJcQ4kuw6HLEb/IRer2zuQmFIQaQd0K
gkKuHEC7Y84FACRgTr/0cn3sdJraQietS/yq9Bvjluq2ayn766ayfi/zKETn3aelMHtEUFOjo4E9
Qvx1An05UP773XURvHvCNsEQCOwJRVNZ+IkRz7hWRwYWHX6Kt/QJ0j00xnuBhhKpflRyBTwh+0BN
UfmWZxY26CkNsCBiGJBtyXEcUC1p6xKWyklNvQqDGCrSjRnZozT3F2axlcWkzIo+mwprwDJSqwZi
ek+KEGQhTx2pm2+tI2l/c7I20Tpj8XFRzy1AknBBOdEPE69fN0brV9sQ2x0r69v1/eOb4ufTgDH5
WVOcGlgMa2gLFPfYbcw8oOpTlIgW8et9CIJHmDyaL0BxoWmMLUY0yuKIAIzZshE+xdJiB0064ogN
hqBIycmeQRQg43EPrMgobC6kUEYptbQGoEideZvGHw7pj6rc7+QkD7L8t2VknoRVtdT+UMmiiv/X
M/eHyBJMtCZIur6kcG0l07SxhnA6Z2GaGd/yYRG4D+5SrgRK/xHB2KOaTZlcLag992YeWoDxlgnx
q4QG102Dc9FcqrKe/U3srpXYpT9gzxk5acnzmCTuZD60qp/XCDozj8hvUizK7n81yFXoiptk6sDE
ZeOmsnaATdqi2G/2wCItorDM+p1Vqa5kiwa/RaIYk+wNc55jHaIS2wymacaED6KiwblHN4fgFvsa
pa1agQQFvlK2v7hJkGo4Q2xgyyTUgrKXrgxRx3Yj67kpfhh/UXq7lLYqvtm4Js5bHRNiqF0qt6bd
uDQ7OAlqNoYgXfzVCV/KWf++kYPpcNkiM7Sa42I3wWWk9Lcjt8cpeR0kxbtujvzd+lxCxuqrpKpV
Uq1dIF2QEuc2t3500Xjfisz+6412qRRj9WqZdrmaot49zKnj13GUAwu6e+is8S1Wx7t+HoEVPuvL
DTEzwMddV5IrXJcBE2usk4ZsGnIAdICsFBBupL0vUX+afkotng2pW7WPhP6ORRUnzowd1P2UyDrL
xVCA/dOPABz8rgfmUQ10OzC+0WAOy281phnhoXfyjWj8ldPLcSmWuXdi4OMYNl3FvgCLOvGlfQQC
2vFF/1Xsyv1MEEB7zW+MYhmCk8h1nnAtK/2cAgwgJvZCQSdF5xcE2+qto3RuVPuz1fjXt5FTGYB6
GymMawGuNwZJWkjJkC5q740YaAiWB2R2X258GldBPO/qzHHhRZ3h6bpw7kHZyGbihxKxSgoUeKC8
dvrNTCBERrJeSndNau6vi+I6gI0oZhcLgG1nNIaoUhp3UrHs1Blgy4XtVSZBksJ4vi5OtHfr3zf+
ZqIR7UkJcYrzTpWHas5dIQi8aPUY32kQJKuSeV09VLlT+lB0+9g62qJpMK4qCLtQ5wWrzZdh97ZD
6A/mYLjO8oZIfkN/JiJKLP79vSLZq+ug3hcOwhqgH4WtIhQxule8A4/jSDE6urwvUntrOGowLPSt
VICpUj1e3yfubbcRzLjqtC3xm+ttl2ph69RetcCR4LU8YsjSBGRCZhqC/B/XEDcSGacN0hdgl9rr
/SpTYACpVpjZ71M0PCg1Gr91WYARt9r15cMKx/tTHNusnJRygk4I3EVZJ3m0j78P89ILrgKRDMZR
lQ1YtgrQe3g6dg3hbOTKM2bCru8U19o3ijB+CgO/ht63ENL31E8H2UC7kx0sloKYoRLd4JwE6rps
sHZbRQ0LVbbL81u3tTKrM5YNqPbVgiriOYveo/akx0+dprvR/Koahz470+TQJu/XNeW/CjbCmYM9
jl1Vpj2E6wRDWje6ehubr0a2nyeXkMekPikGsBIFtw33Pl/B9nU8UhEOMRovNbXaKoXQUkKSLFF2
4GDzR1UNqKG7bWu61MqQbRBiwK3G8cVAN3IZZac2sSdzDZaW9LTMKSa4TUCE2HMwVS8WMsfK/FIm
vVfZLwZoFP9mpTfCmbCwb4lmLWsI3+WDK+m3VXlnGT/nDODw1rG3dnXkx80+sh6uy+Xa8kYs43Wk
eIkxKAqxkhq0mf1Q96ZrRHWoWC/XBXF990YQ42wwYoB029qPnFjJYcYLyJbKUM+dvzmbn2L+uPfN
bZd1RjZRYxUzOZFbj9Nroi2gbQLuUS8C1OOfjo0wxtskuR7TvIawTP2t0GDSvCg+RDFuc8kB0V4o
9yFa/gecketryQ8EV8IENJwAnY7NhVUFcCetGBEv2kzdeIi8fMIQcSbtbK1wMXWyVwnaXYbmoMtZ
oGOhpcV6JFOOTPfLrP2ihWjY6/+zFJ9fxPhE2hQSGhTQ+TlgRN8KxuEek1hlnRyNGVTt2k5qdTS8
B04sCKb+jLN/PbSfgpnArQU3nVGuzdVL/d7E2q4zAbk+mffmrHtVYQUUSS4le+iK+TjYE+iE5YOR
FAdNfgTL4tExoqfa/DHa7yvDl9yrMJPkiGmxzAWA+K6rlF8taYI4BglgpcguWkAyF/1uqMyJkkrc
23izp0xYiJ7FHFzvUIQMZ8y6x9nPWlVcXUYSfz5ctx++g/1cM8bBNhEdnGh9MNXqTac+ttG0k+mD
0t3reFNIlqtaT9cF8g//p0DGs8aNTEx9hHVQPXJx6PetDDbEaQquixFaIetES73SBqCbrah0thXU
thdXhRvL3tgc8twr+t4fFhdQMDuB4NXKLq3QAHEeOiwBX4wOLXbUlzot6VQZATBNT20EOg/9aMLi
8Xzpsx85cjHo2xnK01T4DaiZIlEFkPMghfyV8wAFaST+2cyuZCKvq60vw7gGHEiLpEyYyzc6OJKj
em22mT2rOoNXrSGlt7QAaNJ8ktzLcxleX4ivRnz5Hcx1okod6GprfEfSLTRERgAzDVMi+3rZ3Efg
THVLFcWk6zK/GhdkrhMuwPRGZpst5o2LCtoFQ0M45twRfR/XT3kl8DLrZ3/Z3rXPCTNW2OIvrGpL
q9igPUVuCLA28xDvgIMe9LYOdpNE9Z3o1CZA+v7v1UKeHiRuKBSg4MEcUmmtMY861JrmOxPci8Uc
gjb2uoyv4TJukI0M5lxOphOr8UqhhGkYW4LZZOR/1II5kelck2haN6dIvAGJ5fmuJm/XlVg/kt2c
rRKMzfXIDDiSBBFWeS+BnZVEgRmfuva/rjBcrhUTwIzYD2U9Zt5U32rTRzW+RsWDrQny8PwdQXcV
sixo0GF5s4rZHOOZYEd6dXS7OMw7wZbzV+tfAZaM1dwESBHgQGY5hwA6PzbNrrBekuhRHUQF169X
DFZLNdHEhXI+OLqZazm2UlN31tWKhlirXM3W4XgXGhkfZtaXr7Eh5R+LTrunJcqAJ9SSPBK8Ijhj
QPgEtH/IyBXoFjpnLzVdMlTg5gWol01Y3dW76BD/Y8QuRjGLQ0BeDK/0zLub5UN7tPzxzXaRyQZ3
EYi9r1snZ+Js/QwdiBrmej/YTJCo1SD0jlfURZ346nHy03/M9z5E16tbnPLKLQPnSfrvmRouZTLR
mC0NelI7AMrDdWQOT6rqXVeK53K3OjG723RSBt5j/H6inRq6N51nJ/P/NxHrQdnYaYH2V0m3IcK0
7yTjgOZYNIkKakLcs+CAA0IFbg0SPsyRHuwUnNsZZKyl8rj8juflVIFq2A6v68KTA0JOUE6gsXc9
FJe6yHk/wcoBHdMDgWJnL/nwSCIbHTS93as/pjypRGA1vHsYqVogIsgK/hnM6uFFn2tdA8APB+PA
Sv87NkFAUcHqrQH9mtPrdf14TkvHhDhqT7JhAir+Uj8UcTBU08On6FO1K2wTrx4RQhdXIRVXMHjq
cZjYmWBga2RaYeIGVtTJL80AHO9uo6CH8afePV7X5s+2sxcKRhTW8S8wW37drpZmhLQAMEoOzr57
wwifP1Xu9Dbe5QBSdtWf9mEMlzvTfS5vzfv5PN+/g7Rx7+wtV3M7UARe/x7e6m4/hznM9bjIS0JX
PCVs4hSBTGF+uS6B08htoOL7qTFzntOq0NSogwgtNO6i22onnzEvuLfuimP/LvnDkd6aLtmBqX1f
nMqgiwTxFe+AbOUz5tqhrwM1HMhfmc8JOdnpXVRJfoWH1nVNeYIw2gdjxbHADCFjqWWmj3Klw1LV
OPEAYlfIbguovkI/XJfDdZAGBGAmH3lktil1supibhcLWeTkH3sAU31E3NkU5G54ZwLF8n+FMIZh
JpZUd6sQHU4lPS/jIxle8BJBt4VonItng1tRjIFUcaSQBWAQnh2dTIcEZV8IdmZdefbQbSUwJhCp
k0mlARJG/a1I91N6j1hRoc8tyBizt2oUuH5eRA+HvFKWIMwCQM2ly+qmtqkyA/yPpHoqtdyVVM1t
ko+E/tStf9JSYA7c5dtIY5WLHDIiJ4T6/LwHqZVEBZl87uJhcAfOEcURjBteapODeG6MB7h7Y3jt
4pMm3+UU+Rbn3QLa8uzV48+/MO9NaLWa/+ZyLgd5Luw1tMoGPaiR+IbLDApN9JrknqKNmPU0b8Q0
VuEAlgFiiHHQHfQ7aogURe8s3t5sL2fmFC21FktxATi+cnwd6FF2nq+vFc/lbH+fsbQlV2gxrHwL
Srunw+9RS11nBtiWqPTB8wagqoATRx5gReK7XKx57S00ZdiAPPnKiLEMdT/IB3ts8SASuGvevmxF
MeYsJSVI1GvsC9WQ3lxyX0teazv1ry+cSMr6983uS4PZoakVUmz5WCgDRqJfTXAd/I0QDEOaoM/W
0Px0KWTpVcfsnFUV9SOqAQqneh368a4L4ZrAikX2HyHMC7WJ0VkFHlHgG3XEXbTUN1U0luSKm/RP
fyHJsjQko1AiNVlAGJUi250piDQtjEHo0X027SM5AJXVdTGcKunKI42BYrzv0Kr9p2i12Zspn1M1
Rb3CGyzdqw3rJdMtF/hlDSblWndBlmkujB1Kl6HZSm/XhfMO7FY2Y3323GnVGKEKrJaL1xvNeXEU
wSuc50/BRYzJHx05douNNuNkSUrYy9qjE8Pl9OXg622s+hkoZ4C1ZFiHrolyX7Wb11Ife0GhlGf4
eC3CYNCor+NtcmmTg6VG1pLitrAyRA5x5Y3UPkV2J3gg86xyZebWMRmhoM9qXYTNHvZEcnTcuriU
okAl4B0aKr+LPerU4fUN4+rzKchmUg71XI0JXWN3TW4xsKU0UfeIoadRRpKjwIm4Lo1vmxtxzGsL
KXqgblWIJEwQsOap7GLkaW9PuOSJVbtZWmKqLPGt6b6niyhO4oUVSEQaBvqHkSq0mK3TSiVSJiD9
ehHysLrzjdIk1Pr6lOSqrysfHZjdr2vL8/rbhx4j0HL6Se/K1esbI1hBuyT2MFBa7tHyf84GVE9r
wenjdOmsb4V1ogbl6PWFdGk2GUH/YTsOYHLQ0MqIk57PpW9O+jE1QRReIFzrO0wWpHJQk1/oCfHl
qhf1O3L32DIVfAOyZMirMG6bRMpS63+I7fL+GIEtozBtN2v6sFdndyKgg5/PWVL4SvJxfb15trwV
zLhyFONrpHiQzZnQON2n+xJATt0kCBd5JxO89sBuQvoXuW1miWUKtnfTRMggWbsl2snZzjZ/GIto
J1fbYENudBVo+GAb1BHsJHbej7rer5x9Snw2wTxQzTIQ+Mh+UNoD8Hz3qTE/mvQdqLDgvio9pVaO
aikCx+fqCoByAB/YmNJlE56SpKoSOmZXVGzioaU0q2K3aALwz1/fON7JBPLA/5PD5j2nUm5tdNgg
ZC2zb1qaBbVC/1ki2R8wfkzrjzkVtevxLhFApssySGDhjhzGv+pLQQZlAthXlGrZCu5Z7JsK78Bs
is6aVt1O45B4aiVFHiZFqv+6yxQ94yCuQPYTI4ooIlyeUkx/tFkzAwJWM35k43kofi2jN7XhJGpR
560r4GMweInhSzzSGS1TZZLiXMXT3bRfaXvIsneAdOf0vZd/Rt+ubyGnvAeldEAtGOhoXYFFL5XK
xrKf4eawokgp90M4o6Y1hkpyrxihrYQ2iNqo+gpkXYFcXsSxlctEHFOea5I8tCt5TfgxeQ/Svm1C
+59v0ovdBGkbNC8CL8Pz6rYB7BQMp6P/n01dmwtBNUbtEfqSxbONkw6CZ+W7nD0nk8BOeMdvK4nx
Z8QYKztdJSHOcx3VpfL3MQeygSCg4nQxYes2GjFmEk+WNtmrnLJDp6yyH1zilkftoUNG3q/PdeQZ
T9d3TaDZnytkE95EY/afNUyREemi+6Z6rYAt5/wfZ+e1JDd2Ze1XUfQ9NPBmYjQXCSDL0DuR7BsE
m82GBw7sAfD086G6f6kSiUj8lKJDQUaR3Dh+m7XWPlKR2Gmox9AIuWB+urqnbxP8S+fUo1lPa1c7
29futY/n2jeNk/tG+zX+sPjZXfNWEFyelq+3B7j3FD23q1+ehr6IlL52Jbuy+y0eH8b4Veydb5vY
US+6HNvmxI1qYdS5go3xXOgn/Z/NYxRMD+5DF0Qf6o+aDGiS6yPYF8TfCv8FoHn/Pwlrn49yc/aK
zFEMpWB2F11/my/qWZSLbwPoWNy3Y9M+PA34v75P/x3/qN/++fp1//s//P57LeY2jYEcXf72f9+I
H9Xf3hbfvv/o/mf9i//6g5s/d/ejfv2tvP5DF3+Hf/wv48G3/tvFb8KqhyX6bvjRzu9/dEPRP/37
fOb6J/9/f/i3H0//ysdZ/PjHL9/rAWE5/rU4ratf/vrRw+//+OVJveC/nv/7f/1wHcA/fvkgf/z+
4/ov/PjW9fxd8+/AClDhXGMExIJcDpr8sf5EU/9O8YSuwvhfvHFw8H/5W1WD4vrHL7b3d9UCzO2g
S8r78wSI6PDz+JFl/Z2Oy6TcKIYZq8a9+8v/+7CL9fn3ev2NbOLbGmHe7h+/XD4/vKp8AP6YjQzJ
6io9CfE9O+VDYSSVJz0TyvU0h70YnHdF7nSBmSz6fdlq0R96Vtthp1q01bx9OC7P35+m0cGgBeOa
QgQZf3n+9DJuvC4Xlu+0aJ2UuilepWNHA2mhVQe39L4p0ge4ajuaA1D5Ek1fKst3pdkEqA8sftqI
JlDGQ2W49Tz92yn8c1Q8OYZNUAhLcKsbqsVF3hodo9LSxHyUw6pL3pjzQYi7t2wQlkzia51QYpun
GMo4Rvmntnyx2NRYjDk6j7MqHoehah5A047UW7rWIM+cTUda15eP618jpF8adAaECdi2l+s2NLpd
ZFlj+bD1qVMNZltRByjqMwL4Cn2cU8ePpHsEFtxbQo/VoxyOXVr/XlolASxka2OVHNDsx+o8+c1A
oCbavPvzEru4w56fifUt3SzhWruCSoe0EazBTbzt9lo6a6VNYkafk/LUDgZC/lQL3tkt+tqmno5B
4oKS8Nx2ehWJzghvH4ydLbR26+Q+oMwCTnoTnFUpuu9uweKOU5u90Gs6FfksZm8d2Ll84Z8WEjsW
bEWdJMkVVH9Uh8mLs8zyjaVYHkRvqPDd7O6lQCQ4aGs0im+Pa2cJdd1E95heRKjgWNt5VaY8GjIS
XjlczXs7liNdiez5k9UvR9HKrilEnVFVQm3HcDfvbgEymn7ApUU7yOZ70QrnLnaL/l1i5frBLba3
WWhuB8Yc9iBS0pt9GY2Z19GcjEmcXRE6RqatDMJYewW5t/tYTurk+tChk3+qeaS9bNB+CG7P6s5x
hFCEP08cv1bHN7vFQaggU/TE8hOhKx+9CAaj4yTzQ9OX06dh7NzApXxysJQ79w87lNQlORoErb3N
HVBPs5hinfmtU/zeJq4TvyTbAcJKKo+5UIa7ofWssxjS9o/bw91bWcIxrgDYyogArOvx7MEqx3Qa
+sI1yV7qy6nQButuKXKLrhyecjCzu4OE7k1ChioXchqXprSu5g7VItPvba8OtGbJHiZ70n4THUis
cpjTtyM5wBzCjmkehYU7w+T2oTZJDsyEvbzZVmlqZjGsEtOvEujlnZ5mQad5eZhqdXKwlpuw8Oke
QOPCsS1SJnji2/uuIyGXI4Vrwj5yk8BriuGkVMtw5ildKJYXL4so1e9k19gfjLJWQy1zflfUpD64
djdJqb++g3nWPZPbAbGUy/lWXW8cl4TvSAyEq5Mo+TQ6lRemCR1eFtGoAUin0je97NdMls1ZGdQf
t/fWzoWIi8aHUAdUufvXRXm2t/oBkTyVVqd+V/VNMClW/sLIh+RsI/txzo32SE5qb5Edi5bMlBrW
U7QZsKgWbzQtyQarp+aspsJAAiVOw1hV3IO9vHNNkejjvDrWk8O3GdoyKi26WKXpF1ER+7Uzujr9
i2f5wZZD+xCVln3fIDfwwxGyeNOOCKLcntqdoZoabi7PKcA1lDMvp3YedbWrlII9ZlH6HkzFvp+5
paBOzc3dbVM7Q3URlER3zKbGght9aUqIfqxUJTEh/aPjM5vUi9CrEadMJt25iKlQAcWJw9zsXRqG
Jkdd99arb+M9PDe/pWmJdlHielYMnux1y8Zqfm66uT5Yz8ut+uSpozWgPWU41xTnZuuo9ixFMhsi
rAotPRl6aX92nNgIak+Nwii3j/or79ozWDn8Wp4bdWNP0KpOHwpPhHbVdoHXdhL6YMVyyvSbl7jx
wfAu1/BpeCg2OPQUcKit0OTtcg1VPY7UzBn6UBUdyCsQyudl0b9RlY/O3ahqL0xP1IE9DHGQ4Gcf
3IiXT+pf1nndAGCiYk2IcmldGTQ65RVmH0YW+p0JMox0yKWV3YBAETRwqYWt1Rlvb2/bPaNrkMjO
BUvnPKVJnl0+2hArs65lbSi1rHyAcVqEamdmoacuyEe4Wf7OWYafg3E8jRTIGcVOXlI66m2x31FW
ZG6O3muoNNZCsae27lMx277aLE56oq/1dALiPJzjRRgHk7yzoxB8BWdp4jit8gSXkzxEBPflNLZh
2YMl6hUFzLHwPF8dHS3Um0V9uD2/67/373P551A1pIHxBxmwa6/n9tn8OkmfZbou21BTB2ScUwi2
jiUb1CRXzce6aDK/N5T2vcj7I7jn7lBBlqyI5LVYsDk8RaKUTpSwtLMjsxdO1VgwU/vpnwMfESLu
djS1mxrTX2MFz4+m5SoFtk2dq6NuV1VsUgYQhneuStsKhZ0sCN9ai/hUOzbMDqE7anpaTC/5kVQu
/ScjXnQjMuZQG6Vz5DBunIw/P4k0ysrA5GEl53E5/bkyFci5dm3olPIT58s9ezF5hjiz6F7j6aja
tbr9MosNI3TVduK2lsbZNekBdnsbXD5Ef36HgfvvocFJq/jtQ+SkpWGOAMTDaTBzLM/LYy5jN9Ds
Oj3ASK07arvjqH6T2bFNBKv0zbIrHoxdCWM3LGPHe2VKhG7HSPRfbg9ob3Mh3Y0SEmmiNQy5nFiN
ly6ZoV2GXquVgZ56xblQZ+2TOthDMKlV9nOu6Z8zSBoLHWW6b1pkAS4N9lHSOKna9OEEG+Y80LXt
EcEw+SCN7KhB2N7YgPzyP8QiaY28ecqBFlVzBjA2LIqmCYXqVPdLhXKcGQ+Is839z1Xa/xyaTcIN
tVvSRLCGL4fWtXMpazqshE07yvPgWPTbtj0BPznKD4oie9cRXh9QShNB6qtajDmpZE+SpKdVjq0H
nbVUH+vOzd8UZqyfcvx1P9NocEpxFC2Q2ztm013jr2HiHRH3899VG6JFoAc/2xReXMq+D523mOFE
EYPOe2N/ppw4fEznLvo+p0l3nxSLp973cZqfSZcjnZdERfSmp+8uQnWx476wC72sT6aSRA+mhtyr
XTize3CSdtwBgjBQAfCzaFyhbu7uSO+iRqfrTCirXHvludPLCeD2W6+qkjdTPA1v1FQxvqUdfCyj
mo66bO1cpx5VSMT4qQTiv263RWFlM4nMiLsryZVTkQyRHY5NZsVBqtT0jk6WjiKoEnXeN9EqdtAN
UL5Prpm5d15RtZ8yazH+eXsNr2eEx5O4e/XocRe2kHhTiGbsnVyEaP31Z1olush6OP3jYkn914b2
LZ9yvXDflW03v5tFan+9bf56965vt82UkLvFediExqMpDOnVyOCApWx8hAw9nxky7vRuUB6bunbv
l4LuKNrcHmEaN1Hiunk9LNoQBUm2kLja3KoLeRTHHBRMe459L6xuuePBUo27RsTiD0dZ7IcOEtAL
+MsiCY3R1t9oqSo/3Z6A62cEsS/qw7SJoWUCKdjLmyJBAWupq7kODUU4gVlANe0nLXvjzPUR23Tf
FFeoZ+OLgja4NMUprus+wlS+mP1vrdJaYdS1HSKWTmIfHLS9dQWPhttNQQB4yOagyRwiYGaMIqSj
XUf3+UhWBYKBtnOaI3f5vpSLc2qayZnw0ABZHFxMe5t61eBCpRAkIT7h5UinrOzm3ENTrM0T/UVk
J66fqrBPIwN13VyPlHuiWOU+d5XkhYkG3+0lvX5s6JW26luyqOtjuvH6s8hqnF4vUAoZ3Op1LEaJ
e5TY+ovFUut7rch/3i1E6xMNQ1xCOK/aNlAd57GH16WUSJO08X3aKKNfdJOl+b0zLS/SWIM1cXuI
1zEGFj34l+tNSguBzfJGhnBkukqljiSXgoEH+9WclQ55ui56kQkSwKOXH/W33juxoBt45mCRecR0
6wZ/5nmPtchcfczr0On76M4orPzVZHTxebK89p1iDc5j4400eQSC3QVZ3eev7T6Rv98e+s4p4qVz
kZ0iuYQG0+YjOlevvI6+xWFrjtpvMwJUd4aD1r5ute2n26Z2NhLvMxUgamukDp8Ybc/Gu6jauk3b
JhzzIf7R6V71WIHPPxk9OkyoOS/NwbLuzfDqYz5xh9eyxXqwnlnsCr2OaRjThOSARyuA1hCVpH3z
j5GlRDS9Lszx14a7VIQpOaC7zrKjPjDiyCnC20PfmWWQl44HyYjEJSi+yw/hJ6NSWGkTcnd7k194
LTWwydQCAx51Etw2trObGSrsEJTLyPU/qRQ/G/XiGmNTD2MT5nNvvRrK0ni72NK6zz3vHZd/HI5K
eiQBup6QS5+eKi4SuDTP4tReSShZlqLJdGaAcd5ob+Vo0f0P0Yjvt0e2cw0byEh6T2E5Oe7NlZ/V
fLk1WyIcvNbwAezmj1GeotHg4I75huRnwKCGQtwtbpL9B9sX95cbguqTAbvvcg0rw24TCwZOKAxk
ckq6A/ljMkaTX5moDdtJvdgH+3dnIfEi1komuXaylNvh9qNTt0YkQtcB1i/6qvHdxJFfCxH9rnZj
GoOtRV/l9hzvbFWOpkftl3zzihO+HGYxqotazqT/hJNOD2Xuua97uVTv0cNwv9w2tXMhsDsR8zfW
fcrcXpoyRKcJJXfwH5F59kUDcr2KSuWFlrqoK9j1EV1m5x1FPB08DeRdEkrbmhRr5WSuW3ShniEm
nJkcDILR2UEaK7GD3q7ly1ZrkVriPp7CZZ6PlCf3P2Bt6kPKkH20GbA1OgkPGR8wLFH1axsVw0vU
v/MTXT7Kl8Iz05M1IUA5VE79JWv1zz8/3S5QBsujiIqjsrGeDQCWJQJTIR7GAnTJbRIINpSlx1Gf
Hrnwy7vbBq8DhLWuaXBOSfDwiy3e3SnJsFmouAVwU537NBeZH0+TFqjK9LHKKuNhTIbJnxdFOU0K
UpzzoKSozXsiaBT3SCT76oriY6jpIgQLew64ycY3V3PZDJ7Ze0HayP5VO9GZbXYj83x7zHtWCBO5
BuEwEDFvbvrIy6s5l7YbGE6xnLM+W07N2B7Vpq4OKaRi3lFqpRQOAEdurNSMUV9iXQ+mKin9cm7L
B6215KlOjCMlnGtTtKQgg8JDAubmqhewiB2uNlvVg9aLq6+Sk/HJnbtVqSa1D2L/HVN4ezATVk97
FZC4vA+8qexJuc160EQxfbWQSQThbWQx6NqpNucsvL1U636/eLNI2FP2WWumNhKfW+iu1bquTJHC
CNrZ/k0pozG05CzO7ehQACmlcn/b3NXhxxLVszVaJ4XCDXQ5Oi2fY2NxJp2qS5IEaWU3r7Os6t+o
0hpfqXXXPQL8KZMg6pLlHhVvxTw6jquFzYCBpiD1iJ7n2ql23bvPHANH1MJKzUEPRi5YNF20yEbA
JZrMz8mIND3afK3x2cwWk0pY2Yw5YCB6t4fjpNFRycjpQHHwwK0P2NUHEVJpK+qfyuZmwaVooLEV
pRG4nWL+6godtfw+bt7qcfF+VrrlAyiS/kcyaUf9eneWHld07apmr1yjLRqp7KAP9Q11qKJO50dZ
GHbQqHH/IrMN5ZwtnX0g8nGd5uXK9zg/1FHBllFSuJx6b6AP2TTYS0AajYRJq4GW8cul5fQWyDoj
DmAJwsspkjrtj6jxdCfKSIWCsFTU/jGqOtm929tx57DxRSBBoOkgC7KV9pk1SDIVN3Sgz3P2UDeO
8IU6e0hpVT9JqyA3scJpeOZZZo1IZ7vOul5pLY2k5sCgOhdmbjKGss7HF/No0rPWI503KmMVLouc
ET7sMz9ahYxvj3dnyfFOPSKdFZ11tQKjolbOWBlzMDha81BDPA70yExD0RBYy6GID26XneNOJpGS
vWGBksAXv1xx0MEytXNLDQwz6U+OlTSvNKVRHqELKD+0zjAaFNS85h1AkUn6C66tebDCOyMGtLC6
O2SkSc8Zl1+QRSnZ1IVNTk4sR3S9R8Es6pZPtJ9bfsjaq9ODKd45zjYhBzkK8jGavT1VstTz2Ysi
LcgVVSaPeWwkj0ap5Jav2BZSGBSC3OZU1WVORwczQsTp9hLvTDmhBy8IkHCUaECAXtxvSWaBEnCR
hVLcJTurxdIvp7kt7DthDyiRRpbTotusR3eNPi5+MSf/wVuJg2Ey4S7dsK4mAJ3vFmRiuwRSDnRw
GbT8VGvxFLpGIoPbY93xreBgkAwCM8bdYmx9ySkei9wTrhlMNLaJg5yWKqFk7790E+RJ4yx3vnaV
0QZuorj3eeEViJAomvV6blFYllZ/1I78evF50gzyjjpZBH65ca9m0nzaSAkvsFAvfBWn9nSPR9vC
p1iKx6rqgHAn7XhHbvpoKq5dLjJTpHt5yKmimducI93wJmvyJiug+0V67xTW+IjEi3mAlb0+TbhA
K+x43V1rL6bLzZXOlLZFaloBx0r/4MaNfpc1iRlkRmMGec4FcrCbry9ozOGyaivuhsaWm9daSTrQ
zkZsIy2Xl0EVTUtoGB0EX4EE2u3NtGuK3B6JPgdN/O1bIIvBVdyiohl1UWq+O6CwPHcJjbUm5+ha
3J1GvA8uJPps41deTuOCkrOiJZEV1Lnxchqy+JwahRGObjSiKpSlB7fw3q7EtwMKTLFsLeZfmlN1
RS62RnSnz434CCC4gM5jCh9pkOy9WJTkVGpGdFfb1VGv9t2BwmXk6SM/DSTw0vJCNbUyRsmcphDd
RmHkgC4T9RVw9OKeeslRNWbXHvUY1aAZ7nUxXXPraI7h8Acepc17x5blRy+2iOuKqHqwU9H+fnvP
XF+2JNbWww6qR6cMtLlsszJOCy3HnrSZQD1GfyCZrfalXErzHHu5fVIGYdMpyMsfes06irP2hkvh
kzQX9z05ks1x7CdRGnnB9Opi9u6jyDLugDTFJOU983GZ4qP6+Lpcl64qHb1Q/NJtZFFB32z2rZgl
qqxjawd5lLWvCmrYH5TOpg9p0UeB0fXOObbjI/941yihHDwHjZL8Nt9lLB5ZYbe2AxCX5qOH4pmf
ZDhPwp2j+1kZmzsp+qNG9XsLCw9uBWUQ+V3xjrQpM7xGVlbQudHaykxL23MHJsVElHC0/8jVuBx9
VUtzwDFppZ7M1kk+3t5be4sLAJBUKa8ob/n6ic8ClR7N96VPdCtQo956rCdjDBdNieiitfTBMPRH
kdGePfJQRGU8IyTDN7eEN7lFUZJaDJBrmb+rZaadQXvWXzWQ9capy+v8t9sD3LlwSXuBE1hzBKhb
rR/0bIB5oYq6HAwjkJ1m8DDO6dnC5Q1jZ/h+29LO0EgVGOTbSfvwkGz2bdbnZaHVixMIYNZZV32r
FysN0zQr/ayxj6r3O9bAXIO4xisBtLXVb6jzQpmWVHUCdTDIYxmkJJzB0IKGxpZB1yfjAf/v2h43
EBQZcPpr3mArt9M2UVLaShqH06wVZ4cH2peZgsp8lkFLjcbxwAnYCKKukYwNWocKL749ocxWf5Ce
ZO5iqAQLbTXr3yczdb+7S1e+K+WovlYXw/y1LMT4Nkmy+CEVQ5PfRY6XnOlhJl9SilApNFSIA7mR
+xkHlnj39mqvq3l5S/Gisq9WajCba1v+9gyFmniVRIGtFzDmW4I6fS7kw20re7POSYGZSM529fcv
d29XjxNcjDkK0kzWdwJR9QendD6Wjtc99Ep/sIOvL0FKcjwwHpghDczQ+jXPzopB7Q/PsYuCfOpG
evOige1FtUGH62o6J5ZDk8CkOsKRXh9QUkL4DSvLeU2zbY6NaWRdltD/NTTVQvW1BZnRLI9NGunS
4fP2bO6Mj+4ydOehgkJxzNxcPvXoLZorOuLiAhpuHzsonthNHS4FXXRzqTYvlto7ell2xke3QGQ0
KY5R0tjuY8RzJ6pudgrMzgLbopYDkFVn+FCi1nZQP94zRW0RGVPmEpDIJgylA0mc5JGekFDXjD9E
ZDfVyYYrwFEwp/zu9mTuHVCab/Jq0Nlg/cUmy0bkZ0spqzR0qqn+IeyxfSPlMhT+SI3qTi0NwUNt
oksLbbj9rg5VHXZVTN8/Wc9gFXqeGk+aw6c5lsmrBnxNePsDnzzOzRG1SIYAol1J9KQ6L7dzXRRG
FE9KEk7jjIhiqxnpY6oL5U2WWmrmd7IQp3QqdXTXdPE6amX6qjOr9K5pOv1VY9R0ysy8GHwFmNRJ
bSPUdat2eKOjnvRVR4BZP+E1UMtslCNNkA3Z+unyW4tfkCFIpVMA25xEYYLqKaM+CQe1+lALtXjQ
mjxZaVKJXzlAgJKy6+/yQegn6eT9ncKjCjlhcF8XlR6HYEaO+kNd3UTcdXAJUaeiks7/b5zQFSNW
yWQx/Uwi/x9XeTeepEkGMfc6472lRuX59vLtGeS48ABQuFoTO5erF/VVrQyTgga8oZn3etIZj2JA
OtIpqvpBjMnRfr46PHDdMAM+l+TZKvR6ac9plsG0ImhUZirluYGuAjwBPMIi3engHroKldaC32pl
7YwOAm4zlzi9SjZaYNdH2Vj0OCRL9IemwSwkMTpQs8/Ve69UoGbXXndgemeUtDUmiiDgBQ+69b8U
grGuFI3pT8rghtC0isCgbu2jIzK8v72AV94tFjh/pAFRQkHrYb2Nn78mfdaSioJwYadyCWng4JCh
iGjQWjoouCNrFhTlXL9PdGUM3Lg8ApZfJ4Kx76xYExwJZ1UTurSfYBHcUIZ9KD1BF6kDum3dmN0L
x6Z5q6B+ngaco6g7p5rUPnqdnGmvJpr7OI/kQcJuNXZxF60fs/YKJQ8Mbm3LchagIDQnhv0S617p
N0JzgqqruoMrb+fM4CywrdDzINu85WypTTKiPFWbPlj+8Tx4lTgpgBZPrhi9IK+No9Bwd1TEavR4
oeJCPHw5xTMEEWcCxuwbVBQeZBVXL4eGthG3N9LVs73OHUHDCnLjRty6nposgYnIzvS5c6PfjRqn
y0jt6recooniA5Y3384gjg4IzntzuZJ40JZ04aibm8gow/nTzNkx/FTr7S+dXpXTybKFel7MRsvC
3miPckP7Fjks5PZIZm9hdq3ejAgmwdtpxkWiaFrnoRo3BRK5Cwj1LOoP5vV69ZC2IWMCVIa0Cdn6
y9UrdSdf9Ap7+qArd1bm9g+UG63zz64eVqgxglRZe0FuiTSmFyGcZ6xkqCXO3+itm4VG682vJU3N
AG7OCl2sa7WzDnCE15OJ00WfXJOTwAW0xdIRBXGmB46CCZ3wfoja7N5UpRumbkRfP7eYDoZ5fadj
D1ljvC+Hh3ur+ETVvfRE5wGa7s0qNJ2pehiQ3Ak91MRCKn+k4Sy3O9WleURs27noMA2pBO0S1EPR
Q71cR5p5KhIcteFbek6PoV46/tRbeth2ThnMYJJPsTa253KYZGCV+kQbX8V4r1pgd28v9fXjQntW
ZFQQMF3L/9sbt6cnibAzLjlFG/MwaprEV7XeebSt+cir3lte9hVpebw7BBw2N0+XxlLRI1Qj4qG3
AkcYk99qs3KvW+hja11/1B9k157F3K6M4zUwvZxjejtpEswo24mNFcZKyQQOdvFyYFVhyHbzQfi7
N5UARziZdKtACGCzpoMtbcIFRBxyVx1OmpoVwZy4Yzho+lFxfu8aWHnbpL5hgoJ1uBxa2im5bVSY
amlIFHo4doFRuUcIq70JBLtAAhGXluzwOuBn3kAs5ziJmtbyJRzfU5QU9ikx58hvo+w3Z3SOmq5d
vxn4V9RgOP+rpM+2ZhNR9NSFo0Fs7boGDyvT7oq8UmB7tt1jB7Pb77TKPgiJrj0e0niMjVMAVYSq
1OUYNTFT/HV6kyZSGuhoJfOGt9M8DfeqIwlAqnpq37pKU/7TzBXxOOXq9OX2AVyX6tLL4AMgJ3AE
XajbWwYfai6zl4MB8+d0ToJCHSDFD016pyme95F4VxDMVF6g2EK+u215b3nJ1eLg8Fw6DP9y6AZ6
8bUtmW+3EM25M/vmlKZ1eocwa38aOmMMbtvbSLwTIeFAU/JFxkFDdQ4Qy6XBqrDU3FZjDmTnSSTd
44rmVFE8uL9Ll8A30MtCrxAIiewysI3YUk9zmVav1Wmsv2hRlU0nsxRILBtTpcVhPQmHoIqWdfI0
DTV6315SSOm7IPM+d6mt/VGQdEb7qtHL7h7Ef45eY1MJsiTI/P0wnH76lttT1SLVWwHhsLJlqE5i
GcUBvGFni63cIDBt3Au4Xes6PDtGfZ1Qv14giDcT/KAEkcGT4RW0BkYmyU+aAdlWz258nWzdqeir
I9zQdUyNQ0R63kSQbsUVb4+xZ3SesCLXQPZFTb/OhtlT17Fb9bsstC6mV1I7fOg1QKkn08qZjjI1
9I+NNq+asn1qfqldM6ZMnrSNdZf3Q/SWjr9NhNhkpU6nVA443qC5yuwUU3qBe5SU8sgh2blaKQ2D
eXoSNyA0uJzCbF5KK2lx7BzFRGjZm4sPEgm8EwH5HN7epXumLCrGoBKo+YG7uTRlFIMQGgeSfQPs
kqWjVKN1C69G0R/kZ3cuvJUb9C9TmwexMtfbDpVi37IG7cWoi+LLsoZGJ6LABPm0qpnuJ6tezrdH
uGvWciCQETsjwr6ZTNOMkVNJGaHb2GN1Ms3OXJmTQ52eVDGIL56XKmFktkcNOXZmluopiS6yT3gb
20p04nbVlPA9vtoa5X1epw2oXbd5Genq99sj3LW0sg3x61ZU4+aiKcq666c5J2JOnApA8OScPbNp
dVqD2c2vt23tPMW8jP+2tfEypqoeq3jAV066Qv0wooXzq1jr0ret7I4IfShyKjiN1pZybapozhW6
QNlDi5HTnRrv/VDr1SMdoo+4UnumNBYJoVlQYADiLg9AWnt2HoEo9A1hQtBqoTsA1cnv9aFMHm6P
amcn4ldQCKGER5i4BZ2OpTPR8C8imqGLYSjRsjgrriSvK+j2lWeN9h5JTevrbaN7Cwa2bd0YFLWI
gTfjcwcP7UAWrJhL9mI6QuPVQc3ftrI3i4TXOBRQvVi0zTVC+nSw54ahdW2rf43b6oegC9t7u8n/
g73OUHBSEJ8iw7VZLsMZAaiOdMGskzF9VVsNrwjtxUSwLJFysF57g8KdhkrHXUz8srElVsWIwpOG
n+iyDywV2F0/kNSs5/mIxLu3SjjTyLogd0zQtTGVzJq0GsndqHXZdF7qOLlz+uinkY7k8lbOLkxr
ZolNf7kXRGW50kYRw3f69je8viYsc3056wzIH+3xSMJ/d1BrbhS/fQ07N4OyFW82hTuQnyBV+rIa
OqKtqHDQw729+fbOFQz+f9lZ1/GZx7G+OLqhYMeQ8LRoLi9OutkMoH+8BUkMr3ikgad3kDvccScJ
fAijKS3oKDRsjMJqie2iWjDaQTQ9RVGXfh7TuT83ieO8Knq3/rmGW0/+JLUvlGnw3C1c+I1jheR+
lw0qW7+1RPXQL+JbFav6QVS3t2ZrShtcExo/V+L+szuWUrc7Mjzl2D96TQZUX88n/+dXbCWYqaTN
yFtdlbm0rCrTXqeXLRXilyjPFH5fpG1QzUkKR9h9Ib3oj9smrwdGpkUnuQP+EcniLf0g03pdaJK9
Tw9k2ilawn6vjYb78baV6/BmzefQEwty5ppi2dyDHV04kgSiLSwSp7iTWbe80LPUfV01kfBLiQ9Q
ozvhV3U2hLctXx8CLCOSSUKZy+qqPxZqEUICK2fh3Kp8ayhG+hlQ8/Ci7hEwNcyoCq0JUPNto9eH
gETSmnlcMbQQsdZJf3byyG52RcLhg34l11DGcuHROUpgWv2Xilf0/J+YA84JQ+gpb3ZpTktjG9We
1Vxtt77hpZ4f8YAGU9Z/n5XoCC+2NzpuSxSSuSyBF60/fzY62jxTFV044vk4wLYClhfYSZ6cNIj+
n/KhVA7yuXtbdL1NVl4kjsgWGZ1qDpycmMiF2Cr2qWjKezVxzYMS7N5GAY9BYuopcbNNgWUtYnhQ
EEGaeF36msBX3ikyo9n5ImkektLKFepcFdxeuZ2hUUVCUGQlPIKUWIPGZ1MJjNLrIWSzckosXxR6
kYTeyC1z28r1gw32i9ATlDOtQxjixkrj2PR6wMpQzgBtnSo5pabdvUHwK//pYAY/Z02h8HfJpm5r
cZJE1GiXHHQ9U6NAMabs5CbuEniLqH3NrAZ/suIjavLOhrQp06/VKrbIVQGwapbUFBUPXWIOX7U8
dh8palWfFUUqdP8q8wP/Z12Uy1zNypcFaUGNihrnFsXrWCVF22VGC8yd5Vszk1MI6djxUYaJ/aIR
0ldKpXyc4qR87yb6kWjj9WpCjsB3UKnRQGG1Nt5KkYyF6s0O0Pwylr+6dqQ2QQU5LlzqOT6SgN41
tiYtWFAb+vUmrinlMqnDUsEIbvL2rkln82W7zPYdUap2d3uXXjORUaChV+dKoSd9ikzD5TatFEcv
6mEug0QWI+SfcQpVjkToZcP8Iu6n/KU1oYE0JRbEYGV6aY5u+/b2N1yfR+xSrVpfKbRjtsADUDSK
bSxo4aDFOz2oKZ3l43RJDu7rXSvrW4vDifu3bS9MNM4eLdwykKiy36d4uSAryP3dHsv1qVgdFag0
a3KPUW0QSPSgnJS8IolmdKS7jXQZH/R+jOkVImmYrNV9d7CAe8PiDjNwk9buOVv0N72MEUoGThDQ
16t932u5/WoUbnf/88NywISAX9FXfct1xz67MsvMQd+WHkHg5XLzPpmQACiWekLrbCpPvRYf2bt+
F5jBZ/Y2r91cU1OGmVIFzqy8KsBDfUaYdaZBR51B2XR/paGNd/rJIUIppva1AuhI111RJNSoGkQZ
o/Y66a15GrPBozOf096bK/JcS+sj2P7VIccelACyUHTKXUP+yyl1kmrp+mxkpyhJek5aQeHHAN7A
V/bB7aFtOgPjra+2ntpdskngTm88wYnrsUbItwy6dpw935RT/IW9NL1xlmFEui4tK4puc0ETq8EL
G+EZ39Q005FSztXsZb8k+qdFN9AVnTMkcfOiJI80jdSVzar8huoH31+W9WeC+u5es9v5HRnsEck2
o5lOSt0eOHq7M8edRQGGF5Zq6eXMVQKZ54njFKTlZL+U/0faefXKbQRZ+BcRYA6vHM7MDQqWrmTJ
eiEkB+ZMNsOv36/1sCtyiCGuFrANA4ZV0+zu6gqnzlGd4WwJkh23647EjG/OofxwmAGQIVlGtziE
Qao4jKTeQW7P36zRLb+PYTFfy7SPQc03XSrQokyOmO/2rEqEGKA0/r4ZAiy9mJjSmIqgUrT57C1T
zfyDpfghjDmXoldUYPq6dr5/SPa+KsUSBpBhbwTst/FcS5YOYWMreZBb8JC1qT4HHQSc1AnLIyD3
rikaPmDN4BIkv1tv4Lh0sxOBEAh6EGG+FVvNKUvGMIipfL/WH7OBMOpB8A5GQBae1qYguhzN0UWJ
uh8L9+rQVQuE1YuzksUIVXlF+Of9r3j7nkqDwBZNRhCghNiiL5SJUpsOdCXQpihtfc2svAtA5/xp
aJXqzRgt3bMypR2cvFn1T+K1+tlR0+rgRd05QFgB+sHcGo2HLYGLV4AerEo3C+BicII2Mapgmcza
t6DCeOeFXuPbhVkeGN3ZVVwnMSFldR6+LbqlK3qGFV0zC+AwTM4hVESfFg1VsmYCKXH/K++aoj4F
6TDzHcRl611tSpLLecRU1KrRtevy6CIQW3nXWW3+emcDYkeyispxp5smPeyDwjRKBVOi8fwqXNyL
AqHSqSrbo3LHTYhL9CO57ID1Qu5MCrdeFZqcEqaEzB7hsxeoUWZda7jK0Tj1vL9tq5nOQoM6tZWI
BUiljtKivY8KMFtSdZFKUJhYm2+IiGw1jPKgjbXcF4MCc2ut6ietDoeDws5NlCRXSvFIcsDwb1sI
xuKkcVNYQx4shlCZIGtr9MFhqqrCtnzQCiO/3j8ve/eBwinRnw20hdLLemnGQJHEzqY8yCK9fioc
qzlXtV5e4P1ZTplWFH4ap82B65HP0CpjkYv8xejm0U3mYhEtLJrBFBoCCuUin18Y6ravVZk5j5lh
xBcvczSEH0w9++v+gndtU84Ce8HbD2xyvWBXm+Ze6AvpytQbz0up9j6RIYjJzohPbTl8z7xSexom
+wi4t3eIqBxLOlwYW8GbrA17c1m6SpLkgdov0cNM7vs5VSkg4K6OYKG7pojWfj6TkrZpbYrKVl7W
apkzUqB9WArVeamEw8DyoIYHVYo9S4ZHJ5fcRNL2bxbFR5tMpvUyZGaL5LR0i3IepzI/p5PTXl6/
ceRijL0T7IFI3MY21AVTRG2zAIrQ8nEu0rbxvbz42DStcjVqJpZ5JBWaAO30+b7lvZeLWiT9Fsyj
krcVNgN2CkHhaOHpFkULdC81Lk2rdo/ubCMd3k5z7DuJ+0U0cdX6umylC2psB6Hq3k2lWc6EFW6B
V3uz/jlMMlk3yYLeTL3HQY/h6jPL+NTk5XfNhS+bVs4RrdtNCsVFlUgTSQxIHrrtStWJXoionrGZ
MP45md3wAd4f96CgtnclGUqBukjWMZj5XB/XvojmKe68DPc6TO9Lk/105ym88Fp+c0KrXk5N79Tv
Zhs6i4OPuvewSNkH5uYASzpbFPNYCmiM2iIPTKG39cnsk/E8dVn0YFlZ+yXta/e760VT7LduMZ+6
xVWPlBn2HL6cwAeHAb0HUclm8UPWxJCPZoHNI3cifQYbEg9pMKpUb9LSPBr437ux8gUlegdQTWV/
bS/JbS3qFexZqYXK4uwtgdbY6SX22vzgxu4tjfEfkn6qQ1zbjam0nZwuqQzCHi/Rfa9ybUb5w+4h
t8v5PHaLeXCObpeGf5UknnTNqC5uW/m22WpLGEVZIKbxY9R2w1OvEmjmoHheHdABwaAkI30RvZFt
PJJLki/P7LKgSOvhOqpcdqDy4lK0wjw4obekARLuwV90o+UzvfV7XleaFIMLIlYlmf7Su0w0vjkk
EE/BXL+8zDT1/hmnfDp13pDQFLeGD6IqbV+HreNSjGN14A1v/RA/RvKk4hKZvtwCCnNVQVB6yfDD
SpJ/qkoLkcDc6swHe6Rc5YdF3X2OhrqMDoKGXbtUWGAadsEabNu8gx4VbS9SFMaF/fekKMkZ6IHz
ZrAohZNtz0ExWMbLfc+/d6KY5qBKIEkAb8D2Hr0vs2iqLDBHLWdWcMwuTjqqb2cDPY3fMMWrBlce
XoA8aX0vl3GI+EPZ5hZ048Vyk4Ub09gImbRH+lO391IHq8EB5sWW4P6Ny+m6uLcGE1OjqVe+kKKu
PTFu0ESR+gDeTH98/dLkqwXCBlgo0M310trEHvQyb7gtpfU+dtvqxFteXtw+Xg4s7a2MRIHTIcGa
N+/VXCaGq4ysLLcTyU3E2MLSFJE/JUn30udjeQCiu30fJUSEqJmBDLLK7aaZ+hwpTuWkga01zUU4
Sve+cVv9ABK5dwqBvUi6fznLvm3QowhLjb+o0wBqU+FT+bDPVkara8DnnO9v1d6CfjUlf8ov1cwy
QUE67jHlVpn2PuvD9AqBt/iNqyz1joD9ge42bopuPIVahPgNpGHZ9OyVvfs2bKEWtcQU/nDoSJ7q
/rAvv3M2pMyIZF/Bb3Gd10uLurJQee6TgC7aP2FI6aZYDAcNDObPZmZ6Xv8lf3JsAykl6YdeZm0u
hJXKrSA3gQeg6S5dbE9/MCP1Ot0zWb4kn5CFMKJ9mhXbA9h6emHGDVaGohYtQOGwOjVtnX6bYmV6
B7z0qCOxcxaZS6CuQCTKTdvWwmDgc7GIiPHQTe2JETDrZMcxnMrpIe3InikePAoL1DN5/TZuahjU
eqL9kQSqkdR+FKLMIiKtxxdTOLp/7PceWVnHZKKKWIVod5MxGXHGtDdON8jHUPWRLtH+1kLFLP0w
kewqOXpoLuIEQTx56jWCNekEA0p+LYeyPI2FPXy//3v2li5hCSrHlNRq23oymTUfLaVNIGVXkvfa
kodvcXpwFKnREf5x51l1aJHSraRVyYjo5lp0iF/ZxVInAVopuW84TXvJ6gGsdZy0AooiLTxXmbc8
vHaBvD6AA4AbwTwAo9n6dsQ6bTxXzRi6ahPvrE9D62cTDsFKk/QgRb299wajxcDDmH2nE7zVeADS
79RqliRBMY25n3SNOANYQ6ulYqrf0+DWvb+0WxcKek9WVin2schtnsakMCixHkL9Baq4L9R6izNz
g8r1vpXbEwJ1kkOuxOWgxbyFdAzZZOfMtcfB1I9GUDRpA1dWh8QO4i/+fVN7C2KWlcQMzqpb0vax
hGyu1JQoIGJXAL0xqTxS5g/uW5G3eV0TwgJVYfQ/OIWc5vWJgHOUtqCIp6CEkuqD2nrpxbbgnWrJ
Da8Z/5vvREr5oWtm9/UHhEec6iLRkGw5bdIUJs+dyUM5NuAFRsql94ZLZ3Tzv+WSohZRZvPB2d85
kERDcrpBdlAYOlivFNGlsLN67IVtMQOhqvJToQ7Ro6c389XOmek92MDbK07yQKRH/1WTLDGbGl9e
9/ALFUTIXdqE15qhXUhOFx0x+tZ6olllPhnJkB4ELXtGmVHFh5HZQzImD/AvkYTIDCLzaZoCJufL
s54Nztnp0LjS7EF5Y+tR9SFB2+wgsNi5FYCD/8+o/PS/GFX1FowEAAg6oXZ4qprFfaYJNZ7aPo8+
3j+vu+sjTIfkn5txM5TcZ3k7iprzijju/EPTRmQz3EQpL4k+K0FXcJTKynn19Bh5IIOIXHlq0VC8
brbShFSomuJ8CjKLKRW6bnMwwUn+RAzqUd+z3Ne7GewRoiEmIBP5zS7Ww+IhmlVOQerMzYlQpz+b
MFCeRid1Dt7gHQdAaveTCJC+F2/Reu/CUOlENdRT0NG7eV7gWzi3ocGQUZqmmvYAF45yDTW1fFsZ
Y3hge8fF0d6T3TDKMBRFNucm06d0aLxl5L0bXzqUlN5PjZl+un9idg4nOspMHsPPRKyxLYcQNWkl
Gq5jMMSGpFcckivPex1kydwc5CU7h5NhP3qW0rFBQ7AJZ7wky+bKw3u6Jd35NhMLFUm1fCos+n15
nXZ/KoXID4zurA/SA0p40o9qPLjrDZxVZaE0k4yB7U2eH5e5GsC13j2kztj59z+l3I/1Y8EkN2Pi
DKhTfoFpYW3KtrpQ80bG/TmRyTcFINzJZETqI1W8Ikgp/B9UlnbtgdoEiQP4iOrH2t4M4qIeW+Ih
c7bcpyKfkrdxHtXMG09R8aPxhuLA4O2BZIH0ZiVPG0nztuPUuXEzTtoiAq1FIyVqRP+cdFN/8BLt
WIF5TgKMJCUQeOL1suJ4yQy9UYaAA8toMzCIJ/SJygOnvPPxKNowyggUh1O5LRgtwugGjVc1ELEx
GkTUo7iGY5R9UdoheV60NjyoAuwsS45JSaYI6lO8s+tlVdZYJTR1h8CrTPVaO0I5x8dD9rd3jLCV
RgS05NLOFqm8uHrWePYyBL3VJX9EbR8+Ke2c4JlHjXLy4PwBtUl7sGN73xIGCsIUyJxkarleWpIo
A/GKNYBpKtwf8P7mpyidpod4hnY7FdMR9c3tnSYDo+4oSToZD9hCNTuvYearLgQ6UAVCOXHSPLUm
B4bq7RGMd2fX6K+AbKLexijmFvUzD6m3dH3JkS9F89SkhnbNYlKS+55jZ0HcYuBgktuZNW2O/GKl
SutqLGgK8/wPPW37c2pWqAvGR+Sqt5bAi4C3ZqAemIy59Rk0q2KnTytiEVdt35udan3yimLRGU5s
vPhgWT/HxtceEWs/dwmiZFzw5vWEbkskiOZNwZDElYALvJQQ/SVxHR9eC9KrhS7LwxAVs7haxDSw
/8yJBYNUmaqksLVq5X6IMvHf/aJY3Snz+urzOM7z34rbJZ/m2BR/E7d6APUamNAeZkrMhp+PurEE
9zfo9loxA0iBAaoMyZmxRYkIBhsyI0r6IImo1/jxVFSfM9pGEWNyruFDss4Qljce3Ktb6gNCcqpD
DBVA0MqR3zxeHh63K+K6DwQDXl+mcFFgPRbWop3rYZj7azKM9sWUGruXdmT43J5D4z/FaWvbX7LY
9A5c2O09h3ab3FFCOOBY3+p1T3GUdyMdBrjHu+S5I1M+z1GOfpXI+ucscaKD92bPHj1pUCO0xjmz
8nL+EjibSL1nWtoTfBWWfirgxj17DbO3MdhJf0A/6+BNuL3slLnRIycrwcHcPKidoK2SV8SViZM0
YB1abmCZHUXLe1akq6RjS88dV71eFQKgwLQBYwaiTL1rhQTuhZZUe3Biby+6pCWSpIY82MQjm+BA
LK1WRcjLBpHuJmfqbu0HM2wyX+UOvhodIk0RozIMTiN4iyFIZ8DsudcQ/iMv5ltLMX4rHMRYCcmn
Bzusoj/vX8a9pUFTAf0SfJeSGX39AWu415hkIi6uzck9tZCSp75eVvCXGXb+9+ttyUCE40fxnpLN
2lan1AMHBrKquTPjZ16/8EzxKXsrlLk8UpnacTIcCGJVqd1EoLBZVztNJZ4gInlTB/VBmTzHh+2u
8mtASI/NbE0nnTT9fH+BcgFrFw2ZCbExdNS8CwDL1wsMtWbyelW66KkZACsm8UuRjYMUE3BfZhjD
HutQOJduFtrX+5bln7y1DHMzuCKAfjR9Nyd08iJvWXK2cWgoqsK2BvUI/n90f9y3s3dciI7h6pIj
aZDlrVfo5o4zQNFF2rFQIS7oI/p57dboxdbTwcfcc1gQDWGHt5XcdGOKBsI8KnMItRmXz09hlbvU
KfQFqds+29ko/rq/sp29I5SEJ0ZGewb4wfXKlilL0IqVyWlpaeiEgtAcEq9ufLEs2sPco0ccx4Pn
C2M5IlrbOasy8CLt4Nqz4k3IBzpD04s2I46Ilow5SSNHmiABK2DovfKVFmHpT049Xe8veGcrV1Y3
39fIo3lZRgoNBuQ/yBTm87MWRdOp9oYjQpf9Bcrys6QM5disvy2LVhp1xqlNapRcJtOegbJU1DQG
3mA008dnN9OO9C3kH7q5ErKpAFmxJN62tjhJJ6wmiDg0WAAzFYLoqI3ehePyejw2TyqdSBlRkSFs
KUnzaVQhkE145rzoa5+nzsd8ccJLawz60dipJo/gdkXU9yh2E0AhiCg/8y9POMQF4dJXIGTszi3e
W3E+PIooNIEOJ9U7bZqUf/q57QO9c7on+KCrj8aY9csJ55B9XCwLz97ntoXAhv1PFJvhiUij+49e
K9XX3JqRhouGo27j3q1iko4UjcY3Il+bSmgYjUuV17ycerxIgimowfMWcGUFyCiAx7k6R0O5nOnr
KwcP6e2Zo8SMS1Rxx3Q+tmdutHurzxwHGiu1Tma/cbP6g1qqzehTsE/+0JbZ1R4Hxn2iA8O394py
jEr2RkkUJYgtikEIA8jITPG3n237svSN90x2n/uLCMNXu0hMyTk+SJ3pIm0Jq+1eDe1pwmels1Iy
w+uIOlDa0X5vKVXT+VlnHNEW7S5O5omAQwDHuJsgWlWaFsqWgWe1t8YgSTz7UiCj4Sd6qz3c90+3
R4fF0VeFuQdIOYdnc9rDQU9NeJCConfMS68v2b+ZUrrvEeztzrVg2M/qGQRV1ewIon/78mAZT0Vz
juIJtZO1ZSMymsb2uNNzvUwnL5vCN1XBSxeHIyQHZVa3L/eXumsQsSVa11S8gKyuDRK6NrOXyFjZ
dZpnhxE+P6/S6lS0k36JE8DB9+3dOhIXLlE6WDQpZAa7+bSRqSH0UuOPC2TQn5LWGJ88DQaeGeWn
AH6m/KUCzHGtRL345tJ+f7V105H1dIMfQIdkk8hGet4M9ATJ/2yTvnKUULT1jcLFh3ltf8qY77gw
Yla+TZOhP2t6c4Ra2znEqx+wfW/HRtGK0emDvqGJR3sEDElfiDedNR0NOt0+QgQVtK74vQBa6T6v
d3bSMscrvHII0LvuAuggzZPqQtx6/4vuLQhvx4WkkghX7PbAjqNl16IZgsamZR/OOJo5HFCCT71X
C2hQhKCKTmuCcEWSra8XlPAfa80chkDNkEwNNTPzyxGewnou1FOsHLJI7S2NUUICB1ZGzLcJy0TZ
TrVVq0NgZVH54Co40rivlrc1SM3T/a+o7VxDWXODm4M+IKJU23NhyC5oqw9g/hhZJvqih+1ns+L8
oKXlLT5awNYF1eW5vM46Y/7nGO6d9+4QWwWdtgGGIdAS2nCmwly9ZHNov3GqJI2hILDmI9rn3e8i
FRwh4TOokcv//kssQN+NalDeD4Ge9O3DIKCnmtr4UxLl3oFz2imcECciFQbBAJhAStVrU5NwI6/R
+CxqVXeXtqsQqVMo6dZtWp+bNn5JmZe6IpszcXdV9+R6S//EyFZ7sD8728PvIIig3kZCsH17mpkx
3AGiuqAacg+V1WSxfIjb7BOprcG8YuS8OtnhnbP5wGQDhK7brmqMGlxdpNEYTHEyPDquoF4pBEU3
K1QO1rbjkRkcAH+OuyBv3LY71KIClDePIihtAyUCZsQel7RIA6RG+oDRQiAyvSoemiVeAqNIjpCX
O6eJOjfVOGzLrG5z8gebUdqkcum2JJH65ObGjwLxnT9Fe3jJdhwi6RwgSG4ZleAtHLuBoqVUkxAa
57I2zkOf1Z+WsEkOSAF21wPQnCIz+kl0hNdH1mpyMyY3FQEsUstTuozjOc4TjaKpUh/s3E6YQq0G
KgzmXQB5b2OwxvHKgg6MCCw7Lj4PS1c+5aFnfNT0TPdFjTRVmWiTX/Tm66tSgLwppVCX0oDaeRsX
4CicKBDnIijyRgsYuSHWbar0PMe9cRAw7PoAyeZHLw44D55//UEhN4ZvyaLz1/Zec1G1IroWZVqd
pyx+6Ssr+0NYev8GX1QEwl4yf/Dc6jqQGx187T0fQFjNgDmzymAlN75IG1y3cat8DKoZdjw/Xzr6
TaqWT1/i0gQwHc9Qpd9/FnYSCdDQUHUyRUlv19jcDXPW7XxJaep6TZ/Q8RcGwlS28+zOyOxMKJCd
lBC+qPtG966J3Fga4dCtkjivv/fMKOGgWwPfm/zJz+1J+WjMVfrHfSt714TIWh4gQjEmyddWnNRI
LLNFBc/oI+schqLylzlr3k16dTRhvvsVOTc8IxSOADasTXnRnA4oe4kAhWMIFLWQEdtkENUZLsh/
+6kQn3PVPCoB7K2P9wokBSfG5e1aGzULzRrsqhoDiDkmDuXQVYE62Pq7IbeOHuS9BVLoVjmdssuw
7dvl7RLqYzzjcjQRu4+21SfJxwYGaeuzMclXKqpgy7X0MT/qDO3dCdCnlAVwabwemxhzXGbT7CFa
CGoVfvqIID6oRTdchkQbz2AKjxg6juxt4vdQCyejTrGX1H0aqI2Iz3nTVhd19txLJIwjVrG9XbR0
+kV0ykH2bskrJJ+QGOZKBAoYti9I7qGQPYTmcEYVPDnokhzZ2hxTY2L8P9OBAQBB0c/jbHlP5Uw9
rJrjI4z+rimKxbSWIamihbg+nFFvNDBEAgAw6sL63A99copFoZ5BxL5+ho8OL4gN2m4yp96WJDLh
KWOlczYrpfWusNu5V70FBeBxPS73Xcqe44IPB4FEiX2jsbBeFQ+QW1q6EAGDVKZ2LvmeQk4hHHnl
vUNINsBph54J8PXGdcVZQqnddAlKTTv5YCq5TVfBSp9qx4w6WISXo/u9t11SuJVZSHJXBp7WC3MR
iYewJgIwS4R2Ue3BvDQlemzhNOgHlY9dUxLfgGDrzqAInd2o1JeQQFedy3OGaOgnDsZATcBKD0zt
bRfoXFokFEnJHDefsQ1dHQ3gRAReKLrHktzuRVEO1Qp2FwSW3OYZpeu7BSvB0LW4MTRCQcUUxTW1
CwSwbDFUflLV2cGbtueHQZn9r63NPvVGZbipA4ABtoH8yiiT++wok/u9zxnsVNTYCVJGy37j1NOv
g2UBeDn1Thkk/pKN5WndN0OKi6K0Uf1baC0TXFHvhgdRwe53/DmGKwebgduszVh5ng7lyKFnwjlN
H7U8Mp/iqOvaq5qBMb1/k3eNMYclsRoSg7x5VlogXlU01+QEojND36it+GnuW4VUT8PL+79hDUAA
/JRwFCHJvV6aBoGVKrL0JwylemeHI+ogk/EU5YfcXXvr4tshqwPmSY4ErC2FWupoCjN2YIfyKFCX
sH1EEuRzLCrlAHa8lxqQe5BCkqXDQb4JP+ylae0y4QvWSF19USaYBZxKzyTzdXIWfa/65aTkp2XK
v9z/mHuVDGQaYaGGv0Uqj24uQWR7SlaMZFnwaC/P9ojId2XN1TUdBAzvg2Jd88Kc/mhqkXyFPyl8
biFHXE6wdWfnKq66q51Gxjc1HAr7TW7H5b+DIeb/7v/I3X2QvQF8OFQh28MM/3idah7vn6eO1ksa
j6BrcyX6xxPpkXrJ3mNBjwaUBYBJ2YtYb7lVMpjaODxKZehBUIt/uNjdDMO/DvYBVa+joeq9pUlo
C5EuyAQgp2t7faklPCUTT3s2wyZW2ukXU3KgV737O0kgE4W00GTuCeXl2hRXN6ZVydLsJkWSARmo
9guU2sI+JTVyIr/hE+RT4UIHxHjXNv2qpMAgUxiEfloaPkBC0D+UemKcEDaMz/ePx96egYKTeReo
FfCm64UJ4cSROVIlFrKBH+loWE+lSR2tiDKEtT2Rf7tvcG/TqGxSNQCuRcKw8XfCbHrXSNIB9jJT
eYxyHULoUsQLl7QPDx6pvWcX6jlYDigcyNRkvTiSeaeaTWxVwhQfs8zulYB0UDgH+7VjR3ZcGR1j
hJGe1OZdcvRuLgvIagNrNOJHq5ibcx42xV/3v9yuFTABwHDIs246rUz0FALhYWqRRddVF1HF+mOU
6KN3/f/Z2Zx1KjggE3kCA6BZkz+7Uw10K04O+ne3chEgAKBB+3nGaehu8w3L9BKhIQQb1LoRz092
Xk2aX9U5bkk0efZV7ZPq+zhX7fBgVLlGMjLETNuboEq+o2ulG2d1trpHTY2UOCjoOQ9+meQO7k13
+m9tqWmKrxpx8tInZa4HYV1SXGg1CE3fiTYrpRucDeGLsDSW08AcbUaZITUf3Y5U4txW2fKpnfP2
iCR658LJcT9YYkhIqJptSjyjPQIdM5HyjVwX2oAimV8MuxIPZpWW0PTPR/NNe6eGcJBz8xNOvu0k
ZGFpejV8EAHkuGnhj6Pa+k5f10fp8U5ASGmOyVpCaQpi28qD3jVFKmqVbk/bMoimg/onWlODqi60
69KWcPiRFh0c1R1nIqcqaEBTgCS/27wAC53Fxej5mCqcHg9jOmUfO+z5zAeYrw/hKYd7svEDIwJR
6NqXDDlVFVSwe45rZlEAK7IvBn3hg1hmb7dkC0DycsppPnl6folwa0UXuhKVNO0aVfkKsnRM/ZHq
eHD/iu8VGmXYQute8nnziK7tWF6fmZ3u9jBQJ4Ma2O4U/SFyVM1PZZnYfzfdyCxM03bR+HZsy/4F
8fb5R2rbinY2tQydk/u/Z28fCd8o66B2xBzC5lKAWKxTYKO4HIPa1RJp+gOI2P9KrT8CR+9Zgg8O
8JacrWBGbr3wZlQnNVxQSHepiP0lNLpdUMxmkx8iNHoQbO9dCbmX5BCUxpguXtvKpijLO0PpAq1T
HO2tHjkOYEaRKtXJhNo2++ilipv7kP9NP+5/zz0nQwkVL0NHhcdiE5jOXd52Giq3QWypSI3MfY7k
Dvo87zUvsk9Mps+/sYE0RBmydWiOMi6/XmpsKa6pKIIwItczX3EUB2plmP1rW68Pzu7u2ggw5QA/
1bgt6UKO5rWZjVYfVL3ZPyLjZJ9CKxZXYdfDoyU5kO9/y90TA5AXJjiQA7Q61ktrqQoT2eJjzE6E
z3GlGEjoeNqTEWtHTY69pdFgluLoFJGA06xNCbiKegFzACPEnXUdxJye4tpJLk4X9n8q2D+IW37e
qzXUCYIXiRCXJQMiSvmDfnE3RH8jLKdMQRQ0eU6FGFzP76fpuZ7KJfLHops+l4s5/20oDQ8rjdv4
o21k5dFF2fvEv/6MzaWkPteZEXX4QPBZYMZncBO+YAs2lDj6jRcDdwfS5SdtwhYDEseGQBaHGRoI
24ZTYpYaKM60uzTtZJ7vH5w9Xw4VsLx/Uvhr+9Jr6pjCkUYGHM9Kdsp0fXxD6VX9et/KT4+13UNE
gKmKUFCRiKjNHrpm203KNDAFWzn2OR21+WIkbhOA+mfU2HbHN5aRVm/iEnxeVUzmo5FF/ZVB07bw
KX9N/aXNBoeZBoouV7Df1acytKzHnvz5IB7/iX6/+a2WpJeH/ZODvnmvdVgUS+jGBkbL2v7fLHLE
tVtKTaXf05sM1HZoJheZ04mrrmftJ/D53tfYNLIL2rzp96Q2tAJ9Srerg7Yey4P92juFNDFJJzW2
i6Ry/SHLGt4gjRo40NTWSU7NGLoPYDatbx3jtgdOZadmgQFASHQUoH/Y0qlX1DS7KJy5eI5BgjwV
0TlDq+S0JEBzIEz6p2c++6GekiPvubNIxp2AFUNQwGDczY1vq2UhgKOgK9qoOvfNxEW3UoK6QDMm
NzvwMDvrhDmacW88DG3b7SyqCd/rKFxmkdLQNX17gFy9NEfHH5u6fAvsV78kmfqXPo3dQXqxu05J
8UYdntd+i9Vxuor50ZzxJMqUI0gTqzg3UFteVeEeUTDseVGq8BJDTXIGwbn8Lb940ZLJpdnQGi56
aSQPzTzofunUg++lSB0rveuctLAbP0QKLkYZE6QHjPnVsk5YpoXJ1C/kbyQQW08egoCKe1pfiNHV
z4vbN290Otd+ORy2+/bXS8oGYkPKUmx1eB03bUDlU4YVi6a8t8rI+sgMmPvkjainqHGb+csyO0EB
lbzvGLNzdtPw6MnYia2Iqv73N2wRry4DHKQj0MnXetd+nVSa0jaaIy/wHZRP45R4H7q0yF6fAxCb
0pzm3pDnbG9tF3qxUhTAR0QnRh/GDf05JGw9sLITBcjRBlpWFBOkhsv6OEWQtAIgxoqGqsOnKE6r
9NSYvfNuGWf1HMZUag680c5LxeyvbKtS25L9/rVFVU26IexUPqYZz4tfeK1a+Xrsmf/ef6v2LuWv
djbxDSODcQNugQKhVdeXcSrCc1ODvBmLsTlgAdtdkg7KBzETksNtQJpr0RKp1sB9gBUxSJFQODFz
fVSB3DuF8K/CLsNRRGRkU2CyDdgr65StGkzC/EgPZexrTudhbpsgxtc+FLN9NIy1+xVh8pEcZ/xz
2+Zx7Qq2zuFnRbcqn9QZQuveQooMEYX4wH3vHkVZOAD3DHnlNr/WFmATfU/fyq7gQi9RU9b8xcW/
MXCXB1HZdS+/cUIkRZHBPAqA/81JHF14pKOJmMlojAJmWWGe0mLqPxrIZz7+jiniMxIWIMjbkSxt
Xlxllj05rUP+Lp7nKmjc1D07lXE0uL23YwhYwbTO35Sq5Sv5ywNhtjDJa4p0Vk3V/Dk0S/QNSQ/r
zVhq4af7q9o79zKSlzPiEJRsH1zy+N4ZRtlOUlP3EyPU+Z8K3AUH52J3QZTByGohhyNvXy+oVxVG
TXpePKp4ygV1j8Yfs7Z+GEs1PPBNe0eQ6RJQzHA9wN+4ORERKiWT5vKQ1/kQXeBaVx7yNs0+LcbQ
XqDpCg8cx96VBibAoiSHDZ9xvbSWUfQItQISBHNqgnpQvfdxNE2+S9XjnMRGjFbvEv64v2t735P9
ohoKComIZRMX26lS1xMaKUFUZO4nxvxHBMKH+jkcYVS/b2ovIvvF1DYrIXfOmqym1KK6cTFdkjhR
3uWVo9S+Pcbeyemt4u3klMAjcXdecN/43mbybkJlSuxAyXxzbpY6TcxaAacttYPekm2+z61WDVR9
Xt4menykw753GQB1MWUgKz3g29d7qaOWCCvsCCzcVBkWMq3ponTq62mdEFkjvZOzZXjKbfjXh4LQ
fVT6YIhi7VFza0RtskNap71zyXmU1HSUIYCSrdcSh3A4of3FuVyGGYzOPJ/TnJJx31r6xcgMVD1i
qKnv79fuBwS4RqcE2BOg2bXRTC/0NOooEwLdy651jwwFIyFHzbU9K7hgjj0lSVAfm1MRQgBi2ElO
Y2MqamAE6MvMfVic769l744RrsJZAvqcVFmezV+c8LQwg2sJDn4KR+eXJC0nn6GeOfKdzP6dgEqO
qTEpysui3QBjId/PB5uChlO71iW1qoLJGvdo6mvvNhGL4hkNxpgJQNYrkqruaTyoDAgpfQ/TuikD
Aau41kVWPDpOFR3c3r2qMVEAiBkJVsDm5h2jnacCvGCCEtlkMJrJ4l1zJbHfmMoSn8cQGL+x1Nal
WVLF7zO7RK3ODK+LPh9pye+tnE6zlPeAIo4W0nrl/ShGPXfGMaCtNPxjmHl6KoC6oH6GDIUWpeZf
rz878JlJJREUjpkHWNubHCQ2hh57pd5XD44ZV2fbrNsvwpjHA0z13mWgMyqhEzAo3KqoJ+HseiNz
bfHUepfI67LPIyKq19cvCBIqoiyIAwkkNwvS8jw2tIlRqDrUFb/U0iiYFZfoVfF+Y5aN0Rxm2Tg5
kvxk40OqdoxB3sHvldp96KdWWPmNFopP+TzOB92THR9JC4G+ObAdaDy3Bfcu6yiPeZJKLLbsi5F2
pT/n9XiBJa1lnMFxT7Rlj2gKdx5UKe1J+gRrv5QlWJ8NEQ5J7mr9CPmCkn7TU9d4qFoxnIyuzf6b
jXZhUjT54IWDcXBSdhwabT2QhnS3Sf23nfQa+APdPOYDhZLoFzr3/3SitR7UNDqITm6OJMUiOfwo
p3VMOaq3XqEtEE1PkpiiW5x3p7kDKFDRdP14/0je3GlphdeNjQOaRDNobSXOmpLqfY4VMYxPNsia
dyVSIReCw4+xUF7NcS7NQcjADDrnhfRtbS7KjbEVNfW1Knbdq6IObaAIM0WcVTNee9loHBIaQEKF
A+FN2IYhMx3MsOrroPGm4cn0iiXo5rR4hm3rKDCXf9SqwIopYn8alRDzSi2Z9arUPiqcIqobYA6j
1JKoLd9p7ewyl4r3EILw9WFvaR5rit/+6E2v5vKT5skJIUFlmIwC49p8Ab1XlXSAfwoIj85Uypr/
4ey7euvG2W5/kQD1citp7+1e4rjlhsikUKQoikWUKP36szQ357VjxJgPGAwGSMa0JPLhU1b5ooad
W4pUrDVSY/Bl1s+SlD/Owb4ohqU7fh9XwftnVqGBrdhAdbv7HTUWjPTjGMDbM2GEHv++Rz9cCjU3
AG1ohGP7vH2+fMOVa7NEtcVWbCfLY8SWHMm6MsX6yWX7RyzDUyF5gNYkWuW7Kc/bpXb/qhzgDtWG
Fd1H9gmxr3Enna+pSoP7MZmye9Ayuse/P+EHZx2gox0vsFeRQMa+XVbjVzELjVTroxFyBeuM7IKO
0//hPe6PhWIH1zfg0m9XWWDNi9IX+0TOkzwlWRC3JSujelpodfg/PNCOEUAIQ4v0vaktXYugSgke
KA4L9SUZcEjRTcshN/T3dT7aGug3AcOJyw666e8faUKruxOpgsAXGw6l5r+9qwBMmavP5kofrbST
8yDahwdCL//ty4POcBWgTTK2ebSVZyVAK7XmVXg180z91ysGmxDzK3wj4B520OjbpSg2SbAU6Ixk
ii2wcl7CU7l53KU2Fed/f38fhH8MREB4x6YAR+Y90xJbgM0QMZctHXOna7uKkF/HyPHOe4wwWaOK
Ur3+9yUxHADia5cA/mM+D4O4hOEB4YFqF3YAfTStufVbHcE7+yTL8rMh+UdH+n/Xe5cpeEHwMWfY
g2YuSptRTUHDfbyel44k0GvoupPS/WdKR/snen8joJWBzR/hxvvDpkTius5sqGUbB1Ie0BMPG4GO
yqURm4HQaayuKBQpmsTn8Scn78/HBY90tw9B+QgWfPHucQuWmVwZRDAJqbFzQbekXSZwPmYqpoew
X/R5EeOo/P2b/nk4dvIqWgwokcGjey9+V8UArugZAg34d4I5hAwuPOqIOoZCxH8OYtit+AftDIgs
Ybm3h8ONyMywlzFoFT57srNfa5+R4WEwhfrkcPwrcv/2K0IIFNwSzO0AsgAV+e1aPMtFsOHJgMjc
JgarCVvyWgZj/yq8HMEIhFFwo+1Ap8b5yF4Dbo7Ltgf1LMZdRdlrTnqIKpQpoLGfBL4/bwwU1UgL
EShAfSnfH1w9j3ro0xyvIUj4A0dzrglhtfL49+/6Z3jApAnYCAhbo0UATam3LwB+kZPoSiQ2PIzB
FmdBVmN6XH11vXqJl6n8ZHz40UNhQdTp6BQANr1vs/9pFmxrblKNDmdb5lN6NKCA61t4k+efaRt+
9Fg7gRZcT4iY/NHdRH9bbtg4GuRjDeGxqRN9DZwprWVl6Y11wWcd/T/1DcHiQREPjW5gg7B13+1a
yDqFaLlh15a8o+ee+vEmHdfxLMf2OqxpFvR17OPgGuyR9GuxErAIIaZlr4mr3GufV7YlfTU+c1nm
l3ai5eVkef47HcbsUekuhZsup1+EihjGV/pTMM6f0Qy/PQx09+YsZB7eM0AKgpI5SZkBD3eSRR1U
fXivt1hcJDDfvKmKKbyS2Zq8rFFQfVJcfvSpAFzY0WlI/iDz+nZLrNDf8uWcILWe0t/O0+qm2rQ8
sDJ9MsD/ftZV/Gg5QI5Av8XEcQcwv10ukawioWG2XeFU9FMGmT9zcMGAFkRS1m5IP2vufBA4/xU1
KxA1kcS8b+kzmadymgMDoY54vukmE9Xonqbnqlw+Ex3+4GLAUnuVhwoAtde7wxWm3RT2MMtpbWbm
7Vhqpw4yRI1wQQEOvxCJLVtLGfuks//B3gG8Bl1MRFH0NN9PYaIFHQdMa23LBSWPNgVT7wSinvWX
WbKWCv1T278yw6dTpIAQPP49gO3f610ER4aJHvE+AMK98K7JKS0RpR1j04aLcy/cpRBTLwd/ZaKl
g+KaS56gSSDhEREv7Msq+8/W/+jpwVsANA9tVszW9v32PxGtshsB8dra1tC1f1Hw26iLjnXnugho
UzK+fV2VW87UWHw2cfhgZ+2u6yhH8epxM78rKUAgzKLJO9uqMihanS/0Lg5pdwnIgrj/+0v+cCl0
YzDE3juU7yE8E5jRmJuMkICRcDAeNprWDvC9ZmDAeP99qQ/OJ3o9u95MubdE349GRxeBow/1jdaF
sKM5bYFZJtzIGSCe0bQOBxt3nxW6f18SAKq3n7DkCdyYIPEJ5+QC09G8JAzVYJYHDduC9Wq2mf+v
PF0o5f3/hwQa4e2KushXHgTEAKy+bS3NDaZC07pdZX3yWVD48OH2s4mp77/KV2+XWgIbMZL2EGrt
5+SZVU5cbbMKYE29MiCkRJXf/f0DfnQgYCyCZjaKUESid8+mulyFG4OIaRc7VpNRjufVzH6xmJk7
UKDXi8Jm1Q1UED5j93yQW6BVASTp7s+B6dS7vBgaB9YmzJiWuD4HpXAwDcS1/nuVCFYaOjA7Gmgf
pb8LsqseXJKjzG5pqL6PUmzXSRQR0DXX6fD3F/nBoYN7H0al6HBBnuN9A9RaNW50RhmVEzhMQptP
t8sCrwjI3n6G+vkgiCL7wWNhlgdK8vuZfbpGsQWqcmhNkjjb+IjrS+NA/4MwUGAvSihpPXXzIi9k
Kvsr7gCw+/uz/ol92kdUWB8NLlTEOPxvt+lWFnMhd2wCfriHpe/yc57RxdPBmJ5MgkZN1OXlgSL/
qeWUVydk658ZGX5wUkCnRMmKJAS/wx+yYjxc/cRg3Z4OizjmPF1uF10BnuwPbKjE2d+f+IPd+m/X
EmRzHBVgI98+MOTQrSc9HhjiFd2lGPPucXaWfbLKB4cRq/zbdAozFNrv7gjhoq5AyoFngoXw6xz2
eV0lg76uCqUuexgffEHOopD1bZ/FnY+2FFI68M0RDCB99T6t8+XaLSZEE4BG2VlnVNlKjlESZXw5
s8wGmKlFceu3ZDwWpRdPf3+9H31MUI0xzNrnaWhgvn29Me8FUSl6AjxKNoSc4kUjrThCyfZ3GHTx
J7XaR0cV4x7EO4AVkca++5hA8qSdZAgKG7aNr0cr7UUse3azoev/yVH585Ni6o5VMHGJkXe9J8eO
ZWX4rCHHVi1kve/yjDQDrDRqoPayE6TbVUsZAQOK4Bf5+zuN/nzMvaJCWZ9CLAi403ffVBNqXUeV
bYuMwuiv7zJ2iF1gEGjhAy7qcI3Ts2JbskMRzKU+hMXan+wsSX/sxy6tw0kbXgf5kEAhMADnZ06X
6fsnv+T+rt8mhMD9okEBI3R0DJEevf3yZU75yBYIiRpP18t4228i14+1m7yEAFY5XW35F4z024qm
S1eHPs/OWGL+M4QNBQZwPJA42jnoGIW8/TUgLZErSh3kr8YkP5+C+ZVaWHmtcyqOEWRQD5xsn/VK
/9z0oGrvbJFdnwpEnP3P/ycXpVs8MkosWE5wpOGHYPNzVAvoaIYnoNehCFlNZuWnv7/wPzcFct8U
YzrAejA1e1+/AVRWJMKh1HZwIGkwfKSNn3Nya7nIPuke/ItYePttCxSnKcIlLmBMQt59W7fiSFQD
pKhIMKVwMtJk2GpLkiquI9UtFxODKvkJ/pB6rJMFWJhmlrn/ZzPBnByqhEPcJdyy8rp0xgxNULj5
dYkNnCmCci2foIar1iPMh+lUWxna23EW8PT7++v68xvh22R4YRCS2Ceb77IUIHtHIjg2peMibNIl
LxqgooLfdOwE6JLz8PXv633weVCdIIVAkwt9l/fVGZyT8eOL3rQFT2kOPUxV3W+QPPxqsgWv7ZPF
/gxOAK2hFsQMB4EX//F2B6qe82w1BVzORTjq6z5OSPa69Av86yGhMZQ3QL1kSx3Aj3dqAxHAeTIb
HCfHAnNzfhTLLlS9GqGeY8wPbT2OedzVZTh213Rg6JC7uSNolwTbTeKGGfYLlaoetQKLu0YfDSYM
ZCmLO77J7uvmNhXXYQEB+iPhWXdbkNJdLWUQ0nYckQ/VWnQYI/cigVwiEIR2PABllMG9mADb1yyB
yzK4l8P272wG82ttvFpWdtw6yWH3CAItvRh64ZK6HyFe3lTCh+CEQQ+uuoS/C+Uwy2Z8Pk6BLt3l
jAyvezHAe8K5IJ5oDO3BCtq3CQ3JXeL7SJ1BpQyeGDISpkBTLC+/bQoiSP+5vgIIAq0WoK3RrcL8
4e0XAsA07uIcfWtasKqm8GVvspkOkE+uqoNYu+LwyZbAz3t7ZMFAgpLwv4CInbLwdj0YpuSRBbwb
gGHRvdhUq8ME4aU7uUBZ/u9L/Xm0UJuiRoWOEgoAVMRvl4IPANUgeeo2XvRwImXUXRYr/DhRO66X
oJ18VoD/O+N6+2wY5GFXIfDtN8373k4yrQmwT0DwriSDm+kam+055o65U4//4UomCfnHQomXtshg
Cb0T65gOzYjGzNYUOanI41j65RFXNRvrHtNfcpkaE/0clTa6xuWin92U8jvmR/RROka38gaSzyj0
9UyX8yHgkI9DtRX7xvS5DuspZlUHVbsqeypsQl8y+Gx/1ZGRpM7yIVOHgQpP683x7Ml0gxsbgGLU
D5ksw0PIZfA6zUDIQVNiKZ869B+H2jBqzzG5FVvLpDP3lAfhL2DNIeOtKsK3ulglEvb9azzHLnVP
EH7LL4Tt41/rDMuSNk839g/yO6MOkYfHS60ErHtvt64cMB3hurjvZmGfYFG0oY8eEDs0yoJafjn0
Ufm4gWBHb6TtwqwesE/Vw+a6pbsrSJJOEDiwfBNtTEOZ3ZEBOuJNhbQLBw96AReirPxTMnXZ1ASJ
nl8CMzALZpZh63HEEYAGJ+SDoMsAq8q+dQCTDehqkP5e9LvtdBoRd7NApymsnYR6XR3N6JEeR/Qm
vrqAo3yV8A2ZmpykK68daD+Xm6vG5c75LThQiinYJ/v7fSjfhdORyWJKjrMLksa7/b3gmAENDNCX
z426iKZKXIEZwovGrPiDTxbb48D/7u19sQJXLZIXUF8AjXx7mKYJfInVZREMUEPReOGKY0ncZyCf
P6Bv+2Rj9+3DzbQ38LLk7TIYv6cabL6wibjsgoMsqb9Ep4kcMoq4W5u48g+EZu4yn7WFeK4o06UW
ZRjwJpKR/gzZCm/XfcW3D460DU4peJu7Rvh7bCYUBGPm1wL+ExJp3dfCiWAGXiyrDHTKc5Y9LxQe
t6lNdypgpCGjQJdMbmdQUuGQOJXaT4ASxAH83tVk1JOH9XsCvNTSAURB5dK1cWX6orbKGX5GYNuA
zpaawrgBoGQi9yrjfXIYbTx0NfGMRId+yOG6YUG4OEQdcXdmthR/W3R7yKmErculHOkRQMVtbmAn
ucraZXPxewmZlqcqmZk48KCK7hEpCnkQk69uTWz9t4HQdKs1Ixk76ZFOLxlT6q50uvo+pwGOeEcs
XvpCc+ubLh/T71rNAHUybd0NEWDU19Qmkftq5n77SmIVvPYjzW8KiIqFYKUZujRRRiFaqgfVXwVV
BRm6Xkj4g6c6Hi951/n5Kg1d+TIana5wpDHDue02S5t+63R4DE3pXzH4m85X4zkAIT2Jvrq0nLI6
cCOkHns63mKINPLW0w32cLose1I7V45JQ+OCX4MKjt2FYdr6FWT44gLWAUjvoC+NGcowElfWME2C
o8MEQos7obSCAmcv1u2SikECMg5DlKaA5s43nAf8hjHAABcudBkFn3aA7ZASwbgcNU1XENNKzx9y
8GOidu4zjZqsg21jbQrTq5bMQ3dHJbKWL67U5lvHQ6hBUzgSPmLCJ8vak3h5lZCaDACH9PJnGNot
PxshXbw1fTCUL55REyDjsbRvAH/IXtCsXR9mMZU3XQkf2GYNpurHhl/+wRsFAwdocOSv0xjxoQmD
tHoM/Ua6g807otpVblEB2BCJIdPLEgU/g4WSqVkLQm9dJLu48RNYRDWciykHJifxrB7ytbJP41Da
n3MgwvUARLy6Ab4MQ4eERdnVsOm4byunh6Q2GuRfABODMGgrO/KjGQLoRRloQSRHzBaLn3IS6y8U
8QV+tI5dMp2LMgM5exOR+42iQppDV/rtMQNrZX0sEgoLU5ixB7Zh0izB1bKaTDdFV3LezqzI76Hf
wh4c2JDZZdbj7dWon3fanLEMMqQyZ8MJ54h+Mclcwk9Mmm3iuBOn+QrazEN1kdF0XJqZ+dwfdq5d
Vy8TF/IgdY7fvJPrnJxL6+UL7HCtr3VRBKeOT3AQgE5N9w/zktyMS6kFrI9U+JIB1lrUQ5LQe7fA
bRlkhzhtcSBQFgZLZu/SIBNxk3dr8ms2opjq1IGpU3uotdzEXWmwRftZPFBQkeMThKbEZT+TMrsq
IgJgJF1TFZ7DKSPNGs57lvGaykLGTQaL2auk0jBfCnyM8+p7/kWSvb3m+81/JXBQIwD10lzVA+mX
uak8cFc+iZVGHhKlMMgZwSm7yVEQ0TMyM3ULVn7+XcmlMPW0wc6l2d2qzBFaNm6uE4NNdZHypL+j
QUqRlidOFc+2p/FpWBiKqIwOSdOxnLpbR2LB7mMY/OrGcjMKSNNihFujNIrKNphm/6VIYlO2UKAp
J0i6Kv9QYPAgmynpCEA5tBRjncPUfK4jz5k4BkZ2IDSVpNsubboYcTFsKf8REJSt54LTcT3A8KcL
j7qEfmkDIHNRtQSvbKtL7yncotZg+QL/0525m7L+BtrkQJLE0LTRF6Cc5oqdOFFjV490q4brmeb0
NyYVRXEAkH9NjkHqICxQiDX87hdMdWsomixZa6I++YmKG7nQuPLktDm0HZtdyPAOiiQDabQiEzA5
xVIA4h1zgU5jmk3hRRCMFcVR3JKl4RtoOtcxtp3Cn5bVF9XFxe1cROk3yqqFnW1KLfkd6MBOHPVY
dcNRCh3er322rbt2pbwtlg7fBO5AHWxSmNiwrWOhznmcDd/DXV6mgUOpu0/noexOcLOV/mKdvXR1
MA7R0zaYCaE59t3FDInPDPOKeHxBzy6dIS4ll6d+hbh5vWzFNMEEDkbRi0lwXEZwUPRxSPvyfjYR
7Ft8NBVZCyDxVh6EAzCnFizzWNzK8rfxLjPAHmj5hGMZzjV8XwJxvsQk/MHTTauLzQ3RPVw1Enfg
dswveijsqZMSwpZ4SaP5QvIc2WNo4ny7XwynlwFSVGQWBJ+FWmhpnxdUia8BC0KLC9EO35mfx7hW
WoX/gF/L4pqQdbo2BNu8XTz0vS4gamVHIP/TjB2zrqrOcj9vICzBrdbUVoQwy+mWaa4aBeBP6yT4
Iy1wcSa9rDozQVKeK6+B8NL93h6r1m963vHgVTRNz8AHTLeii1bclcZA37F3JFQXY6RwY8JpjL0i
y0xhPB9V49gUM8DKFwubO9ak8ANXyA6i4AJpagYaFXb9Jk6w4Bt7EHaZS6EPuI5QmM+4SmEBPSVP
xmjEQrY59hO4XRrXgU4FPdeOrXE9JrOQd0Rb8AHHbY71NS8hb/K4IfVmVyMmKl2N6cpWwfhS8h38
0kW3/RYNVZ0nA3GHFcd6bugciQSVwVSCxyu21dT5vGL445Z4PACKtll0O6xdz0jK164VxTg8hYJz
Uvd6VLc26IvvLh3w13hOM+gBebPeKg52REMpItVRsYpXNXAE/JkFXN1jopxOh7mPCn+EnuoSw7Km
n3iDy4lA9L5QIIuM+RLzBqW4OQpFVzQhaNyF9Vx67A5js+VaRXqbgeLx0XIVRR6V4k4/SZtMafIF
pt1om0dUkS9BEDnZUCBqvnvKq6SddUigA69CfKY1NOYm0mNYnBZmmLlQGcgTz4wxZHIFd9mz5WEw
NfC2LF7KDd2PNs4EtKOK2BHotDFBr6H1TsoaTWS3XGdd6op6w08FRHBE/6Ka4kDUfowTND4oC9K1
dWO54FpRIUfxDvdO3KMGT97QIfa3hVs5bL9ImN+hsCrPbeyWoJFY7SfcSylkjykUOmwiEnFMeYyT
qBksoE89dTE7huicVzVRhvwAhABkX6RwYfdQ9MomB5Un6plHhRhqns7RVZXPGz7LECVPHRoMkDcL
+uAMkkRB2bp4TpMTYrm+KnaRhFqvUfgLDYMM/pTeIRVYStJqL5A2hQnpyJkvFxY2XGedaVS2ZLyF
dkX0EwyFYP8aNMLWjZK+7UlSuiM0XeSXZMwoPETXeFV1UjG91TEY69/AiMW90dsU6OhIwP0At4Qc
u2akvFwuEwQoflnO3I84yxZYE0joFRfbACR2vS7akCOOpNHNkE/bdSptTNrSUbHWDCA53KtFatDY
AMBsacTsVHdyoCk78DA0ZuXcZvARpq6cz1gcRMUxGmX8nEm0gU8Q/MEh0D4M71Eesf5QRLKsrroe
nox1SMRyLZKs789FhMuqVgmD+izB1OQhtCaaDp3bwu/wXDPhkdDYmBMXi34uQo9REmoIepctKKQa
3UEIrs6qRcFY1a4YGUwhjJZoLssLZNYJyOholQ4nNK6CvNWYmIYQa09wdmWH++aIeU3Q1fku1gaD
H3hmo5gbc3gr6tjWKWoOdKvgh2CQ5IGE0sBaw34lVYb3YyEx9GIpFH6wObu1bELXlUgoZfatt/Gk
GwGXIAQjbGtc5WifXBmvoZ1mQwuQVoxhVYAuRaHXuo8ney296OdaD8UGjF5uhWpKg33b5JvIkmNK
0UGoSVYBMY5vD+IWVqZzrRbl/rGc5RKhZ6ieeO7KCBmkSQmr4ZuT8xPJFwD+MNlRJdIw+HHWPWDN
j0icUyRqaT6XtV5o8kNJ6IfVMfyj7LEMtOJfS+krTDSgiFbUWTb7GQw+hdb+UBXi4Iqkt4cR2MKs
BhBdqWYAjQfhrKpgP2K2YLAnwVh6sSWe4zGgNxWdhqwf0iYZOWyLtkT2WwNmoo+aRLr5Ltu6BSpz
wFv80pTmAhUBK67MqOGcEstSFrgCIUl1RxDGX1024Qbh2Jdb3W/5doXIgLQ6GQ1SEzj8xr9k35F7
M0j9YrchGK6Sfl4DqMtl/rB0CaRrdsYKaXhV9I/hvK66mckS55gqldUlp2t2jy8SJY1BGXAE5yIu
DkzO/onyFTiXHoi1qElnkvDGZ7S4jCG4kuNwheo6W1Zc7oaVkoHLhsloS5Y8FUi2VNByE7i1qazJ
f+fZllWXmZq6pw7GI/j6bvYvzmE61fZTYH6OaYW2VjSnxXk0pnPclDZJ7nwSrRIdPy2ufB9agDn7
Tn1NR4o0c6Ycn3mZYJ7U5Boe9LVJ4mFqpFfkMtYQomsWEEyTlvluEM1MdfcwQ0dYA+9qAHlhFXPd
percQuBbky9jjb7m9GBGn22H2XbpeAFt+exXV7C0b9mkUI7n0UKLsxVEsLG1LJ+W2vRV8LjJ2IxN
hobheIoH5Y557IayzmQOGi3+BrpiQ4hKwM7D6OqtmD3HsasUa7E9039w9ZHvXcAhHmW8crAPRzwf
YPZOpp+Znlx8XQybsIekmvJfHlMSOIduSqCSRmJa254z3i4VR8ethzOQwrU94K9sCWzJfkbBFv9w
mmIbh5zvwgTgAFhMSNj6ayWsu6B8yhXkSSAD08zoiT2bIAW8Em7wAw5aKAMERuvSR4hElr+LaM3g
axFNZdfy2dviahnS6V66vHuFWFsuWjaHtq/RuLXbxQavvV/wApjOS2RcFZxHQ/EjCvtwwf3L0FNw
pnQPsVoYPZtCkO3OSpIsOIChl7+HJV74oUdi1qMRKpMXL8X83RV8DBpYnIQKTZihQhNGLMaf7Vw3
VWdqS3WdzemsG1e64j4wGaYkUIxOAYQlELPDzU3GK4G8CsFlNPEJLBa4sUpNk6KGBhH7LWAp0NVg
CUCXWwJ9/nOCsdE/jtuuRxnVS9ECNOV6lDMcdxG2P/zn/LJXPJ3vZt0iKxMcfUWnb5aCpPgaMMJD
T6iYY4wT8MqXY6jn7CVUM4YEecXnqU7YWIw1R5yRB+PD7LfOc9QTM9tHntBcQN3NGWDN2F/4vQdp
lycQTyhrKBKoh8CrYEJi4IMzjQFNWYPzZnA5zw7T2R6iFXVCFnjaWqT4T3rQCazb/ex+BpLqG6EZ
/TH0I3n2K2PfHLJl9KqhAv2oI8g1N0TS7XGFhzmeLw3AZBVpudYJdENoEwtgAwvUZqyOGI2vzYoa
B2RT0DYPq4/oaYbn8hezjtOXtWRot1hleY9iWuNaNGhAuzbocEM0UPZWX8sCFqt1Skd/j3iNHgL3
wfJdBen4W6tlVKArscI085b2st4g3XcPQa/kgTjSn6MacL+zbUq+dDhBv7waAdwTaJ2MKPlDtG6r
LslBD9JhvtQEGrplHaIGha99upaPGpXhXHdoN3yPIjt2LVAtBT9olSP9ht6xxWQl28wd+jirQG49
8bnBUEaa+wwlKLtIqg3cAB4Pyavpcnnn4nj+XvWqn6/0KsoFo8mlyOpQ51RdMdOV8oDyG3rYvlrG
llldjec9Rgc/GVr9lxW8IOUFRCWLe2iV7QJzGDuqBtJfpT0gfxluNq/me9LP/B+wzJdLaN+Rrkmn
LnlkU1+ttZQSDWSHUe51YbeRwr0ph3QwAFy9ra2T2fMweEcQQXOEnGXN59u1Euj+R2kgzRlCsTpO
6dAFdR4TBHOP+wwjsnAMwmZAzL7fIlzbYDZP6E0CGZdB0ymMRjRKOZVfoty49QLdjfRhQ7aMqd+M
wvngIzgr1RQt+A0dR+HP5wE900aw0GL7mABt/GGABV7NzSqjpiuDShzWKfFDY5yA7lkMkN2tMAkU
v2hV9eVNihHibwFH3MdRo+DFWdwz6W7ty3NKhoUjZQv1co/TgOYQ7HLcjaVcGmhR58vQiAo6uU3f
m+QxS0dMLyZ4Rezzl0BGV7pLposOjQxSLwZ03dNq6KYPhMlCoKSOPIaey6Z+LKtnjwDljrqFHh/l
LekyOAlY41IkBpij/ybL4q9WPW8/RY+Yeh2O0YITCu73dEIqPF9k2xjbs1WL4CxfQ+owGModOQ5L
VcmTRf7yvfIetWyitvioSKKHdkg1v4ePbHCbFip9sJilstrpvLgHY3l41WwJ2EH2RaZqG8T4kX6F
L3mTZ7NEabikBK0Av+LqMKgbsyZBIO/bbiI71thOu6ukXKdvSGr5c+dKXIwFCRTF+S8xxwL0152h
N7I5cFwTHJC+56i2ijVUkGEMJQQyeo1EocrYD5LMma2nGQAt6Ip5KjCRie1Qg7M++hpQ+vgR6Un+
JRW+sI0Tpb+go4qqWhVZcC7mdUovl1wv57MbHDsTa9w9DhsaSVcddB71kUKilyHXn1GipInKXjcU
Lt0hQ6Mb1wNHw+psKkpSNStG/4+QA8r4EeyzMWudWHV3xBCX3gMxJeCrEqE5pcaoOgE7714z7Ytr
44MeQ7Y+Ds8B7ucjJkwGB6Efqv4qwjxrquO5Z3dBHOFuN262/CAnSb5T4P9UrWeDwAgnZ3DCSrGl
Qx0inXog6xwhjRSynw75TOzzJiQwsEYhatSQXDSPIC4GPzg2wI8JyIauwcyCvKR9zG/thAyi2Rad
YD4OUZeT2wx6fB1T0h3mnFq4Hs6DuBDSBfQYhTa4KBH48gMUUlLZ2rkg8qy3YhuaHOYJQ61YjovH
2iy6StPJFQeoEyD3QhUMCnNcsO5YmZiOTWd0dL6hUY/5wqjdiWMyltWu80hd82FeSjTZ9STRP8tT
XNSItsg2KNB9FcLPimFxxa8LM1ZIj7It/jkAk/HPmEL4tekjESEnmKBoUVGGoO2gHN9g/GaLuhqJ
uV2GjUUtTsZQQMVjhdVfWrk1PeWRCCmKiG57npJsCZt+zceknQL0fJBNRI43xejT51EA033ZwX4p
rg2AJtdrsFZRo6shup23vcxE8Mm6S2BNx68E1iA7qCSOvmRIpG2NkRrGuoPoL+Y96WkgOhY8FBpC
IhDK4vGtQLUj70k8bD8HgB7K8zGV7rFk/4+589iOXLnW9KtoaQ5dIOB7XWkAJDKTtmjKkROsMix4
HzCBp+8PdY5ah1lssuuOWkuTOjRBIMPs2Pv/v50lN07n7bOk1YfjohlpT7a9F+QFLFVYyA18/0r6
av5MycJrj3ikqgsuRN13rUzYGfpF8BNFpYmbdV4Hn9hykmhFuQ68azmK6FTlreRuY4IIkjquVXLl
LMw02i7c0y5pC2/Hxpr4JG/msTs2iL3IHrUl8AtFT/jysi/NlM3SmvNrZcXLQ8exfWfy4WRouaT4
0XgpUe9Gy7uUpt8sB56xeWfleUsYmy8xmXKTr+kZzbMCUMTIv9bSL7mOukzzgFYXFr7YakITyAd7
a84xuX1S+/ajs7hEEKKPs29oI8A9ScifeeCC6PCvKPCS9PNqiwQV/W1sfaeYoTbbd6lhaEJn0r9L
66TSg8aBGUbnd0cmUVN38r3l0zPsYqSwMUSqxD7HddjBnds6a0vHEDpjf0FNUrR7pXHHjvQ557AR
fZqsB5+k+wfs0eaWNra5uaiJktNRkbUaAzkUeMnS3kjQGCVuZQVF7nnkgDTODo4HJ6kja62BChL0
GeU+WwukkJHujb7eBWY3K3s/mbLSrityzzS2bYtStk9t2vfp9ZJ4M70Lhqwg4KGPpanYRTNRiKgs
Fw0BypQg6eyvx4zytAqdwezGD93YdeuBAKZNtCCPTbRN/oJ4EzCdSLV7IRfLg0YvCiRSQVI57IOR
2xl1fmcmTjfFgQ5etAQhqjrzvUXz3fq6q7VFJxHDoWMdB93BVkVbTUGUXeua9klPq7k6y5e5c7ef
q7LmIoVXMd47xrQSamne6jVPNBgVhDaU/RhDtj5OhmBsNHvmmr/OunG0l0LMV51FEp2KQTvVPwBZ
T2sTUk7mIrbvWyeJf8T+6tI/2sqH8mKoaY/7qaDzivzuGZyd17rXxE64AJ5fPlJu6fX31eQQC4Wx
71TGQ6O1tu7sy5Ia4TE2pomi8mCu3vpdW5pN0EM4l36pkc4WB4bpqSYmWztuxZFIc4LPpqXpLG7D
TQT5sgKkMIB8r7cGUE8NAgUyMFRUoDwUvB3ME8Po2sfJXkftvrJFQ6Qxzq1NsSSeeoXEWeodS8pG
d+F9dTrTcb+Ojle48pBRJ03SwFqcvB3IQGVW9bn1OGW++1xd42jxFjO7WLKslO9s1QHHDvG9gfxO
3SV2L5Yey8YhM6eputS5oVsHjw4bc1SSOl9vnZa/vwl0j1IBCH86+H1PsmQp3zupri2PsVo4NqiV
KP/YM795NMco/ANp8XE6M+TEkZnqglIK6bW5P1faCNTZGdxiOg7VTC8RWZfZzFE5Dvk1gqi02zez
Ozbn/aqveTTZlVk8QvaIO+65g9dHZD0t/dgjNVmDvFarsTM1VbnUMki2hMq2au9zwYq5gwmYL5eD
srnNrDrnayQXCRYB3rN6GJMlfeqX1ejPHDaBYrdYRfygJX2jB4k2zR+gbCZiv+h+cZc1lTkGuOdL
mixx/FkRFLOieUyGIna5a5n+ckxavink3FDxWcJy+T7aXW7vdLTO6oAw0/iAAYkck03O3g9Gnzxc
gKlGu6GSmpS7wsvXR9W5zR1+aOO98hLd5cI0ZNHQpVlNEYEYMUg77LYBJZT0qubufeNB70DIbA2V
HcROnD7KIRmMcLJ7OQVV26rPlVjVTCA76frOGEX3TQEl/zyPxXKuEeyXyGIa52wcAN5zSXMizWRd
0OSyODPzvEMzINdLykBTGTXJZF00rJ45WMVI+aZVMQ16rWwuLkuXJpkz1waukWbbVsGUipYeARTG
qcyTBPparcbyvm1al/SpW071riuRt+/WlMrvXc6O+F7X+oGcNAxTmkPYbqqoa5iIEErDQfSR8nbf
Z52NaLpopv4zuiPvLi4qo9gndey6dw2dvz91NLREsGMt9ne/mQpFMsYe1C5WdlWH9rwUUZ/4y8Z2
KFxIzUDDynBe6IJ7OUhjBtdRdtXZpM/pcUbM3FzZWJkyrtQ2x7ff1+QywMlRrwE2Se5nFnp6iWnd
LsN2jPOE3PNA/14O/prCZxe7VtDZbv/YJZxN0aIq9Bw5V3dO48Kn8+24xupIWiuxdoM3VOkFaiqt
orNhVpVRFq/jhxWZwBBxjVRfK8dIvwGy97xgTu3logL8NO1V12WPvZyRK3tpmt/I1sooXQqvQbeo
VkmVRYr+gvsS11cw/P7VZm9IQqNyUhmi9KEOQ3GVaq+cajoftBV9VwMajg4cVlNpaUEXr/I+TbkZ
B/TiAp7vEun0O2tRy43MzanllSy2HqTsQGuQ9G7Jjmf4CK6SaWA7933Q6geDlOYnCvsoH6YCKHXI
tCRxna9Ze5EshFjRhHVnYnPbmhLaa9Y9FJ1pvdf9JS4Dtn3mjRiUFJda2/dZoFMJ+pwkg1NyxxuQ
dDdDn3t7NiMv3dNMNd2PequNoUvxytiXhj/c2kOybto/W1w1Se/cgNYB81o1bOKBthaeitJMqZsM
ae69mXVdddH7TpNGsTXlSdghOpBRbMeJR62HIGPv9VTFtxQCaf3JHpOWXKZhd3tDVHm1H1vLJ//D
BZAkrFymcFTG+Fhz9lphacDB+YTFol53nY72jbxb6iaRnvoZlHTXHC6opKjms5GvXhatluZ9cZvB
M8Ouq5cpYnFDT8iruqK/+zL41lmnN/JqWuhyFUJCIsvuVVV9LhqNFHZqcJPbEyCIj5099U/soRS3
ikzfkkVktnWun4vhhX1OM+gPed6vxxwpRUkOVqM0izyo+NCnvf3eWAATXxicd7drZTjEA6+LNH/R
laEWB6vkQT3SielOoUd1KdVIUEUets37fbWk9tmUvznKqRUWyC+4IwjgkOl8mEcnSnguKZ1TrbUX
ti05aLfk07cbA+1TgaZjUWYSZtDI33i0X/R526A/5aA4Mskobl//i/x+TAxOohgstUWX4Qs4yc19
Q4uBQ0UJ//eHomsyYl3oUZwqp4YtCDxGqYrWDVsDXYHpZfKQOMV4SI2ufoNVcqqq3XjJW5f2n00h
INGdKPTSua1ZdpMXxnlbB0VMt4TCrbKDynMnaMf1LRPDCxNkEwzTkxq8GcrAk4+uUO0aIyHx0Q8o
cVau03LmsZG+8QJfeioUzXhaBfjTXyYIZvbKLZbcD5Hw0XB2RgFuxkaxKyebsm/e22/IKV+YGwZ9
3AWBPG4JKvXP54ZAIT4MOPxD3+m+ZpZe7JIZjXk2Nm/hQV56f6ARoVWxsTMbT1SiWOS6ttMyPyQD
0t8jCHCvSsLeN97fL4a9bVr4+PSYEQ58hVOfbmv3NrdDPiZNksRvilZcodowdr2nme+mzpvCvEzj
u85ZjI9UFsdIoJG5/+29BI8Pmm+LMxNHzfYq/rLguNq52DR4qUOPdD7MfKQqqLRM83d7lRiYu7Yp
6ZG5o/uzeTKQyFOc3DQ8xaXrTlZAiwH0ZLPeik/r3L6F7fx1qphAIKlpIb1ln/RPFpyWGgOlE67w
WlosX6mfUNxUMBE+Y7TL3uoxfWrY2J5s8+o65oad5wmfv8I8H4yYMgcJL9fwrlq3/tJRpd4T1Xwj
+1WF+CusXZFM8xtWnl83aMbdCB2sv03SfDKus3i9RkDPerAne9/SrivsRsvdV37b7rTEUaFuVMb+
9fny4sPSsZg5g9gYA87zh0VMslhdQV1JkszAy47UHY2f2i80HAykVXSRMDqUpMD9f3v587hbI5HN
X+viAHo+cm11NAiqFj+MzbX6WGpVfafMklTqvMzVu9ef8tcNAAsvxOPt/OM8OgXHZOaQt1PnM1ad
eAd9Vt3BWKkjvD7KS7PU5kaLtYj1b5zSB7iWx6RRXTbQxe5xDDfUrca6ulDo4984gV6aK7bA+YWZ
1N1qQc9f3lr4Q+dCYAp91FrXi1TxtYX258GAx6BHa23Fc0AQkNvR64/40ouEf0cXNDoqYqPdXsFf
thct18l/jtxs11lUj6VI7GpX+tKcd6+Pc2qV3dYgxkoXQ6cNe8w8ORsGzaD3gXJ8rARYBUHAsuJy
aeyoSGCfRMBA85nR/t4jgryeTe93W1Vuw7ON2y6VS7iop63fx0lQnqW4HMZAskMLWHuQC5eGc3MO
21CXbxH4Xpo5MBs3FqtJ3v6Ur5kC4cgVNtbQG/VpTw+Y25imQTv6o3lvHFJvjXTyYiGIrpnqeLGJ
09hRWRk0fMiLeFd1rXX2+mf44lBbj1YBtgLc2MkCJ50VJ31s+aGlZdZXQBV0Qjez9mObpW/1KP81
dNlaa/9nqJPDiADDGSk0+eGU+sCqBf1EE/JnET2+bQSZ9JZ8/dFOd01hE7hsRAf9J+HZPhmPyw0w
t7EYo1mbjQPuowVplvL3xdY7wDSXae8mpHBMVQ5v7GSnL/XnyICB8BRup+6pdzEXI55GIcbIGwrv
R9U0/llB9RcwvtG8sQZfGgpios7eDG3Qtk72GAfwfqmkPmKanbwfSOqtEFvEezn12lvXhNPPb3sq
7GIbH3jrxnC63spy7EWWoGLVzOWKiovxsa/mPqA44dyVXvmWK+5092S4zZwLKQbNIsDLkycz5Ejj
E8+fokXL0Eg63sH+aZrAQ0HRtGn4O6jevfHJnW5p26BsJ8Rl1nbR80+C0MyeOuk2KDM9ipxbx5zi
OIEi+dDjFd4TcdgRSZ7mPB0770uqlvn+t6csIQ2fItcjk2c+WfhTQhGtV5WMKtXLgyz2TXNnVsl4
U6WeHVFqbZCMNG899AtzCGe+D9rMh3uIa+r5eTGNBPMMIqOiz6nTOEJbQyJU50fSZ2gJXn/Elz7W
zY1veRsAl8n0fLBuRBhCbCYxSplZ6FfOfN306XATGyrdyw6xmdY2+hsfq/HC3MUyBaYV/CDNPU5J
5WXmJnpStBIlei+uBWlbqi6eI7+WsvGP3TTP7910Lc5zOYhbbnjlJ5LCZtTh2O3of0OpLParjMwU
do0obmIzMGgu/lYE/eJfiUJtAwiiMT2d8guXdLpK54iSdQx6nfTWgFliH/tSG469Y5ffXv8sXprt
LlYXDOloF/TT6A6zZ12ZzjxGJqpoDQ2iVsaRiaIJscxSX9BLNdvhXooviqwcjjHMi2n/+l/wk/rw
V9fatuCIjRw63QNFRkLxfDr0JDnF1sEoKlqnuiDtVu1d+p8f3SQrdu2g1rAZpH016Gsb2WWDjJtP
OOrGsaCUgsDp9T/npclJqxmPOBtYhHWK4kHAn8SNoMS8zml1USmpbicdc4WW2l+LNnGpMS3dG3Pz
pTFBPhD7AonltDo5puZS11dtTmSEMygPLSWmrRQl3dtceVMRULwjm1DFlvvGyfHiuDQL2EiVyBJO
O6IZVMHXlDQbzctNh/qBrDdw7EgfUqopKbZZTU/3edFZb3zkL44L3HDb5TByn37ijUyXbLRrGemi
NI9uXjgOsmKZX8S4vndTowyKIpjJ3th3ttd4OtFYWhxhALEBOG5r4S9B8Yy8dxQmTg+AmdOHLFuG
nRgd+8PrE+iFFUVjH2zjLGB4kaccAbSkpS39dYicvskjH+rQGbYARBRD8gPb8hQOYhEhoYEJz380
z14f/YVXi1tTp4GnZaDaO407iBNUXxgpU6nMnYvcQTXv0ZPpQIQ6RLIW8AO64S1gzgubFoOSTSEq
2FzsJ/OXkwzSrM+ZNY7UkCGncDorkuqFG2eha8/T769RUEdiO6TpuqyfnpHesAGXHU9GVqm0i8EZ
+tsUZW+z1/FGZqFeymSvfFfd/P675eZPSMeLFbRifj5/JI4JGzW9jLRxlQfVGNVR2q0e4bL1bgR6
dQyCvbr9Hwxqkd4QoFG22Pn5oG01ZHppczI7RdpcLBZ5796ztW9J2y4HvRbXNNZVxRsr5YVwgDCA
KSx4jwIC//NBVZy7TmnFMmriaiDJbY73kh6bJedDjwX19Sd8IUinsQVuamYtg51e+ieJgnCcZgIu
hbfYxD52bs+rea9Rxwwk7u3QhNG9l8Xaf3595F+aj3L0UAilg+wGztpa3j5/Tr1eOeKVj56ITAH1
CdVddxQhf2DAUPu0NWmPara9/c1r4xbvOhplxBya0M9LGn9/oBqDIFHMdbpD1YRf4PW/7qVVxbnM
wiJJySXi5EOwp1nX2Lk5Fz3Eah690jEPJc4VlXE9iJPpd8l+P18GuWsysMRk9Mp4/jJU6hlu13Fl
SUdy1raEXiBITh4yIcXvHwAbHxjdqL3Ri0+b4VArMocUP1gUozE/EPJ+rFnlBzYY7i5+b7/zRVVE
v/86aYgL9w6EPv13ThYSlrbGQcQ9RnbVkCsw6vHdnNUq8mOEJRa93u5eH++lnRjGnuebBHMeXaCe
v06v1um7qeopmqxYPy7paOChH+QH3I8G7Okqvnaapngrb/DSpAFkSh8XkJcbNfH5qFOW+nOCpyCq
R9sMHb9DWVZm2g5hoLYhCcw3PskXdgoThbBl8nnSDOR0vNZjB6bsPEe2Soqr1s76T72w1IF8WvHw
+gt94dHIlIOC4/lI+Trb1/9yfNsruc51zWfKkMgvXa9zsRE7GBC1EfE3qPj1jbDshQEtXNYc4tT6
Nrbf8wHrxsKBglkiKrok3tfO/FRZmTjSKq2FftS0b0zQF14lOE24vlR4YUqcXosopI/UffU5Gti0
IpR9xQFdg4W63HkLHv6T6nYSCm1xEB3QwHyRTT7Z+JwU6ZiTLUsk81QdbRNqQZdp420+5sbOmeXA
9VOvb7Jx0M+HFn+NPfjrO30ek8cMEvZXXN0WhAOzP05bQxbXtOP7JO7Ha49L3znzIT/WmFiOSVLI
t/BkL10Y8ClwSSXpaP/a5Go1TFpoon+L7H5okAjFGLFssdgXtKirPzUoOYhi1ZJ89jmPz5ougzuC
VEh7kmaTYQoBCDDsXp+bL5xhVAMokxnEOi4FrOdTRdcawKg9U8VwpIbYqPI2+tIElQVFV2tYxXHV
/AFzZWO+cYF7aWRy8ySyqUVAKjrdZuyRfvBpskS57n6n4YRFwL7KaxzldmRIUX5yhikL5sEf34g0
X5iulECoK3FlY7oK8fyRE9xftWyNJQKKniIvc4qAHoFmZHfTW224X9hKoWxv45ALh29y8oymLBOT
43CB2RBv4nxrrg4odRZquAviRrX2R7cT0xsP+MLy33YaWlAQGOjiNIeuDHvsiwZje6sgnOgoYtFq
g+s4rvNSswOA9mjD16fRL++U2UyAaW+1CdJ5pzcUSv+NsXijYvVlw/VgpPVBNNZ8QEr5u3VBwVBM
WAgVRDHeL/3o2rycnNyFg7GJLs/x3mVBMXnojMhovxHIvPRUkKZMPkEPaM3paV8brco9R1MRVmAy
9FVvjaGNaCVFpjSX0euvcDvGn+1sQARJTEJJJ8GK8PZkJXrYZFDCgk3IkEtfo8Cm1L+uDQCW18d5
4aHYe7jwCN4f//OfT38jAXqQdKaKygkOgoXnC/8LfX4Tv+m+vD7UL9N/4yI6hMbs2Fw9frIt/3Lw
OYUPgmBLmGNb7Y5yHNpowF25k6Om9qS+1SfdKOf964O+9Hyk58wNJ8tN4LQZVgojD7OqgegI+Rrc
DJHd1YqcnSsRx/5PhjJpQbA9HLHS81fp4HszUC1u+iZJl1p7QLUEfw5JvO/+UY/7r2/L/0qemps/
JsLwr//m39+aVoH4SuXJP//1rn2q72X/9CSvvrT/vf3o//nW5z/4r6vsW98MzQ95+l3Pfojf/+f4
uy/yy7N/YIHAF3Q7PvXq7mnAufNzAP7S7Tv/X7/4t6efvwXY+tM///6tGWu5/bYka+q///mls+//
/DspnL+89e33//nF6y8VP3f/pf7b1Rd8Zs0vP/T0ZZD//Lsh/mHT9I+8AXsd+a8tfzo//fmVrYU8
bcqge7DVbxeDuull+s+/W+Y/toQKZ54gAKQNIqfT0Ix/fonQlxW/XSugfkHr+/fDP/uY/vOx/Q2A
0E2T1XLgF58cc1uCCmY1WWN48SDEfsG45wBpHNiPgevSjhwyZnbwPbyCeNK9XaMG/yDwYcRGPr3T
JvtgdNmZlct2r4vifZmLaKzne5vcTGAvaYf52P5oVpkdEElQROBmG2GASnb9ZKK2LSnKcvstdwOd
TPYpCvjQ1eIn6HUWJhhEWe1meVl094eLIyeb/Oro+fUnN6FT3YSUGXyUcT85+lED2oE9VPQBJlVs
m8NDm4xndfdIoIctVDrVTrNiNN3ij8j1t6b5+6bi/6cz99ls/7/O72ffdXhqtjk0nP6q/y8XAXvH
f/17nv26CNov2cmi4fv/mP/WPzYpAEkAgmHupRyM/57/oHv+QU1kg55uBlky88Qf/1kA29yGe0Ot
z6BaxZf+XADC/QdHLGery7TVt7TY7ywAgx98drLZpAHAbVO+ILwkHcAifb5NEoXgnCinHyPreLpN
XQv4zeDPUt8t0h/mAN+0QUlDqTUyNHO9jDN7PXizsJ5iX5TJQ1zTcPLg9EjFATkCi/sEsgZx+iDq
Kt0Vai2obZjm+GVkyY8BLiinCHtkng4wEbdfQhKbo7M3slX0960W+/AzSrO5YZbTH3GpMmeKxsWy
h8M6xWUcLGuHXV44HRC+eq2cCsyo5tpRjolql1Wr14WZ0XZYylLfC1Owc0A0urzHnarnkOjWPIYF
08Wt9iF1VAe8pMri/iA9GysFXEWsvY7Iu2vsBN2DB3jBuJCL8g8xttghdObah08iywY7PPq/FLIa
AJkoG1xR7lrsnSLil1zG2OMxoNSzukMVVWGeoQPwgyYaUKvLMGF1WLukKfa5TY7onHrfzJGPC/19
hig5AmeANQCTjjKDxut5j71WkA8a5NItj/y0hlmxXab5feo3jnbrd3je931s66Qp00a/y6vOsK8w
P1cc5XKgQyM0EuB00Gy6B2THYgw1ZMrxppDvvxPSxO59WtcmBjsbB/hxEyJQ1EaL82CDYSn3qaeQ
T7fgNNab0TS6Yu91WjEHdmfgjsBe5sPgkUZKjm2SI3xI171OdChld+7aTRlsKZgvO5mL9qEZu5Sy
9RyL2xktZwN6JJXnrVzXJLImfIgkWVVP7zxyUd01ltwWsM8MsARwut9VETG73p2VDuEYlqQKlrmA
0hJUeul9HgdUTruJ3Ei5M7nDfEprOvmw7baFFdlYuIczilBYT6e8rrqHOavyH02blknQ1FYCZ9Tu
lxtXpmsejlOjYSgStfXFQFvgnHMkzfE+hjrohdJTmYqGYcxxlLOm0kgHt5J+aO1i/iqafMQkKnDk
Ya3HzbHLiriVoR3Ho3i39uhzzxPAOvEeyumgjAC3bjJE3JT7ClQKD8bbnVYnvmiWDj9iZ82esa99
f7mpfYTTu86dJ+2+tKjJn3mawWKThoeBFF4nvxTFdZnujH5ZbhahF8qiNLAtRSl78jjY4Cd+RcsJ
tzwuIMusY6qpNc+DJjWXBg+v2aTVd6sAcDoH0h8Xyv1akTUNKvmN9/RxScl4WbvMwbCxW/2lfUCM
IPHxFdUU7/+YrpDMYvvzaIyMW2kFW8Mfk44WvZW/99pJn3ZiwPYE4GU2WR1OWcgwHxB8wy4BiZVp
HZN+SuzPovdwatS47ESQKFxN4CCHW96JySGZKutBk3FxacOKewdagqJqmafWV3zvFl1S4uY73Hv9
SJyRX6SkEqJpEDa+D6AjTt3Kkn4jYjomVf0j4dKHAk6gpnC0qrh2S2CJoVXoODhz0MYKeKA0waXq
9hzVeax/giU+BnaJ0Sxfc/WwYD26bly9/kDrvaIP8NE0jxTh/IsSLAAeGW0zqSIbEeFYx3SWaJry
ox63/llnz3guRvK+AS1V8xtzlti6ud2Yx2TLqqLPdtMP9H6791DsGXxSmCNDixKbvPXEDAPA5zc4
QZ+4ueD9DK5iiI2U7NgaL7opfVwfMbCpsMAhKgJld92uNVx1VzS9Bn9TTfaNY1TNJbhnPgNTG9+P
YD7CIR7sc+UuOXgZD1d2K2doZ3ZP46AWLSbv0FPv1nrsLpO5KSLKn4rtWH7AnYUpUqgfej73n3Cd
oTZa7ZgyJCXSWsO4vtESivwe921yJruxv+TpAZJ44/iApb8k/snis8LHhN+WI7yxgqk7yZYUi0tH
9XMIBhbMsRR8iLZ4Bj0O/dYM0YezcnNj6uZoLVIAY3aZ/hhBTN+zY2+oXRxudYBbrDvQ7bTgP7hV
+m72O7+IZuiMezsZAHiVlrNiteRMECh7qvxy9a0kBdg9jN+gdlPOXN0Mj6OPE/BLs/rm0ahq8ThW
PUQ8S3MRNGeao0dxrKv7bu5ovpIlnQZ7TPg4QpWUXugDmMJc5DjXa1kWZ/pQIU0U5nhZzQUE9MFK
zrGGdMeydtdHMr4SNSFIlH2Xtg6WRD1vvnI05phq8OUf8yaXx6pBeptQccfEgP9TnGdbWuBYVvhn
ggkaE0wSWUzfNUy9T046/Yj1tb9CEJ3sJKHIB4X/88HTC/dRA6WQ0eij/SrrGbBarrI47PXYq7Zm
eMYuY14wFFiWC+ysuX+hl1N3Z1kKHJThLdmuB7H0pHQ5/PDyobthh++6wGPtXdMlU34zDOnej+k0
7vrZAOHVxKt7Odaw2Hd9KUqU58K7bYVyYTqp7jbXnOyODZNmRyCfPxXGbF+QODHYbdr4yiuL9Rt1
fOPTuCbFXmDAv8V5D4FOSZ+KN11FK6dNpgcJfID9w/X74boS6fp+rTYzBE5fNgY59O10LJDo+g8N
ERnG1lLL0ygvjBr2SNZ7Pe7zSV2lmCcfimJlsYt18oHE2PUcaaTr+9BPxvKHJ/HKBfncDh+9HghJ
wHbglWGWrcCaRIwjiRup2NdpRfNuIS0O43xmEnH/qE13P2f5suw5DYpPhSMnZytRTReWXU/urtX9
8oCFHRt15052HTZdIyEbNt5wlLKynyqwOufw2GFxkjpZHEw3TrnignCNNFyFog0mkqgR787CZ+B9
mHxDbRbFsQKzA3yObS6B2/JZdPzRIRwVvHyVveBEjoWFX08bpnSICIKKHZDN7Zwx6tbfNXGtPQkk
5/oezlZG959S+VNoa6LbAQyS+3mJkxW4wQRivVfguwJDo0VpoI8CIzL+sfGytZsxg2DWDyNXJOFo
d7ObGbRpmnxMQh7nJqgmLOvGY4NZ6XE0XaxYo4/7tFKW1R7sjFCIM0Cf9KCepy6N+nVqxxuHSCm7
NGADFqx/JeR5Yo/+wichzeISeN7wOYMbesuJ7E3n+PqaKYiJOiC/lBknl+rb9vuopF0e9IZa6qFY
rJEWLQsJRNSvhnk087lKDlBo9MBKaSSDO8qz4D/OtqMFg6kTtVpx7hi3ZWfBz8n8CXzV7FagRVOj
PYxm4V+APPK9SBDgDUATZ/2odCpObCaZc6FiDLkh/ub8aMZJfifGhXPVai37B8HRtVPlRsc7FJ17
bpg00QlcZ+VOSiMAKMVs+Fq11+Ilv5iLxryoBq+1DvpIT6iwxMmJubFamP+avolCfG3GZpYSZzy4
Lbgf2iPM3XXBGWqH09LcWnGKZVIfdT8Fp6ETdCwTdCzaTxCK0ZXMUmboYYrmGObeA0l2IFiHU5l+
6etE3kNI4VhesbVe9cboPCWGO2Amx/S48eKzaMkd7booq/bRNxIfjBpFST6NbnSMAMgEwC9yOfBv
ClWPcFjI1UCoXDNHgZ6hJnis6wYG6jxltC60q7ku9pW+dt1BbF7kYFxt7RLjttft1tHWjHMuPtIJ
W3PMPvoTdLow8THRzlWf7DLbwiM4p5n3sTPxbvNHs/eE0vHBhE6peS5aqAPIzDDwhvSF4s9MzUZ8
9Nq8vvShgE6BMqVdgJ7I3UtngpYdJfpofTBl0TxYZTsdCpAOj1YG1jIwymb5LqTR3XpdUyieOI2t
s1FzoOsKc5jP9FIHZ2yPo/4YDwn+h/nnJQA38yIuVVF8zBPTi6MeV8S6xyneeEeIk4AGLM1KNa4q
MbCJ2Yh/wHnILvRMX844/70zWMPy0h9qLIGdVo70U08RZ+1GH2zVFv0NYboKc/2UGv36cTTUaFGL
GNd7d4KcRnajMi9Ku8i+09YCeE23LN7N7DHDgrq0jFDfNguguBgGKR6iNBNJf0/4PQUayx9TNbDW
Nt4uhCn8wYAXX1xRDGwgXmt91Lpuepa26XfkEfAn12w5Y9HNVF08WHag/jY+mNScY5rRT0cDq3dr
gfx96kmb/hgnW7ur/Kx/9JfUv09UjIGf83UnXK3SQvjk5Iz1vnZvHJbvUzwvgP1ariyfkYeSh2/S
NTWRYM9ld+h65T4YfWNOO2fQsblv9y9vNuAPOY3XqXfkFVN4bXQvx5deW9RGG+Sry6ShJavN6YjJ
sz5XtNI6cFjOgeJOiQzUlZgfYIEHjr7c6EQeMEH6T5nrJh8MTTgXoqekmyEKOq7VciR6U+8srROf
7XYGiFd1c3phNMNKHxcr6Q+OEvWN0My+D5jtRXJYrGU8g7Y07FNlTB+W0nAPLtifj50OtJ/eAe8G
KUaQ6oPpX66l+72BngoeL051lijOoQuIdPlRTitrBGojXQT8THjnWbOIM06fpxTu+3dkjNNRpYYZ
YT2nqbbfaM6lnru9uUMXih1W2jmsEAhg6R27ZHlVeWMVzUC32CLAtMD3i/06QY7o+/sZXMTnJoP0
O8IZQiRhENrqphdWXPxQqk/9DZyeOkrNebqa1/IJSZS/h3GjnfWOWV5YuSYoHTrQsGlcGnW03H7y
wG1EmTt07/xycFYivKa393lfkc9Li1rSlHYYbus4Lg5uCz6215KkpFhKtk4b3dQNuIXQa6GXHfye
0l/NPWYV4mvMHinszCY/12U83Yqh/oKnZDknvJBgO5z+Eo2J/r+5O7MduZFsy36RJTgZh1c66WN4
zJPihYgISZznyciv7+XKamRKVZ1CvTQuLlBAJRIphQedZnbsnL3XBvHnWjdG2RfP0M6nNsTmk176
i6bzMmdq2SUyAvamG8NASqcH2cwsUt4l3s8DpNHU3MMT9j6sKq3vq14DSN+YBE01uHiHE0GjkQCB
2GpeOBjZ9L3oWi4uOlUN+6SXJ37XpPluFvby4cxWcdM3TTMeJRSj294RLKLEWNnuxZp1XzWVdBTM
+bBSzA7mSzdwJ7Q6wOcIrhz1EeWVq/sZVQerd4mRjZSCCwqv8UpN3lmx5s/o7x6IGBMHivE+g39A
FJfZxBeCONemsDGhUoeQ8KZtGxnQ7lr9VJFNtSkrfdjKds7srRLiTaMJujOIvyMDIVOnhGjgg+L+
4YM5bEJqFM7WLsPq7+Z6dAC1zN1AH6plj5haf1LDxd/PviDz0B74zMrWmZa6FSx3cGGKdpQHlVvV
7ZuMqwtvL+/rx0VFjwDDwA8r2+kANgsWjpNbY/bYVTCefccbNTKv7WzGKz2J6GaRWECnbvJQmRRd
iNxp3i1469etimfL5raiLUHLPPOeenDd6rNptL6jy+4jl1X3PuZxR8esnT7VPJBGNJprSABlsYM+
ZO2oPIXru95sHdVEQkxfTuKaA7D9GHWR3yYybjddNNVcwfDinA2u/vVOXNA+c1HMh5pL0l05YURw
oNwETrwUH2s6NAvGwNw76GhQcxOEjN5FyV63SjYKNJt7p6aHMlOsj5vKHt1v3awt/YYpkiuDwVlG
agBboB9Xmr3eXeh4r1DDln09Gv1wi0KQGJFkeOM4Lh8ycKChm5fFbbkkB1S1MSjYkYXu4sr9Zs32
LI9rNqzaMXbcfg7bUom3FXr9q1sO1w0kuLCm+blRppO+EiSn3Xcd1H655uBwei394uV9sxfxSL/Q
EQ/1Jdwto1W27KmZvYU2hqDa5p5c4/O2y6tpXPMD18lqZ3aR/SZKiEh5bCZnQg6DAbtbFgx2NCk/
WWV1oNczBHNvLIcRZN99n3ESUfNIloJ5rzvjeKTpF28SjqltJ4R1jqxhuapTRyShsQ7w/7zeJKB1
dfWFEkCO6bXWefqXaKSym/u6i8IxF/UJWoOiN9dUb5CPqOGK5bteKtITAMI/o2IdKayiNCD/NSNd
PunOebza14YDhlpQ/VdT9dWpXe1R9j0riMjh6qbwZtjXqn8mDwzAA7lNw3NP2vaxrdzhC/ohUK8S
iodxm1FHqLdKXsC42Lq0IhiiMRsD7kM27S6QkvoKGcHid6TVV7W3BNLQTHUKTh5odW3/6JQ2FaCJ
uH/FkEkniNwerQVrNNG4bAFwJgB2a034Keihp6W1xqCdEiIU4gSohoD6RocYP9DtYs3lIyduN23t
Cos+iLUa2lJdxLQHJi4jZaA3XduchqGOkqBOKKpAL+TwAKTSVXNFZeKB8hg6thllOVy6+E4hbJYJ
eQG/mdH+p475jxwYxDvoGe1fBottjb0OH+A3JpzL0S1HTe6X1UpImyAxZGPVY1QHRtQt104umte/
TRb+NcH6+8TqMv/9aw596dZfvBQ46b1LUtqPcdrf1UquPfWtXq/vLomK59Qzx10MSjVYaboG4C3H
fQ2w4V5EObFK2Si034xv9X/7+ZjyEA9y9UBxwwD3l2nBDE0tTlogY7KYykuPC4bf3hEkSm9GIBo7
LuB0LL150aGNTEKNgYInN9IqgJoSDmMEBSRTJf/GAE/cIbXlihCOZQrgJpVMHzY1m1gTwAwvm8Ar
iay7/+cn+O+/Ap5lk4eIsoyzFxvjzwOPxJGJUDbN8FXTkyQstcqhB+ql6fIZMW+fHhvmyVDgNI+3
CICU9kEAgNVvO4cGbTh3Iy0mri3YYgG5qvwQMS8vTszeIlCoiVGKgHDhVt3WxBRASSfmQPxGqPyL
wJS3gNIJTxZTJU/yf7+qEURC4teiW+C59Ihk36RLaOVjWjLIdZloMIZwhPWCag+ANZc5l4cbF5DC
oFqo+dnq87LcEQEIhAhWPt+CaIVd/EbW/J8+JF5tAow8FBo6n/Pn52yanBdORPKH3RAis4tMYden
EqjYzqH2uCMjJP3m5QPjJqRFPOQfbwXDed4To4X/B8IXq4avnC5Z6IDK1fvNOjZ/FiPgLEWvz9vM
cjLwqMCa+vkTNpmEt5a0uW9YBe+AmS+F+1bERPqEYmGFv5ctTy2YBRy3c2wYYNbZN5PsGoFgnZyk
Y8ZyXxRNxEDLSIjdYBbWxwE5JvB7ZAcXhnwdxkK0BBKMzcNiPEsZYXzyusIGIAPJ1dq2FNAqgFsC
bN4BE7ATbl3W/IWl+M7VKbvHZkPTNW0ZnmzU6op3ch3d+W7uE/vRg66MfHoYmt8ZVvTLMvj7TkN8
Ou5Gggt5Spi03V+ErQwukiZqc5jUY+FN939uqr0BuG4HaKyxcRx3st/aKfOYwKm7xT7Eql+La69K
lIIWulywXz3xKn1QtBVrqVcmyyhqlb6cyrQ159gf5sF2f2OO/sHD+PmTWw4LABeI4/FP8pcFvjJb
AQNIA2/ikyTXInW5nY1DukYbAF51HVaytswz+BzuhF2aGstp9ew4P0qE78vJ4t55wwCjRwtQMaLd
AD+1mj3nQJ6dNHsBalwirQFpxjvVB20+Mn0iu40/aii3TinyKs2Dq9eNmfuO+ShfDzSOsldmFNry
+M+72c/7MXgV9DtsIyhlMVCyLf3yLSUz8RoAvJA/uXN1uQSQE5Wq4lBqZXO0U6gdMGdhBwzWYISL
8AA6/fMH+IGU+Otp8wl4yNgIcL+hgra9Xw1wa6LkUmVwxdck7eutTRYEdfDq0hb5cyrFY3asgxdZ
yWsq6kH5ZExedlY9Nj5lIptqUyDwtQI4dFEEEJl267Y0Z6hBGec4F+goOgAmi9oQkbm1k2OOIKLl
vg5rXwKOh/hlREhJLXqtu9/8cr8+XibsWMFdXUf7BRLlVyO6TMiuiuzhK5crsjsLkG0bY8Qz5dPk
8M5chEdSg7CTHyMnT95Bt9IRdQi3ikIciuRgzBCFdL/WbO9mobkbTDBiHgyFY5+xmC4fwHBmJ3us
WDZaJCuCniqj6gJNm/VzqgDn0NWm8+8uJnyvpqrGhnakREbrNd29BaL1d1LBH/rxv3+d/MZIFWzg
AuBM5L/ZA8jucgpZF18HMNhsiQxuuAbV/aX9hyqh2rh0z6Yt71h9BhCJXoaUQC3jWsHNbGjNRIX/
/BX8ok/gQ+DkuiBNMCFjfUIV/vMmXQLlog5aLnsFx/mhHhvxAIW9wjI3wvcKlGkvT1M76QyjhyJK
w1kubnQFhTFNaZgN/UgQD7ke8NKl972CnznAkNLIZDNzU9+OTV5+71LJtFU2bXkep6otHjRyBrgi
Xma0bDTNF6Pp5aOErwUfQ9NoQP74t0iCGuYN2iSczRJPKdRQomyKbR8JXpF6aGNfm3puoLKvc7wP
TUm9u5R632xmJvHxJsIHme7KWvW80VNFw7HgXpHwV6Jb25TsIsOrV9X8ZcWPIapRWma8rxxwpCjL
9a2LcoG7sATgHdYul3ImtVGNoDUr2jqonBJGVgXzGbWAMPKrBeXdU+8tNLVlzfUNCifcMlRE3rnQ
UB+RhKIXXghokwpcFoXNwI+nK3wYXkzMfnyx/9/ERP8DdUL6pRD7B51QUU/veYpM80/p3UVf9+OP
/CkVMpDKcViRmY4y8mJZ5S/7l1TO/gPTNvXJRaX2Qw/0l1LI+wN7HHUW6p2L0VPyh/6vVM75g3YH
TVxQVYibWZ3/lVIITdBPFcGlOXopA7j5XKgYks/480rs+yXvqHamDQB1I/mCPh58buUxbwnFpKPz
aYzLjCb2bFZeR2Hy1c0iymxQFs401vs5zRfysL1I7zeiMNzdShzG2zKl1YELVfulnlGOpKXuvcZl
pJ7LrCdOQ1sfJZMhsk4XxkKqKR9X6o7dzFRps3DF/gYINjtNVp68ziD67rMuCyp3iq9KdxV7rc1V
6HRT9Yl7JA1mMHLPzdRL322luEOUIa4o0YAXuhT0W1Jryr0BunIDI6M7WkP10WnPWBH8PH4rEmeb
ZtbnnFW39I8S67mJovKOaCgOJrOcDmuMpmCcra9NbJYPVp+qm1kj+pZBvzFc01uUH/EyGfejU9M8
yRL7tVq0vAqIkCl3Ruwt+zKb7busiO2DN9nDMdNoyCGVRxxDC5R7ACk0iq1Go67YR9hIfBia9raL
NTv0yH7cz+wErx7N5uvIasFhNkFPM2E3Wa62Je5E89FVrtfVmj2NTsOmICA0TqGtJerKJB/gVBrz
uoUfOQQj4+6rkUw88mDAU/fyU8/lCABFR4PiSHWezLK6inJDBzJ7md9a6a1LuzYYTE1ttSbK7ubc
ezYuVH3Vae5pZOwEdW7kNhD3/REqNXG5en+0S655Wmd9FS6/NvUKTT27ehRSyLOXNB3w20HtHGlX
V8rgtJNmFr/MawVsyoay09q9/ZSl8kurxfIWJUi0Ea1jXiEpanYRXlwO6sWj1Gaevluq9vMHsm1e
SnNPGJw4GkmJL70z6/exfLaxpMQX1Nkd3h/jPJvgoidv+N54Bntg0Yz6TblEeVDZUAcVn4t700ie
b7Vqp1XJaeUxDMW9S6TlRgGV3Tt5XO24/ZKEtcR8H2BYn/XZmZ/VxIOD06m9mD1hjgzPT9x349NU
9e0REPm0NaQgzrCoN00DAb1sudm5c2shwemGZYPVdz5Gc21sbTOx3hpzbnd9snhB0jXamZxQjgDq
3R0AXyO0cLXcZMwpzo3H4ecPLQjFQGTqyyWMYS/1YrypuQNzECzIv6cB4Td/ZLOSrhkfSk4Dnxkm
A+BlQEuQIgObWuncdJ6y6e7nXv3M3H4hFXcmNsEtFxpgRhLEynCOjJHsjSBo5VJmR09lE/NGZz2F
Mj2dLWD+7pMuVQ3oWAcJ2cX6kxUjlY2iFJAyoFcyHDiyDjqWoG2c5V9mhxErfHj4lQT6hQWzUCD5
OmPkZva+8va8e5nI/X5V4zGZ6zoA+jghXqj6DScqQSfNWu0SS/FPGvmwarXfVpdEUswewgvJztBZ
IlmyLae2PZUMSw6zzDVfOm3JSGQlFHmlt/S45oJhGqGsNxWwswdGEtNRI7iNKVaehUY6TSdJU/XE
yDwDl6p7j3SN25N5CSvVEGPymLhf+nZkiMM4X2KU6sbYV/NovSfVShaXWa2+p+KO6X3fkLJXtCfX
aIwHkRoGN3nrylgRDLl2+gW/8j3FxRcBuTRs6hzjriWaqySJk4PI44d1WZewsW2I32W6cZ0OPDxL
2jdmRarmjACDZGoSsVp3CJhy5cy2uJYZNQketO3zqwhsy0aLLefDypflSfUq1fzSch5wfxMWSfrB
KbrAS7Jxnn1CK+2rjqKDNTGQvjMv7L51M2kHDHW3sZ594HOzLAFc3DG2YiSvkcQGm6LIJn7aB067
Bar8YQGkqbdlMl8tyZjvk7bMSS0ipPDeQApxQ9+68RltHnKBP9DxmtCbutHXBvjpeTo1IVTdaDs1
c3dASwLAtp9fRC6zUCO4lvnghhaohOS+wv6MM8Z/lo+jTQSmkU+nWDeqw2hLdJ3Y2vcY7hlopDeL
bqebWk5G2Jt5eU3vdrqdxzR+0aKhCUdDvPXtOvgqBk48lpm5ZSKMPCl6JQn20BrzsO8WwzvOFnGJ
FlFj0hhI8My2egKiUszOwRna7RALDYQ//xSBKWhC8DcpXsS23sazOCrT+w6b+FYaOTjfVkQ+XrR3
VExNKPRZv85SEiFJ32kDp5TobDt3/cRbngVuzzrN7IaohaT1Y8YiVyLXhgQBhE2GOJI22S7N987I
v6DPQIMpSuOREJN4q8Gizwc1f0utWPlIlZP9RVm5X8HXfEnt1L3qm8QJBX1Q32qt09TELt7uiZ7P
yF6l0kkeKV7VIXMdkibWvL1ym/Gslm45UptSI+h3LLKtbifovIyUgZWzXutunt2MMIcBQw56WKON
Pywrs3zcyTphY5Nb7NRkjdrWbqjH06JOvntTND1xiWj2hTUD1V5NjdjZ4o3QaIL2tNg52P1sHuyk
+z4lyFkxXXVo7b3afcibyCK4HIFFT47PCdW+2PWD0xNlRv/s0n+X9+0qrevYG5tbGopcPJg17RY3
Ke/lkGu7uUTQiXc/Yrbp2tu2HZvDuhTw3QnaPIh0jjdq7gccSpl4YiROHG09z9tlQfyLBSYdB18j
J+gJpQYBGagK+m8EBDG98JbWCLp2BgnNOfGRR9IBmT9YR+4EREFVYnjO1nG8zSbCS3CMzF+r5hIn
spI4e8o00hPLLHdDm4jFGFoCrSii4Up7L0dNA++OihaWWbNFwRBYWfIgm9r6ms8WD5Yj+1BoJmMT
c0B+3eNAirQKpSoPHzkt4ttQM5mBqWyR+5YiK0iE4e6JCInferFS6rkHjEcnRVPExlGXW2JrX9Kr
TWz3DTEGuRYd83Q8kJ2577zsNBKKviFwDCyJMJNtkhVnxtz0axbzWE+N5Qtc1gHBjEzrxuKqJg1r
2/aMJkd1XL2ouVsm27kbI7vcqnK+tCGWT6EJZqiEpPQkCKrldhlO6RD7ep3uUPcEThZ/UTnRjZK7
rJZW18xB1k0vltMgESrWvMg7Elhf9Hw9M4v0LWbmjOo72JNzt1k7pvflQEbRYmxEPomd0Zf83aQv
a8W+FMTsLmsV4HMMIA9+JrrnBEnGS8wa2aYldZ/oRm8HPppJ0PzRirehYV7DGtXV2eUoC8y1K32I
AffLIu9RqG1txZNUvc4EOrOusjF/muKOTJqifnQT1+RnUXXF9cnlnrdLqxtvIS2yXuWuj5fMX2pQ
oFlPDsNAfEVQxdPXTjfmwERsuiGxh5TIokWz4gYENJAfY1blQRjRJ/KrZ4lE3RjPJaW3X5l6hlio
vGeMxu8wncw2uygzlR8Vg8miYaOhx+7PBR24xkxIk/WidbNY6Q6F9WMunL1OZHiAnma5iZLhazKr
k0qwaJF1YYezkzC5MsNcG9/MCl7wUHwlyuR7BIty1rJ9UuWt30zdrkupWJZ8MQNTpnfoW8bNygX7
Smh2szUnit9xGlGVDl5AnMLRAmqfjDZo8mQELj9TXxd8+b6dS/fB4/vmRjBhwTEBq08vyL+E3+h6
+7wu8ZaA2esYqpSvDMAjNYnFTFmeqrot/aVpn2PHOGYqmBR7KsT14Y4k1CDS0bWOBODpbaZuxBrP
L8Zl6yRSz2s+xGA+kvpAfEyiM6NjNbsUO0R7samP+65rH2mJGSEKvcrHULRhipyRKl51R6FXjJuS
2MpIazG816aF2tyTcvIdBrx8K1B/KeLdkqU8UvHzpdZD2Mbgvej5bArVXCM587hfqCSQhUULLYnJ
CZGt032bCOHaxmNLUHHLmw6qZGu2DlNpZI8UcJW4RhvWMCbVP/jtjoUQ53Ia7MDBC3yjTbn7NDCf
4sMo7drpsG6XKbnGjBa6DQGqCOXdThLIMvYvetbPG+R/N6U+6ttkLeoddkdxErLTyJb3yvOFDvrk
Ev7pU7w02FUdgqib+8VUfGyPzc4NaI6Tlm34KdQ9PxveJxgmhecGM1/hSp/2Cv2TDzt9Y1vGdR2l
xyZta5dA8PTYu9Cap+wLLLT6Jhskav18OuaIMjbmMuXbfI7DYXbxgHjaqbemdntJ7zlTlwBpn2ed
RaC2rLvz4oxvuYZG01LrGc0Ihx5WXNAmxbDv1zk7gHO75RggWpgEHbrdpM7UrXqxIFRQRs/fqjFT
3HgQT1hDdJxmMiDLTsz+HE/0NdtO7ZDln+ms3g/tJROPPBaWc2OxTtJXaKOcH2UfX4JxoptJG+xX
Qk3pK7GlBg75TmEiIJGlKTmVJtLYvEBfSqt726v6kdEbygXYKIVnf59078Go83tORERPKQEtwjm4
NlrVzrC1p4L33EdSwzouFsR6c8nBi1rYX2c+Z+NdUlyG9a6c54tdu3g3QKKxlS0Cbiejwdwd0lDD
4fOJT3NXcZMf0ksEQSVhzUTHCj90IPSpDGO3icOYRtkL5J8Q65J+7KUMZI4yLSIvd+NkzrNB8iHZ
Y/IIlx8/PCGxBjkA0EUumraGqK2VjXVNxD0I0QTZuTwXrhOygUVBz+iM0EOZhjSlv0S8fZw3dnHu
6JGHU2p8ooh6pji6QQ8b3RLOe2fI9CQr6wuWICsgZmqPFsQIaO7ScTMyHWWt9mLljotmvKI2d40o
bLuZhN2ufq69FZ1tkmhn005jn6K32FF2Nt/ctFyOPbk2PEQUt40kOBJw9fgVToLLW6ww2vi9V7iH
pRLZK+EHw1k6/bhz2gK7zbRics4a1NEV2aW7zramihtRXhyNrIxeATaaL+vSL760U3FKs2zexImc
A2KharL3SOuBhuYdum5tnoyRNQaOxxx5DRWKeM2hyCRgixE/qu+N8kr5Uopitrajl74m2UBjYGWX
9mkY2VihtGW5tlsT6YdW2I8E2nyOqi8PMTEvx7YG6Js3rkHjm/K4EhOZT7FB7GHi1FdwQWlPjoMT
OEPt3BlQ1y5ZC9qBXS99rKSdbbnliWtvXS76m8EhlzKy+uvBNC7BxJp4n6N8uBsHr7rMNwhPJpLv
mK+LfkbVqx7bPq72WlxI35ByJe6dRUpkQda+pJPSCLhCEcJiRAcXNwbh9gt6QrsBPev3Vhk96PgV
CLPDyRvaTdXez4C33sbe1rh9dXLPqDfjLevFfe2168nlOrAxeu71XVPJ0CzRo9h55G4ZIGg7RPAC
lQkjQkcnPtNvmjW5wz5H8dihfvSgBZ9A8akNBBv7o2tM50TL1SNZtE7RUTlIoax+4oeuPQsROx2J
uu3KMa4qIvzCxl0AB6KAVHzHhtrOntltW1IFTnmuXATS09xT2ThkZCTKYTBDGsuNmzRtODmuEPhk
+ulE9Lz9BemOdgbGNJD3JouAmK72mMeeCDra1gfjku1b4mbaupaRPdlW/N7Sv7tTzvIuCZNA5emI
XYtQ5UBihIk6mlyBOWG7yltkkXyFuLA8Uhi0OrBjxCBmeS6pUAjaok0XrYea/I5pWDdkSRAxvW6x
FPFhk0dsvANqryRo1Kh/laPjHin0vQDj37rHK+TuJdI2HHOjdsDwa36pWkT1VVRstIqRl4hNKkv6
aeIWc94AkxYB9ZHQ+3RPVKv3WWt1syc3Tnw045Juh9oYcTQiPQ0HzzKeyH2XD9gwvmXCY7dyUAlV
VWzerxr8/4kODdDqLr4VES0GTnsR6KXb7VtHTbeMENo7y2icF3aX4sWbZPoY47a71tDb7YgtNO8j
6GYLcS+C5iXz6gNmuuK5apH5WDFyogEB4Ar5OJof8sKionN1S3iUV4Yi2yXNymv0L+aLKRP9rFys
fH4aW9zA6ijTDlbV6jeMXWcntOIlv8rrsSMYGVg0Q/ilvo01Vd8THESYKEj88ctcW2hW01TGrzPH
Vky2Ek2ExM4QMhMcrum0mczYCE07Hk6FCQThvx8K/O800l/m5//v0cC2e68+v/19MHD57/+cC3h/
MIf3YExZzDfhl//NQiz/0BlLAvR0QTkQYHPJDvmXhVjqf6DS0S5kXVBDhGIZfw0G9D9MACsX9vqF
UAYD4r8ZDFzmb38NDBlIgMtDB2QbtgUOGaDYz1OBvJURgp0KYBJtx3yvCG95tkDKH6uu7K/ynLvm
5m+P5j9ooP7tJ0rLBNQn8StjhQYv+/NP1ErRDBj4Jr+oOkIqEkn+4kpVpm1q1XX0y5BK3/3zj/xV
zILYxkIIYUm+isv/fqUoURCndaTlHOf2iqYGHxBDOawW5LSsxupsVNw4oe3YURYWaRG/UvkLy19i
67syu+JjboyJZCAcOS8XXLr7G1nW5Tf+6TtADkYpCp8LIYDDOOjnJ2LWox0NdE6Rpyxrj+6ht0l/
Wnv7RupE/hL1O1PWyZrC6zfPhRfs55/MNYB3SLfgMaC3+JXRmI5Q5pMOexnHhcDKq7n0Wwqurhyc
CZtxWmsYNVLb6G6ICur0U5uC6t4UFpRn2m8teJ+lHdPiXuqIe3+jTfiBMPnpuSDsgViJyItFwupg
DfxdLWcp7uzzxSfcMBWlBofZd0sOnfLrDq81XvQydfaiQyMZSBsFCz6RpP5e/9B/kRzZv41ySO/K
scrFOcH+QaohXOzmtx/zRzbIXx/0IuNgvGcAwnBwPEN++UWJVLqp7SnJw8hkJA/pxajKb5NxfGNe
dTSy3XHOhLrldc8J4uKPtsrizke1NNx0hKFdLVksv9hDwoVOr6b+TiiMstmCN9Uf3a61D+3FSmv+
cNUCYNeXgGpCfx9pL2C7nSfy0PIlT3Zt7KFgUK4Y1tuZQGN1Z3mp/rFGNeaaxmDOXEBH6qr8ds0M
xLzCq03zLvMoQxmjDCbCQDB4XMqMNKEs8oe4g4Ze6Pqa3SY2wcW72Kko3qI4t3qGRY4bS5oHtkM7
tJONzhel3A9HXMSoXdqK/jASpYnCnyCz3TA1Wb6JBg59H/Yv7SGJsXEj1qGm1Ts2vXGzTBUtt5UB
KwmN9SB6v+gk7lUbLWIXVsOs3mMnoWxdK4/FYCe6lV4tEA1Il1vpq7Lh8DeuQBEGH4+yhfO8KY27
Dm5sUAy5RFTp9OnZWh2rO1foXTTf4AglS0qRhkAfyI6ptes8B3XbWTzKoV4jDCRY4LCYrwa2kHLC
37dbLrpCerGIcT1j5T+MZUmSc9HQyZZzzBSIZqe1HdYqKR4nHH8nRNImYv+cqvxmBAyBoKFui2fG
uKBKvNhzv9JwchBBdCYZq/qoFK6J1fnQlg7CptNkXCxiq1C3tjWwT6+RJk+CkVSJtiAxiNYmio3C
FDXxp9slOWgCz8NbGSN3shcGY1iTJ9MKkR27Qc/NZrOOM71BtcAesVYR8w5yl0DlphheRNmY3K3o
L7+mtDoREKS4k+nDESRf6jocbGPojlGWz4NPM4haHU9ATZgy3nOPzj+G3thDcCxjRXejNYbqBXsa
RprITOyHhkalOuBsxo2alfF85+ZWij1bxbmOot1LZVh1U42tmpJQ5IN+JDTvvSSMlpJc1Pn7OljC
+Gxsemq9lmdfacTKlg5jzlYFmULpoRyrNkzLajwtq32agRN8ZUyGURE9yc5MjelTcvs7a12mPTKT
KteN6RkVn2FVJOfOnXk9RJJLkE2zQ3YweU20Zog79DLAe5tskn6ot3KY+P0XeqR88fQB4z6ho4Qs
fNri3SiZeUiLd9dqBp2m5kCXo0d9E1Rzr3+uMT4Sf0gj40Wvkkj6el7N5qbGELzvuEmCXeac2CJf
+0a6a/YoMnLZkBpKpGD8eQKC+gLQS8M4ygfmlR71TokNud9OYFUmRGwuGg/UiYS1E0qcvXAtywM8
sMwH5pZU44uulbDlZsljjUGFxyCh79m/1nkByIDy88GiHfWRqqW66ZSBTaFtIxQ7FeOQdKiv6trG
G9losj41ksaYX7e2OZHQTs7H1s4q2W2L0SJoFg/PN6IxujPl9BqOOnzaTYUGnFnKkqC7q8f8Oyao
dIOYAIfSkggsufmMR4KS3PV2yiGquk+79Z6IzxRDiWud8hhziuJKlpyxDo0Y9GFZYAspmCSOA6bZ
3tCwn80pkUOVxskFSPsm9wRyh2YY5leuZ7yskR2bZ6NHFtCPbUwmpZ7usjzXmKFFkA4nORh3yPWH
gCdj7p2eAAV8o/K59RosL+mSwqJKarFe8qEn2imGUW/HltF+lsTEqqMkSI/L2JKi2YJ+ZqRdWAcT
N/MuS2oDg52YMOcRU/3AyV98MAw0z5mOgL7EzhndDTqk8QC0H+CTFjXjfYmAr9sL5gV3C/l32kZL
I/skJzIvT9NQJSHT3/VWVCrzpTZf0hS14tI36FtUDf36ZsY9rmHolfZ2xZDL6QMQ1L3Lx7oUdyVv
enNIZ2/19hzIIjqQSatKLBQq2ba8sazt3LoGksJlF+9HOCFxCjIba6KRYzkQveyPqpC3kzsfEG4/
1pFrXOXTsmxnspwJ8921jv5ZFus9Fuhvvd7c67UHvNj4WOL4plvnrbWmtynDkYPs8HpZZge1pugx
DZkXejS3o4eigXKra+m2Ty/ApmI+qrLln3ITbxmQQUy6s37J3l2fotnDgk04zRZ3c7afll4PPNcw
D5x0DmlMafYNdG/CrCxud7yDTpjb8/AxWa06TfwIh9OntsPO5TkCz26f66yLtGDQxD5ZyC4Ecuky
hZUmbPRjh7RlIerea070fzDhdlrRbFCNoJaw8vE9w9Kpq0pLz2hJxznQBTZrJ507bKA80Ch+F1KN
48aNXPHQMLTfsj8n8SGl9UapZZaFJOIz1twzMYPSDT2Z9I+1xqZqZI3OE84x5K3tGN1XrbkGjODx
vvESMhbwuAMey6o3qHUHeTWRirl18DH2TNHTeeN1SiYbM53VdU42zoxhaZy7KxKYFdNPbW02tknz
+MJJaPtQ061pr9MEvm7tlvJ9MZHaMmchk3Oz0EJAnwIE5j6LeOZsg9LUN1ZSou3AhueFRpngYG8R
RPpIZAysTdRRT6zZ9ipbtGXeVMJlPoLWxw6ypWxugbri8yNSqwL6ESNG+j/UndmSnMi2bX/oso3e
4RWij4zsG0kvWDYSPTi9w9efQdY9dkvSPiXbL8fsvsisTKkikgD35WvNOWbc400mjXA7M/jwNpac
HcYBNFgeBbW9j8Cw7GxERaVrAjjS7DuhQT0oMj//IY1Ye2Kul4JNLtArdWQCxyRU5rS2CdLEZJ2b
T8q1vC+JiZuKxpePrjXrU7s+9qlF2GQzzhB9dFQ6Nq6djRoJFq/Spr3BuUVXkd2kuPE0X33FEC/v
7cwhMrjUvbuRv75YjvEy0kM6YUgjxtMq4mdzxgw9JHiGvzkcA88+LMFDHBXGD2RT4ike2m7b1tHw
zp11vvZGxGi5T3li+PWidlO2JlPBtHDaFxc6ZB5Ac7EQCA/FZq7aN2WiIlw4y4W5NchDZ+btHECo
VQBf6MpuSUi1psOAqeCbXKO9PVxlTDpqgdQGI/UJqEtV7XJ77Hnv6eksdaL4vpVC8NMxVmsgEk2y
htSME5RIUCq/RboMxssY4ZKQ66SLhu68szVnoLgy8ulqdK1zGmfjqYxaF9e3yx/6JN5m9FChJ3nd
8LQfkZTFexsOlbNl7SICxLDOE8PY+6EA/41M0xqPRN/GzCUkXmV41I954lTnEvP19SwkY0IsT6g9
SPJjDlBX0N/QQS4YpjVGA984miYrH0vd+ewae6DuWrQl0Xy5SayKQe7q7yXJhRMRZ8bmozLt6Ko0
RuPctlr3ZHFWP2Sz3ZxKv08uJi6n20bPz3HW3Yglqq7kPOjmhgMAtjjtSMZ4/sWN6ukViWf9NFDs
7Bm+3ul5uqeImwNgT92euG3YGmIkkR7JVih1Ol4JWtqdAXX8gkJabAilz9jQwDnWRensitZHBKsz
zcubUj5aE2f02rMKJFKEp5tE6uKcy439NMsrgQJn68f9cO3jbQ7x0iVnDGht2Ddk8hqW6m6sPMd3
6OIltoZpPs+dRLI2TtojJRf5hwBfziNymSTAVCv53hs0ek2SiA2YJ/N5jpti71lyOU9VNW0gTL/R
eSupQwZGfn45bktkHfs8sr43dlv7uyFfSnKC7ejc4FwNkqSD8pHM5g2+3PrRSHBGlZXuKnYoMlVU
YlFNzxpzYAatOzKh+vMsBc5CDetiLjRnQ2IujgS76rCg5T98tN0f5QThAgCVD6zDjL1ApARQp8MU
7WWc0cXXe41yH04CUpf6CpfZx0x4y47auzoDj2EIgVYl6AFgfcutaA7h6sesO113LRTWgbqoV5IQ
opLEyggrrqg8ooWTOj5EvmJMux2U6LvB681HYSfZQSEP3hVTk1CCVI1/GbIOXuHA+LfLGp4DPHgM
12f57lMZfhdtsQTDiFoCSb15LBEkXwg9yPGn2t6TT1z9FPZ9MZ01VG3bZCyevSVmzXUcZgEFWQej
b7YvRt1vkNRlJ5JskFFNSIGPi8HMOaAtX3JwmeIrBsDOWhXrgFEVcDhUxLupp2XYQdhIrNTaREnU
MTqYnkEHV+E8Y05Qs37b2cZCIgybtFFX864oxT6ZsXYT6AgHu8EytBndet5gLWJ5KedxVwFGCXNI
KsBYRv0xhal0INEnPXrUFxzoKuu9cPVyVw7TvdVLZ2Yv8JMXPdVuizhddggUvuPbME9828YWQEd5
xPS192n5oqfpr+dCTWfWAo5uk1Y+UK8thxxBHww5k70Uhog54HYNqhKLcxj5MN99DJv7UavxTfts
7zGvN7pCP9pRHH8txZTsfeIPX0okphca5VRWNfMnvN3DTkzkc5LU+db53gPJLEaIaLJF7mcMId4t
FAwmIdm8QLBMbOtKEZT+UWHtfZkQmRQojRQpsFMbWKgMbousKMtwErl4iGYpd2MvIIm5WNtQnScR
Y4PlC+66ZdfZzHk479JwZgMrt80oi3CBVDwcPQXVKyiHoa/xWY98hc0CARu9Gy9SwxEh8GKKD72o
3qK+filAPXzg8cnO/MPyhuFU4h6jZnAuNgirKkja1v7CvMk+uWM9XmuFM7/mmtHeToZUHUC3uTno
jvNqS91lROu18jKSyvFa2Lq8dTM9OzXAAS6tWVm3dlfaITYWxCFGqt9xoHROZD5Xe6SS8oQsWoIl
IiX0WLXFcNIqb7r0aavu6qRor5vU5z/RhEDq06yHHp8xrQ17+tbao/FWTn250bV+aPdQfBiG5l0+
H/y8Qq/f0fE6Ysbr+IOTwDqv2zaUdU9SLPpHpNkLsltv/rB4wveT4yksgjXD4Q4A07kkxB7+zSD3
quAQRB5A3rAqAE8mHx6DX8KupvAKtV1pPQkTvwvpTw5F59L7L2TjGigNSt35PmrdgO08apq7ThbZ
s7VwpQ15lsNdJLT5pFpBIzTP23eMVf4B35/1pcY9e4or50NLi+pkzz56a/wtj5TtD8T5pldNxok2
cK3lbiIB7gU7YbJNGK0cdF1P3nLby78zTmF9M13KLAzfdaF3p7Fc/Ku+JckbiLx89DCr3ekoChH/
Df3Bz3R9M2VMEJXMxpC5nrmv5xjR3lTdKXBhG9sZ7obaNN6xHcehVdbTJR+nr1AzC4sNS0fbWStN
vvm6PTIyW9A/1jmW2g2nJAR5eqqiQzlgqVWt02zgjWnn2M3yfr3hMhh05E5GJzZuoeG/ZurpnqxK
Tag2ypJGDlWsvSPYlee9V3i3fcuGkYIULbqXJEcTx2b5vbZb4ObtpTm738XkLiAkpuwCweChtCJV
vye9skeEsvAZjLu4FONMV6erbsa8cCKcJw10EvTOxskY2obqfFhMb9uysNjb2MhV8tzQfYLR6kr9
zfClO++iAqeTT+GV78a2ATPZD5BRcrGYZ/yL9t3IIBmKxFzSOwNzpPlQ8JhWunEg5ixPD1Yr4mRH
B4/quJwL1zs7QMmm0MSN7x38KvL7Y7XQcLmSZkwrrdai0QyMxjGzTWsY2iaDZTjvQEnEe3a+OcV6
7Q+3LKdV/tr0U0qbO3chnq0PrcNUiKPQdZKPhQumdspRaIsZyTDn16xn8YSZZA/RDj08R77cbaVx
Y0O+Bc84jF22y6haPkbDKh9NDgS+42NW9tmqo7Owp+K5L1uQeClTbkq70oYHkLskhaDOW671sTbT
feowlHOcyb4eeMs4nmemk2walQC2giazXOJ6Vt2xpJc407mIutvWjKIKRuQAT5sg33Sj2VV5VRVS
mwPfS9ZyExp7ta+8JKXUHOM7kBy4YlgSkJ12SapkWFWy+OEP9FzhXWHieELN1Rf7Om1Z0xPDLIpt
bEo6h5j1+mbbTdOEAV2zrfra0BVi9Vy0Lm14GpP5wWpcJgitafLzFUgwte9Kn/nJspqGx2Xk9XZj
Rvr3yRqRcqO6jh8XlJ2rqKArHiPJ47kzRgD1gZy6qd3mS2/04RIn9hgKzBlgPUlpRNszw3MZNZzk
uzpeuyOZqamLm3ViCWMoBi8MPKbDCCjPuXdrhooFFKYmJHUBjyqHRM7MgEq8C1V5coljBhChNazo
qTpl9BR2PBBgqag+GSnGORJOMdjZgjcqT/SgmDImMlCMsSYvaOhQGqs+laAzBVSAOp3EHe4nG2Gd
F6Xu0YLZRFMDKfstUiuNO1M1SCbdJa9CN+v1jmUFjjSO2ko9QngUVMkLA+jAReXRY05LlXtcqimC
RWWWrBmqlh+J3RplOHDg/jpBurjtLKv66LEhPLsm0+NulN2N3emYVhAYgap3FuRTkEExTQyf/jds
YYy9k8JV3rFuW/q0SWvX4EPx+F51uIODhLLqFm/O7IRYx4pni/r9ZTbVcu3Xwi9D2UjIbnlfO+j8
Z5i16OYFe/OQiNelmfydRqecXVpVmMU9KcbyJe2riIK+7ET6Y/QBmW2MRCCE7iY02AH956rc0Ybp
/KuY/Xbv4zSWQepFs9rxya3XcfSdPkCe6fHE41EHnyt4+qwc00CrlvQL6vH20Yut/tpo4XL85WjU
wRl4kCaWOD70PZwNMvNyfYKsGKewsIE5QEpBF2EF2VJa5h6VF4WVphnmrdMIOFBzUeEw7/GKFggH
IfCE2thg6NejWEU4hHttDhOjRBSKdty88WaNha3PuyIkZ9Q5DWlvlSfdpUrcclbj4Z4y6v2Ni1r1
W+qsZWeql9OD3ZNnjtJ+4K1AdI9jFKCQdpy7kaV+KgQlxRxxK2sya3ha+tTd4pTuKFcj1ZYHRJX5
def1vnljMUA1aUgYlFZydssi1HBB8GryVo6hKzWOgX+h1nQvTr6Dq8SUbnPMu15ztayNHJlyep0B
NFUNbf2tcybE1M3kGjVQpb54oJ/rvWLczr/NZpOs8CereAZBz1sAJ8F6XnR6AbByFZJ6RJdoQ3vU
KB6vX8aRQKgX4CHdtOl8mitHPYVee8o7jU8oSjPHH18XvRNkcZSVARFO+rXdVs5bRATlsewbXtAh
7vnqEJTqyV5MDtyNdKTs5oo+lALLjio63bMld7lXU71mjVZeMcOcAS/Ytn1t+w2/2kCM4H7qW435
ZqSh+8X1jgq3kRqm6tGI+qNumt20r4zaIjoMSz07Bpb9YTNWo11skWHDkCnR46N949eZAhauQmyH
0mxuPqG2I5vwsDrgVbTjgIOxaMim6QoTvcc5EdHI8sW1y/p9FsLpNmzjiIqx2OfqrgORTHlaTmYT
zt0yT2gM6+Zp6oVEiYGvMj/MWuaN959TLJyXZXmEI2aDWmQI9lZ3k389Qo2ZEcSZSC119kimtr6M
H/JsNGFJsXhuXV42EWjJ4D/n9ixSzqNef++jJjSOHlqvegux6jvxOmlo1TE1HXxC/wjcEoz70nv9
avpf1KYdWguLUA55C4ElW11QNfZ0FTWmL3eyq/y9o3k0+Xu6/NVh7Ex2hsQtMHXGcHIjjAnEZXrk
mn4MArPPbYZTIL5u3Z713inV0l/poIJ4A2mUmOcuF9lyqMeeUSLnZ6s4On4fLbhsNAk5ry3bH22t
wSvREF0/S6vR5/OkSDD+ai7AT/3AVFFxtDqj7V/BxeXLsxmt1YGHgcnbOjlQxq1Hj6J5AG0IkCkx
8q00IMaFINES8rrh8+KU6uj7jBGqFI79fZogzjExB46THOD9loKd4s3GOL4smFGgH9/SlYfuWzap
+bQMSy22XYOub6fXXeysEt3BuQF8V1DNxenGG/VzThjzPcS2fIdV0HgRKws0TvXo4iy1wfHXcc7E
OSwvtlOnVNhdd082c32Qs+cETuwyzeld75BTLt00ZtpuTGnoclOtPFKKOa5kSn3YMJUVD/ZKLs2x
BfH4+KnY60nS3DLHLr7Dphl/dIAHUt4qGKjLSkNNP8Go01B6Z1fiJ9wA0ZnSUCOOJpziaH4RukoP
RNNve9PvIV8mi/imVgRrh+f+SaP03YDRrbCRJc0m02LonmnpQZezhHnBSd4fxVjpN4m9Ql4TtAvm
aYqAPwfFyoFNVyIsi4GDw8bG7ECrpH5bwQ0s4MOkQdnWrYp9qElercXODlqh6AB4k3/GEaNODuqN
0DU0/4RWkMmhysV14ktz637Sa4F14ISzlWNrDEIiY18WyfKQfFJv467S7SAm6uHiLbY6gHZOX82+
S8Cm+PkNbxDoXPGJ0RUJRN3J8gv6hoyiGHqP2RVEVLTKOW2UhrF0WvlBzEl3N35SeusV2Lt8snvT
FePbOPGMNt/AuRIAnS4flhX5yyybxc5AYbtNSgzbIS1l+MCQ1M0w+aQGQ02wt9S11Qn9O1RhSBcJ
/CVQwzqPcoilIjrOK4g487zhq7vAARkaMMUmmPKjURcMx4zohdAtaMbzJ9lY/EU5XoHH82T88FI7
u5bD+CRWKLI2gkeeV1Ay89P5Rn3SkzW7Te/rFaks2pWuTNczg+oFchlOGWOXFcMM4dp7nYsJNDMS
i1uaqTz4y9RUO91pYfQ7kJyzT6hz+wl45qMBe/ZrMzqCm7CtMBq1aSdc6dbgdPQmecPxo+FAqkNv
bGUbalna7pNlNahoXHBje2DYgonTcZhDnNaVV16hJMFaruueCFhP7QOGJgDVxcqqRr86TyhYIVgv
kYRlvVKtmTiUm34lXatP6LUTeQCwEez556wa6m84g9jFpjmpnyYJNTtd+dm+xKyIAXnAsNcaL5WB
vWuA0Yp85BO/bX2iuIeJRlbQlsXZWSndc2UiZ451swXTIn9oApq38wn2XiVC4f/5f4CM5RN+Mawc
DG47hGxC5ajZiOU9ZSsxo1vZGcVK0fhniczP2hykHZ5lEjMlUCSYsI2tX/gFLeulXsmENTdrWKkx
ejvnJRrG98kxmbfppbjJJpPK8p8v+7NI6vOyDnoSpF86fBAMsj9LX6B/K2eZewbalYY6uSxmO9oU
9LxZUkuPw4GoRu8P1zQ+cSM/6ViIs8CvTOaORawL+Jifr9p2rt+XBdPnfoRcG4wZeQfHVGfxClAQ
9e0uUdPwSOAlQ1wiqY6IIbzswNCfE9+Yu4SgJlgF3+aigw3ca6nO4VXg+n7BMOdoR1ejY17QmMlq
541xMzW0dOzsR5kXM46dEVDK4S+Iy5wZ/bvwa0ZAA9QSg53Zr8oDQc/VXUZbQ0M4vljXoyGHJ3jN
zLJKlPTWXd26BjIgfZD9IRkANBNlN83zlrgC0WyM3mE8l3Ewat782V4VJJrMWUV56WiVkeP26KcD
E9QmA0mpR3OuMVWaGnIFoWAdHaty7xVwBl4tzgpvxCuw1yVEc21hHLo7S6O4JPfAtmx0vNpCWQhI
oqMH5xIZ2ia64Rw96GhAJLpqJlFG58ymHIfuByIfeTJyt2Fuwvn6heyfptpgnNe+lxV2IpzjSog9
E6v0q1tUprNPs3GNuiUd/b2A2K2HWqsGiMQjdL1tNiqEAU2yuJte0onmoFmrlS7R5VqoZ9ZAAEPZ
S7hHPupgrIFte/aXnG3Gw/VQoCBqEbzEop7BlmAP4DympdU+LgnJC2qX5NVt5vbDynlLsDVkRu6z
fCObcVDnD+3JNgrd3zVqXo4SwrP6X2ZP/P8aZLOmk/7PItT997Z8rea/q1DXf/CXCtVw/oU5T/d9
RDvMvXHy/jedwvkX8WuuSYYe77xtOOui8N8iVP4RqlQynK3PhJs1o637v0FO4l8kwxM+bBG9Sc/E
dP4TEeovi6xu4DWgG8ZFWOpQ0PER/i70W0QE8xQrZRjB+RV4J9xqpUsRkZpxaFVOe3F9R70zRe+O
f7tF/0aM+jMMUKxX5q6YCHAdx6Uy+mXFE1OXs7olKYKakuVdJOi6Ghd3yTa2GOZtUDvQgWOQk3/v
yqGs/6QdXJWBf1txuT7bC0gO9EXChYX7i3KwtzvZSTerQ18IztNLVrDne25X7+tO+U905orvHJgq
k/JzMcIUq3297zvd/uuV4kn/91Fav+w36+dAAEy6CjAoCmHzl/sgJzkt9KqZ0JAoPz7SjcChBZhK
u/SWuR4GaW7f/vOt/xnftt56Cl02N8BXbKw8lz9/6aNeF01DPRJm2eKcdStPvjDemE5DsrKh/vla
vz9gXAt5LdhAHenxb+wTNal+APwT9mhp00B2ysmPBaTREhGWpvYtK6i8BoWrv/3zhf/dL0kOJ78s
2xRo/vXv/5bSh2ROzJxJ8lCrGHtfuypjIGeptQtAks2fErr/za/Je8z7g2yQyzm/3FI59LjrVz1M
rlznPGYq38boWTaQFj7KFuNgvt7qf/4N13fzlyeY6oikbhuoDDlUvzzBatEHt7DgO6MG09/+Eixn
rBd/uMzvL6qNDsIiltbjPUFD9PONHIk+GBQAmzAvCufcld1HZg/9sFtUFVijAUCcwE+kJQyh/7BE
/P4VEibP2gknl4+NxPfnKxMfS5ydVPjdHJYHNlGKwagalg/EnXQB/vlu/hZjS8QXh2ia0A7EH4Px
zc9XExpKwAYtWThmdvZMP9GNkYPqw94w0qHbKuna+aZnXEAhM6COwbjXE0cyC6Ux3aocio6kmpo/
fKzf7wF2MFZJUs4AjJmf+vq/Pca5p8d1H811OCR4xc56BEK7AlE9XVL6dH9Yi/7dxXA2+CwMJPqi
//75Fiyzbidqhaf4cnLOtMLSPe5dRA2dPcmv/3y/f396183NIM+SlYGTNjvc399P4j1s6KBDHU4I
2/dWNrH0lAz7/wRm+/3xBQ1NXjRCf75VnBY/X6ePDEXIYQwYcqrGSzYDisbz4GwKhFt1AC82ftc1
VT6WkTZm/5HhYl1ohcHji8mKrZXN5pc1qK+6uFeS3zHh3PGGXH+ZiRrH0hiSlGbml0GabD3/8X0V
OIxNwXrk/f7SNAY8oAo7P9P3Rd1qZOQ8f7oY/vkqv613GEg8Fh9/XRuI01n//m+P5UCPLGOK4ARV
a2jAHbLoEjWevaIJolDZnnwweHn/EABu/Gya4H6yAIkVJ7i+qFz1l7NZ3WqjZo0KxR74Uf8cWbFH
SI+SDJ+TxaMTg+l8j5+6IGiqHnigmOvFH7T9q0Onj4t/zHSRQzBCLbj84av+xejCZ+OLdjFyAMdl
ivhbPQM+wu/nkVb9gsp675nI9/aZS7ZZYJgjOphKZGck3sltVMY+GVULYrhsjHmNl/x7KlD6hQ5N
iXrrkarxp/f6t5dAgE3UqXjMdY1z7V9u3KgwlGcWauseHe9L24/lt8UHkkxTqkjvlqzS9AuoaR5M
6kTKQINpLtjLxQS5Q4H44oipOpiDIEnHj0fzhE1gmmgHDIJ8rKJV80bCEEAV5Ziu2rbZMOJ69icb
4QY3S21mWeUfdcvDFI7QYpbdrDg87qaqNGXIvIAC0JZz1wV6rPTLxNTo+1galTp0tPSzHch5FFjS
9Pg5E/O+2Jo6pt149od0B0VAf2v1DFKhTBQfwh/6e9Ua6a1uRdXOxHbJDHxSxbswihme0cTAwmMa
RxIY9wQOpTYCHc4XbcDkaXlnWtnNak8cqb4423r518zN1HWqW6rf/vNr9Ov3wqpOHY8NzdMh0f0G
jVQFo+1yROenXRcIkDFlFVt7U7t/inxedwveyL9VC/ib+P+bgnLfR03jkf/60xubMWnp/TbxAtNO
3eRVM4FIBYaaafaYejqi1Gs7ksIQY28XHZkD823rNkpb9Np6NNKF6VvrylWxc+1Wsaw2sesnt0u3
7Io8ubIUMCa6j6vSZMpsUB5mdL/k5dJsLF48RBLlwqC1Kou9OZVmIKJoadE7pd8Wc8RHS1OUyL+J
kVON2G7L6Fh/nToA+arJvujM2lqGnfn0QIDAGnnhzSD+uZvouPGHBUQBLtkGofzduiSmuwaoPcJd
IW8RcHvjFZI8wqpIw2v3DEQjFRCBxdofD5GFMNSCL1LZLRgO3MJLiIZsIoBs8sQdjCoHeCmpEjlw
jN2QaHq7iXytWd0REnx0wuQQB1xbBxjilxcrTo/SltbyypeOBrdj2oVeTxXdXrMsoq0gG9CP1Ypy
fGQ98VGuDdiLJeqZoZ+zO2OUFmMMPsW8NRqXgBYfbDHazqXeZE7R3ZGKJu8bW+QPJgC273Y3gE4B
xNwJgnCcDvOHxCKDL/ZmoClo7dsCeVCgd53/A0FBCxRN05wv0VipOayNxYuD1FIC5H+HuqkVarhF
297cGc5YHPGvpVcVaYQnrbcA2/jerrWUdebm69dETyO5Wt2wqTdAGwTJ2oPKZi7TH2i2fE+i+RtJ
DJhf+mHyv7Q8UfeJ5sigHgaw0Qyxa+bchkWkZmMcJtLnyL2JnlESmbeoQHDiLeaHkcVIZFLPQx69
gGoK63mcEf0Xvo4hR5gXsCfZuSwd5176BpIukgVc7EeZlQdcrP1B+h+gg1qjKN4TkGfk10Uk3xGS
PKRZ5wVDa06o0OjIo2BfiqWgx2g8o82o4n0EtXonM6nfmRmz8kx3FOp14kEQxL23E57EwaHt2Y3o
1CVS33vUnj1jOr/ZR0jd8w1nqXpv12QVuzyI/YZVi5gkqDvWOdOYBnaa1p+I3evLbRXl4PfStBWP
Bo6ThHyt+MShpTgS1WOB4scvtWfWBYlr6efiBUX5wp3MnYIVA9Jcl2l2EaqiHm4Bzeh7VDP6ZjBs
NB2Dq04cs4lcb9OvIxrLAD39Q2QV0OwK9LaDtUv05bnNnOeMUyoNMwxNrVYdSfVQWzrGAMNYuCBS
oD916RsDFhgMIgmZlMP2JTQpLOueFn+HYugGy/+IZiGJwY7nVhrGCIe3aaGaYMkVCZJ2jCyHrJwb
s01umcHKMDJjKxyd5KmiGXeEJ/kgm765G+Ym/UhGtzxWdXGV9R3dQSfeuKXJY+q8SrW8IgwpUJlU
+fiNaufDt9nclDa+taqxv2QYunieoSSoBePEOJbg7uIbba6rs4487iWLlhtHiQm+SvrVWD7aKn0i
JBWkjqHCxZtPM6IoFinEQsO4FXiXSOZtNoC1qq3q7K9oOsaQUMIbQ+tSjPZyl1XLkyVoz5a6Ql2l
LhWacnbT+inWDGvvzPmPYUYx65lffUe+6Un65DsTtBiXPN8S2knYxQoqGalX6MXnd+o7Op7LI6mC
+k7r6H+Y5JcEjkQeXxPBSjM1vpI8Y0VCTl5r3DdRTGovG+9VXVpBa6zYshFLDvCFeINQ7aawZ76h
hXha+PBXlJ9ohYqaNo90TURhs3Zd9vYErITZjYH3givozknheNmYHhIBglJsmPg0gGPkOZXhZ4Fo
MDz0lhSchdCU4vYMKit7jCd3v7rZKBAcgnt4TzCqImxhOmxavENeVd/AcAx9jANUwul3dNP2keoN
BU/bmHYXZIbzkVN4EKBYauqjx8fzxemNClx0Ia/sGoOEzeTSkCkfXWk+etbxJu8MArs0Uz3YZK2E
JEs+6fN4Xuixblt/PWTEKbmBONaUpD1qepeloyvtQ5PpFkNuislHoG+WGFG6L1Uenbq2iPapqqpA
s+ln2zSL6Kz4oeMoaxO3abKVo9ddF6J4EuTDl6FtICjPSvHYLIvGwH14yrCgaU58B70kY/5oAfF2
pjsizN9jdx5D1likwI3Tb1EFvHcmI6rRZEWsKshwoo1LzBmds/HNPL5kUr6bSXtqktw7YYZm7FVU
PzwN9TjXTn9wPExCu4j0rTfXyQcz6+rcMk8COeEXDzaM5ycslXwpJvqOUWrLFgqDZIGGWJLDuFkg
slE17+VkQlZxze8mNkieOk7+QzenF1x93rGV831i2AdjGh8g71/1gyReSWVflGru0hjikpYwIiLj
7d2Yi3iLktQ6LmNr0lyaM+aGEQjopt1GhSJgoU+vF1bn+7YZ7xmsoXOf1N6Fum7X6mI1DXwlaT/V
OYcLjz63h1ssy5NTozlXiyI6KmlY6IYR4EN+nQv5GC2rVJh+ySGfxh81/taApLurJCZvtkULMCJE
hhC0qnM1/QdCIImUzTKxR0DMolRFxlx3blCXMNXMYrryuniPGqIKqDLEMerUnVXx9O8MbiTDYr7w
sv8q4pEcJ0X0EAsObsgqya/1GJMJNpvA9CtibfvynZNNQipUh6czN2vYtnTheBYXpnaxmK+bbj71
hNBtrcH/ygLuhDJdvkXw6brAiNnELTejTsEtaqSmfrEVg1+zcDAfLMPdVPJQ0rqAqsU8h5BMeDAV
YD+co72GCHSOwirKmAOnWzwToNOwHtkzP9On97nps5M7kw5+pXydNF+E+VJ9IP7Gk0Eo486DsueR
iAO8Eg19N1o3FXV0iFDv0a2aK7fIaMqYjDlBq7/Gk3HGoKNu8igfDk5sG5vM6pqNNmsvo3TTS1HO
IhxkdI17KcIylu6LkgxXxHkiPqBt3sxwKGHwnlM9uYgE9qTXshsDcA+nSMMNhBiYtB1rOxbNBzG2
765Ijwjs0FG4AI/JpQuIlBHgR9s8RP/HvyjpVbXQ8dEJSA9Ln7uXSQo7kvGJ05q3Hkp6R39oHDva
kSG5Z3j8HHFqmzL05KZ9S6Wx0/1lxFEGcNeyP8xiPHVpfV50bd/qJnrkIfeDztF2ZLXs4MLc0lV+
0svoI6tsvKrEd7n21gaeVtfiYXLKm6Uje2Ip86+iRVdiTU+1h58BUhPdZ2Nrj/DDenQVO8srbumf
FjtFpjY+LmsKG6vAvVMhLjUGvg4YrpuaEIFrUEUU7G6Hn4P1HR/awVc8BWll7RMHsW08tQ8NylEy
l+TOo58WgN2l4NHqZ71nLiyUfkXU0L0Zi2sbN0joKu2MjwEqA8lmJ3e2Ch4pO1mThc6azUiqdhZu
UK9VJQZg/1tKt2cbwaletwJno3z8QCD6F6+6yl01Xo9V/S5mRwvFlGVgCKnIqaZfvLK5FcyOb4bF
TQ4AKHhrPLbuEkSqqaHSnSPtKeVU8ogn9Q2vJO0icRz15t5ztUfkA2Hf0SBUrv0jFd7IMRRtxijE
N93HHpK6CNwnIi0CQsIuqWdWIXov7L9i/Eqv+3VAUxlErZBb8pgf3ckwV1Hqrq5IflWLyk5eaT3m
sfdAXhWoCru5Y34DeVPV1yAlYBnWyzcbxGjbS+QRSBM3cMLuFXx/1IaArgilviUCvCAOWiGIcMWR
Im2Pa7rb+WixGXqACqJpfpNGowi72m12jFvu6iZ7y9sB4JaW3NSyoN7qEcOTe9L8YMB3VyKdC2Dw
pmiL5XOnm9gwZ/lRW9OdIQHhQDWynjQD/rA59U5YRDGxe0anwKQtN70goUsz45FAvwzpXDOXIkDO
+5qVw5VZyAtkHHGCKBltLE49G/arFLkhC8eF5245I0H4SpyDG1blzDpHOUICr3klfDgfm9JwqwN8
83etz9Wp7/0+FEl6g574purSE9jcIZBl5u9l3bPrzEIj/xf9q9FKxN0eIpM6N5BMm0u7zSw32uDj
IsA0K5+bpTsID0RQwsoSoJzdzqVWXRUOuln6Hpv/ou48eiRX1u36XzTnBV3QDDTJJNNnVpY3E6Kq
DT2DJmh/vRbPlYT3BAiCJgI0uYPT95yu7mQG49vf3msvffVKoPbPApH3rpMIv+peM5+k25g7SpKo
ApeGFhbOGF8tsHQ6watkNPcshrRP6k5MaJDa3i9dvkEeYaWq0O40se28bn6LBwWRLO224xwfXbel
Lk4LdEUKmWKWi1TdIz1uq9+puVhLhDkbNAQ9q9ikwCGw1kmeet99kdlk08LWElsTH3PlP/i9dYCW
ZhypL8RN5nlTUPRjmMXdK1iAV4N2wnPjSZIG8RPVVU8lhKVNvqSf+tDsSQnCYhD2ZaAAdQutlTCs
f1qWKfSa+jrpLWMJEwyv6h3We84o6e7svt2T4ANAOh0LnM+8WDrgnQTy6Tv3qvlitmIg2eIf0zJ6
NOwKYLU75Sgm0dGvS7zpIwaVEs5lYYSTwVBLuIZJ2fir6mn97hJGTLBWhG7hEkSlNhO+DOYanZlV
DhTLGoWZy6DJxtHZUZdLi18uRv+VgVE9+3qUFNtG1/Iy0HD5cKpkWYTz0jL05SbwteZP1LLwmgZM
WXQHjHTJtem0HGikbP52FNGBq2o7rowN6ambWbR4MI1U2dopmtB8oEsI8zdKjnjTBmpBNT0ZIaLB
Y9ob+IeA0mf1Q40/O9rqBnWCO8I+5j2qtYiXtUE35pH4aBHCPMy9gK8UXbh6R/ik7o0XOSS9AfZd
uS/ggpO7iaoc9DEN72b04nvzI7FZ/WeaJjvA2Mp5R3XT/GO1y8PoQgBMGzM7AV4lZGokWVbsSJOo
T5A8PU9YZ2HApaM+tpPhUZglCSj0LJBn33qWXCMtfplsQqCwmbfTVDxhu4bQ3N/h4j8iBBMcawF8
lr54mJIC6WOW2dWcaLvYxlEX/Ygkyx8SrHQyIzqP64RqDVAJNM79NC2WFxpixmPBkpizXY42/9Ii
trgnemsrWt4y7RifFpKjYeVMEhp6ex764T0H8LHpGr1/aV3zs/LqN9fFJUYECikc8vFPRpaPmSMy
NizIlnPqK276bvKe5ILuD6PVh0PJWbIpOvFWzF7xDAH9w8SuyjNXS2CY/JlsTVp06ilAQgNJ700k
K+UhHBAAiuMmsQK8/GNQgrJzu+GoWRgLe+tBLTLF427SWmKJH7Djch+n8/Sc1BTiXPqpr76Zy2JA
Ma13L+q82U2pVzzFRAe2RA7ADyhNsEsYnxAogzn24KU7y30aOoAqbTzvQQpxnmUGk1SWZLQmx+KZ
L/h31073lNv8Q+W3K63Yx9eGJV97ZRBGcaUSYX6eVbsceS1ipebF+lJDqLwUxLHvrttDfl7890Wv
tJNnuPfYyt4JtfRnCQc+TFx/edMc4JJYo6kO7joP9qRkou+TPAnHRJWv/oKA4KSleDZiPKH4dejZ
Yt13nFTj44dzxnu9+MkvDwLWLzGI4Q03ubUplP3WGDQRkBQpHnDXcA8XUwYaMhq4SrBFJ8Gib7Jm
gnQ9m2evpZx9qgVVESPR9cRgid9Nv8C/kIRo2KCN7TdrZjA1on4cGyK6dYL6xDcGEz7mPTO3kzPr
kSrEmVMeh0r1R4/w7QEqeH2QtRherWmO8Pv5zodp4EpruERvuUoZO9svDawEJmFzvwRK4/thijRE
DG82D3iIqB2dZmfY9uzYMVM/OwOVsdK08tOid8OOL2C+SQUOKldwkWm97mOcx7+ZVe1mz4rCgrvi
tuhByaeJBaRPzl0GDrVx5HPcQtcKStNpr6peUKwwZOqvtgDQYZp1Wm9iP/tEJFkJ7I4+bTEDGGeM
yvp+pSNsNW3ut4nq7xAmUMaEUxyHPKoCJch4bZqVBTTodXeYa+EGcJopCazNQjvK2clubenUJ9h1
0E9lMssdNqF4O3tx/OzqubhWWX+BTF4GDs0inwVm4s+qy8S0MTqKB8ra1b/NJG93PsLxHw8rFksC
a8JeH6ftt+8TGblkXQTABiog9MwWiEq9Ks3MS0DSScpzUeG7E9vbiYo3HsiZ/r0NfQ8z10Xya461
q5ce53LggavEhDbZmvsoAUdjUO1tHsjD3LYoFRqqNd/vUfTbWGX+96KTUGE4WRKfG7cX19HJSNJW
HoeIKAMqNdruyVBGav8BLjLw7SV6FJHeXKr2CytkO35A7uBdACHLin/gzKTTRV+Ukx5HYLpxCFSg
eOtK9c9WwuG06zu+XpvM9GpcXQO3N+jLOUKK0QPwg8NiiSPvCkcyAjlx+kzSyvmJQXjcGwb++OD+
s06gSrjLQMBqs82FouoOvZ7W3mOBMXY42f7gWrtIdfl4kKpU79IpeKiq3OEfTJjHshVsg78AIcTV
slNiAn0HStxbwIk6c8JgPLZzUd4soJz3Yu6zdkdyxjokw+AAhhcgErcw1DL0bDpd9Z+yKcFYAkSQ
f5SpdTakJzIBYSZobGRVJvQ4aOIRV3M7SdqRkOUhR04JOKeQ5WWJnd3TNZSeofbzk5VGygszVNWg
1UxAacPeWLTH2SaIwQvxp8QpZ5kjebj6aRrz8UNmyM++8UsbwVLK7qHNydi2HSE8VXPc+EZzAI0h
HhfkVnj7iXHm0/5MuNWSAvjjQRoNc3dcPrsixV+LGjl3HinbBe2OiQu9gewak4+aRieYMwSXdYhP
drasXUbNrzYZ23irOxpro7gzdkzxUbkZIFZt4/Z36nvkFMYvI1bOTTqDvsmBl8RD3Dzwr9jPSOb5
i+X34k036uzQi+nHUzavbvzmh4bbdsgIlfSEumnskPysmwyeLR8xMmXYtVaFXofd3y/2tq6k80jB
MJSgzB84DabWmYmq07RKdGue+Io4TWldKL6ufmIbjtUWztpgn5puLOm3BWKWLWQNzWw8ZF3KQG+L
vAVplCjmAulajCfMjX2PulP4eym92b6kTTbLsKk94W+Ttl4z4mPjuOcq1QBbEekjDsUD43U7qN8T
mIuy08QDDlvXOZgyJbdia1gMIlKQ+ZX4uu4AdNItSRsw4sTBIOexBNGk+Lldt8E2hluFLSxujhhc
QqPM/JEb8xS/qGIurEtO+TGLhEHjf2dOIW+j69JX4EQ6nbKjKrq0ePjVbqr8DpC9sGud0wWO1gqd
kxYwiGW2nnNrBIbnK9EVBz0tlvHglSKvQZv/c0wA++jLLwLRTXq3Oysrr3nDWifQx76rsw2d2sT/
fQLe2tV3ajM98F/GKEobWHE2FNEGZbXNQ2y3TFimm88nWtp4JVJM+sAzvKhdC9hfCy2MCuNb71eU
frUTcRVfSzrg9YyBRYG8cc/1uj3gIwOJu4xvjeoMDyJa5wftyPYy5t55WwBqH9nF/fXd5Z1XKkMW
F/Bz01rzA4c3zH3bOeM1Boqf+BTENv3q/BjRciyh9qUplxA0BI0sWmtvjcbnblTZ4zHpNOrL1+X7
PLHX2gqnt373Xqbt2JlHH1FldvSq1ZQKll2ajLsOuEXFlE9L9AEJmrvlQFPOpWrJi1ZOyrMgCHCf
C9dCCCLQ59/KaZ4OZup1DF1+JhhDqoiESD5TIFUTeoBoBRFiXauAL+AlPcE44TG3vOoXuKg57Ftx
iaM8/5liY37UDN98HLp0TPejBxbGBfl+XHT9uTfJdmoC7BD2DAchpyBKbxZdRMmU3+1osDZPKUdE
cwJIQYtAX/wpYi0Lcj9qns3WZKpBkLP5k8zLyPjXfhFPGgEsTOqLcMSayPdB6VU2PYquIJGoS42/
0zkFOFHNyFtLS3nP0lnpqTKi6Q4WfLwTpAL5Z1rvdrUQW2JTa/4UqAgszlxlggCy59ecRetbklvy
MTfcDwLqoDsA24blNETw9nsYP7k330vARpwMsti6ZlVfvRbAbCuVBzALXAZSHp+TDomQ7WSXD0fI
I9A+HMAHY1+oPZgQkg0k225AcvqNi0LJ9C0ox0nW065J3gw9ss5u3f+0uVmE2AqPbhpNl3lqnIA3
hrr5yrVO2ItqNkxt/e2meRoFRmNi2m6rVSPNrEHu2CZaYSEa2rShe9o/vZbEJBShzBlhl5c8Yfno
zN8NJZ/AjyLNZOzP0rvP4u4jsWf1MRYerwlLf9T4L10tY3EeeovNEBeMajnpbI59uv2W/DZyFdl1
WjX8tkXTPVLo0921tj9lhotuZDije0BQQLWC1IdQBP8OIFwuF+sT4oJHO4PXhJacq1tnxzqV9vgA
Nh5Ox2Vr9Fm+Lyn2CB2MOqC69SX5SiLH22mJ1Ekcs9dmBVvXnKsetLqyntaeIpNkR26eF9zce8Mn
Q0tziTlux1roqPtjbPBV8bzAhAP3bNHyEdCfOO9ZSPos9ZLI3CeFyczuaoVOj0i17BZbb64xMO8f
MujWLcuHP71e+Q2z0nJkpomJVEckmqxS048VMbxj43ARFbkvzkaKlhUtutjbzZhij18i+3Ey3fGz
7mrTD2iPma8mVNunCtDlnpqWIlyWyrsh4HjwTaPDAPKZ+Q2Ml94TmdSnJzwh2gv9muqxZSvG9TWV
O55/7BG+nu2aIrXeO0Osk1skrGMseBI30yTdpyjFAeDJrDj6sEIOddZHB5rFUehSP8g8XUIIc455
lSyfuOlQteMVY5U57aNG+WaQcO1noqXG97m3RuNjFGZ8E8BqeDebCTqOYz6YE6lBZ9VXCR9mFIoY
aaBLvAXY8RLiTX7JbNeZhzxdrH1EHdB9qftiLbiKeP4T/481RuBo8upPkVXjtm36/nvITPdGDXnT
beoeB6rb9fw+7PRYdk+AMnAFeSMdXMzAxWl26cxZyXYst3d2ox2mqBogWsQLaqk4meZI4ptI1taX
8ychmCzESPJalvkvQdMYhwmtJjMFLKLSL1L4jc11Ab8g3VXcieC3wqEkb73TyvV+QzQvqGaqjNFV
JmjTjEubZUqekMKr86QXTwM3Z7iNqRPIjnFC61lHrj3EJznpPKxiZmSOS21Ozl3bpDt/GOIzPg/F
B8GZ6AM2v+QlGlYxLM+LPsog5xANBx7ibTF2WKl0P4x7+8XVs58S6u0Oqm8csBAMuXsZr8rID0jt
Gfil+avujC4EpmL80STvo9QaU5vQ1fwKon8ERZqOWAZLYqXlhi5WeOFL6b9HZVQiWLozaLDUyDgr
B0INgbeSjfp/IEfNyjsqVvKRXBlIdHuqk7lykaC68kpLSHL7qGmI8KCTun8gSitOiTVxcvZWxBKV
IP3NW7FLNrIz+S99j6bIELLCmaoV07T4g74lTlS/pP9AnFacU7WCnQjbriQ8YE/zin2q0V6usQEK
Sq5QqCqleRFEhn9WVctbUMTiSY/c+bLMffMqVs5UiVL5oTlk2mbtBC8YGBUhHnlBxd7qqv1Ke1He
+16QEszK9ESFrHEgUtq9Rp4N46rRPUCFTfMb8Vg/g5uNzwZA2k1krWyFONMfcHgBzOI8Y+uwUrRG
lI2tUFlJJBMToe+td0ZJ+dE0WSTmVgqXSd2UYm8h1L13aCHxUtYWMYP/S02e6R7hOA0LAy3MjBca
fIaV9qWb9bdnddWlK3gd7rp5kAdCwU6Y2iSF1DSrH1+x5S9WlhjDHcdzCXFjYvS6zsjcT/GYsBle
/uGRDUi9J1ipSLhcGdkAreCyxqAcSncnuqg64+SOhbZJIv4EVYsBK/s3/6yg6tCZJojB7Tx7J7mi
0lhyy6+Zk2Y68K32n1uZF/E2W9lqidtR2gAARB6AkHIGpIUKZ+xqh9KdVYg3gW9bKtr2nYKPSKF9
AMYM4NTmAL96Qz9PrWafYjQVc0tEx6VNz9T/Jt7sH1TLnWyYE1t/rYXTPY62rb1WKTWHbeW2p0Ut
71njldeJEevRykR7KiNHPkHUAihfx6V1dNymb5HRzQXSEMuxwFo5dopipSvSfhEKBkN9MyDjy2Ph
VJzyzhAb6NdxO9iBBgl46zhK77dS1NWv2aoS+EnmEr0mBOT/Wnnks1MBujd5HpsGpXQeG1JgGY88
EGmi/Cuoz/yH2YcrDn5fCmCNO7DRnRVddHsONO5shVjwgDE3jlh+XWPXqZWJy6L9GQ/DhJ7dy7uW
MC28lCOnH2FW/jj0PHgPDYJehoHGaI03G08Fl6fMiU9eVUVbJnLHOpgVQoNelylFb4lk5WFPg4AP
NsAa2Rp2H//RVUapruli0yLgeTKtyvixurE5gVXgfBDWxBbDWi61zw6Q7s3qKkcteidT+pMAgGAj
z+47F5xjY5rCTnenmzXp+c6ttbFmNbhOybb8TUTzqPQ62jR+dpVu/5nykKMmTqm5TWVCqioF89hM
BLcCaCGgoXBdVQ8Cx1QcYkLj1OO2fTAiDU6OmaIs9VbWbGMzknsjJny9ceZS8mdyQNEkGpFjyrV+
IeOlu7ap9h38lTDpq+5aZBR6tEWus74iooAl29noBu6WrBX+Lpnb8mgyNGytyfsFfAiTA2bKfdkY
6j3TKEjyZRTTDq+a9oAc1fAFwgjBsAswuJniO3/f+Ijw453zKZvwno6gcReCOLs8mRGPFz4kLVF0
SbHF0M6+vpQvg2T2DJxy9Ax+sbouAA/uHuFfVHloRMuJc5Udrcv2mBsUohf7UZtlEBABzfbCKVXZ
kd4Q7uj8mh52HNIskMtGRzHDosJAEh8I2FttIPRxCGOMJTvkP63fwul6GlkzAiCb2A+5NiasSXwN
lgD4ZnAL2uYmQW0mLPWxVOl4MKy64OIAvmxTdWCNrF6wUK3p0PhohYZX0G3n8gpIODuP+sTPwaUv
YufFvBz3+hBoQ/eYWEiaXTGjgfaVXI4pAuz/wYltrvmE/2y5xKXjrOley2P29f4X+7ck0GUPrfzv
dvoFXMK0HUvnH0hFhanH5orAmbVOncolNT166ptlvcsiWHV0mCmfKfgwRhFkiGaqMLhyGk53koMe
t7FsohRtUVZvBnWhEvKKiiKWYOXKjv/2D/8/q5z+/zX2ZxJK+N/H/jZ/iu+27/5j7G/9F/4d+7PM
f7mEVggxMw0SMvPw2+IjUv/1v5jWvwwXkziBL9dlYloDNf8j9ufwS7z6XdNzcQWTDvyfsT9h/Ivw
PiIkeS0iTYSM/m9ifybRnf/8cBL9cognwK/S6bTg2Vytyf/BwY/UGDPvmSKgZItEf4qtcmdMjbsv
euStuMMrsTjuXni0ULe95h1FET8MY5OCHIuW4sx04O4Znr8gyzobw6d+dZECKP6sHf2FnbxZky3H
/Y3I2+mPfPPmQ4mQ/0zQxg2pRaJSZ2hPDViPDeoEqy69BTqpYScpul4LxBx3vETaPXruxC1JGzbJ
om+syOkC/l8OOGQuw1AWp62PPLZKSjVVTKjvm9LF75O4onycqI87DGX9WdvdI7yXJBj6jutHzBqm
WN5EPtoBfCP9YphYlRttXhmGXhLqrtqxSK1xg7CdoLewO5c4Tra1z5oC4KexiVFNz2U6/x6Tiu5O
t3qJ4UAwfYxXU6+6ezZoDb19sburMN6eqriyjlaC37KiCPXg+CV1g5YZB63OCVk2hXbII1p1Vt1t
W+lJf57yHs9F7iYJBq6q33PTZhaChKJtfXLY26FtsjfDw4ikL+PyQm+9w72Rd1uOtzkgzTUdETpL
YAXLxRZp/1f1YNv8dGE+RId2VLNNwL6x5TAurM+oypPmxXKMmQtdxL2I/34SxhQHhwQq/jS1CcyC
Bp9620sqC/2kml6b3P4NZ6I9K7eTGHNb57TULGmixf+m1YiVfzzgNMrN3VAx9NBz1FCn2+qhNvH6
H1cNAOKnFSqjvU/WkF81V37Zun9A5sb3VFiFf5wbYJpJl2G/iFz/kC790SoiKO0aIegBI3FQr+Hn
WEJ+blR6TlvjC0e0hqEuDaSNy8xYQL8B/Q0WLWHajTPFZt9vvwy9WOjJbIpDMjbROW4EAmERJeNm
RrDQlfOdGXaAb2czG9qFnXdgF02QQxfZTHyOou4uIxmCxnAuXGrABpbvqMZoB598Fu1mgIKZtQbN
v9Q22GD4mjJZX88UGcT2AY+P/4Cxl7tCayzg+csm1EVRPVQTW0ps0u26QPMdOhgju3tTIL499FWp
n4qURuR00trXoVdbUkzbiK/WPqcPmv6FCFwuBFCXxGqz0C+Z9VifWYMmHaBMr8EZ11Wp99CBIvqV
aQpnI20ZWE8JuNl6X+9sHfrYJoFPyV5MUxcobNapEw3GNp+NRCi5A4RYXIOSjm9BCV6+savMOKG1
wm+ERXbNIst5LFQ3wltJnN9jPt/8UoVwV8G+WTLAWWGsNtgh0EWGtTQqHGwZS/lqSzTXUsbthwIV
eycLBsvLFPMJWB755IEGp9Hqp32+kD7aYPsjtCvUdOfhvrid2T8D4EL+YmoBkNdlH2bUYa6H5aKy
/lSw3AoMXq6oJxrsq8ZbaYQsOE99ZEgsb2zsihHQdIxZotDB+yRDpk6W++06jXsehoY6EQSyrTm3
05XpUPFMuZ6/c22UkB4cGDdqViGpyQ5CDRknUYLbKBmniAZI59VJ5s+lYxa16PFjio2O8QD7vAKz
ziwCRM4YthlcynVTD+RalC4rR50DNpviS9ppGZJh5J+aKFrng9gQN1lHICIBx2DnFdFd1snNNTkc
BL5CWlG0W5b4f2usX6zOAQel+ZdoHeuK/3czc35cdcBWh85N1t93EBcISpBGtJInF/Ce2NhYdR7I
QMpLJiqQDlNKwVhT3jI1aIHvd80t8UTxariDh/vfyzewKTDZaDWoNB9DFTJ2vbfAIF0WLm97nfdN
jQ3czsMBQx6BB5uld1JgjMvARzJ7gmcDki+ZV9uh2BVR900uHANTGVK8+VD65ec898dkWV5y3hNx
656mGt5C5WwNf8Be5/IKm7eZ70APn7fllLDsxRLSO92P48Kmiogu+ekl4nrY02tZTN499tOTEOmm
GWiaL+UjoesmYEuG4kb2IIBdzhIfTK+l+s8y1R7U8D7ayTM9msDN50f8NOqXnLH+FB5TRMQfcPKL
O/CGjTGy4tWAPnM4befe/k2i5pgZPzCzrrO5qI1I1ALnt0mTR5er6IMv2XDUS0HfOmtlubXMnswA
m14q7mRBDfjov1CA+1uWlAMoXbxGNaw90dDgvRFjOQC7NeFcgrDEvYz9LEPZCZWe/OUJg2YpstwM
RFOnNw1wSmhOI1Uyyp6nDd8g7d3OaqxWOVWYRjFAIOr4yQlqb1g9Gee5UlcTsdRaF8bxgTaX9Go2
CNOsBkUJfJi6BHdsvKdaehD1ndx4c7yUd1WTuWpvtyX2sah00ytkjJwG5qi5LpZufKjMOkxqtn4w
DMdbxEAHpZr8C0Bcnhx/5M5AXBvqijLFQcP6hzFeH/1j3WrzoamK5oXEsQ96XK8fOmhQTEG5JA7j
OLQb12XDM7f+M8ckp99ix019h7Ibv2T36CXOPc/Eh6l187Gk2HvDeXBKiOt8yr4jgAWQ6jAn7Pac
ou0f27Zewk6HNKW05RcmKyiXntmW7En78pIYXfo1cvTvpOU9y4hJNPLUT1TFwNArIssUTBL7xJhy
pKWz2bnSb6n+dsqfYUj8Kw/WlxSI0HxEccNFSug0fRRAFVvhPSVl794KQuArps05DHp6i7zks4xM
dcTF/lmJ8gAekuxNi27dttAUKY/XX8Zsog4y94tDPwOUr6hqfi9LuZoBF58PPWmu2jhYKdUqS3Sk
kca7TAkSoFbzSqvdVtulMx0rPEFxWFdqucS0IO/HhQRJ79QPGUwYEIQxcb6+R8q1fSyGWQpUT7D3
UqUs3jEyEgf0eYaq1eH8jX1DfoL/and27U2nSDl1wcp3xqab4JbCJhwfeh89BDn9MVdusoPwm6P7
dtjsfX85mvC1970xlm8liUqkL95eA1BnChNaCkoxiyB6g1rUT1zx2msXM6Q3XCyD0RZXjXwVw1Ly
ik01cE3x3Mjyq0mGZ2Zw8IjuTqnhXuAJYPUd3WMjSo98iLTD2DYUSaPUw0SfX5YlF+/9JLblnM57
n/TELzzpTlBSe3PqqmS4y857cGaJiSAXXo4QpX6yJRpvC9kENge6gd5Te2yckviu2iF/Z6skXq1S
Gg94VVdKHFKHWdOiBHxNvrBuExc/NlWQCr3ZyMElWQT2L+NgJNiCVYXrZUJD5hBNvynNXB2D2s5i
dt+ohIBPFpW/YkIHyhxwOYPLc/Px1vpmgDuY6Am029Q5gJ2jyr6unyiKOULK/JCEitgaskfX7bDD
NZNWNg2p3kc6Te+jqPet0G+jC47PmuK97gxwOnUc4iydE1J1/h4+FdJblBAqEqRIsXQNDTb1fuHe
VnYnkfonY9ZX7TcKxgFG/bL0T17thGumCYt82FS/9N4NumTl1FGlww/TfpWa99VLfJvF2h7pyVf0
8L/ebO6ijCZmZDEOQe9GQ/m4XTrtWg3T3vLwLvsmxEdKJyjFzrSU14XhYCoxKHo0USvj8s8wFsjq
mABPLAnEpc57PVwQjc6sUuUNl0zNCQ9ZKI1q0mUFlyYUMgaMpLtqMS7cRHce3Fj/1Drev9MaHiCf
zafFWcePlBYHGdvvVdqy58FIsFn8mXdpKk85RBEikkifYr6vMakVp+XWaVixFOIe38W0AM/F1VWe
dRjq1LjXVZodKrempGdJdn083rRRXKzYNz5JZMgvJewbgPMUHXUy91EJq4D+acD4hhU/leVIqnJu
C6IemU+NQf/HSrQmpJsUfYatXmC0vcmLwR0f5tyfQz9rqi22MesBEPTN8vrHqcBULOvMYFtYYOXo
i+RPltLawnGT/VRLd5uqgfPL5aszDO96lZF+MOodSWB4/8meyqVtIfmhyjRmrUWmz83r6Va6zW+n
MuoQeUjdqoU3qaWn+YZ0Vxm2wvmTGJL71iD9rV4LZCPLvc6ywA9i140404NkndJK/ol6MNbLPJtX
+lNfO7M903Ygt+AbfrJsVqeyL6zQqOd2nxr51VRZ/O1nXk3mcuyyZSvtNtpGFM2FxeyU3wSqO3p+
2nQ3ePhQaGsJuXqaW5jVCXRhdze65drFJL0SB5N96IS8Ou4yPs9z++h4eFfdqnmUInlO4uQDp+LV
aRUx0zj9EUneAJJPQwIXBy2TJ15v6HJ6n55a3sBXukDqI8dRekZsA/Tb0Raul+RJ6DO/RB03N7+p
lj0gdo6/zLPQtSc9KG3pfFNFoz5bgheWyoPFglMNcZIJXoWygSNbi7eyVOaWMehgj9ahoIeGOgT/
0PL+2ReCLzUxKNxfnjzjQ3kdmkY7TVhYzSL9cSCfhjqJ6L0z1N+DNDZRL/54Iv8G1kWBxgQrPc1N
fUdCihd5zVEUAfGF8sCLLS1xXzm5Q4ajuGuckxFbgI1JcMzQvoeSELCGJ320nUNq1uva6i4qp/iG
7Aq2jpaXo2evfjWN7x/+RdoAliE/pKOwXsTaWmeI1ts5ljq3neLhchu1bWpAyo5l/urT9mi5TXk2
QRreyHpOoe/ma9Ft751Hs32moSMORUQfhnTrLwzg/sEDinbI/apg1Fk9eBkVjJ6/3C2tfBVG5RJn
xCs/uwMExAJnVPOG7SrdgihoD6gbkjZYhrrzAioztLnjV8Gw2M3W4OtJ5qjNSDBD5T21pf3qCYME
GUs1rl+mdlRd0b1TUVhdNBdee9utbeVuqR4Vucg6sBdM5vaQkFtJCybUwqC7hCB9cse5EG8aI5XB
mHDlUKIaLpLX/B9/LrPDrHTouHo6X0rhvNLbVB8ssyh/Imm0L7nmrEbKtAJ1ZTmnwZ6rHZmmnNxq
VG5Li7WbH/VlQFgq4syhKV46Vf5Btbr/WVtl/22SvqD7RPzJzF4/gmAg7o35fqdlNZoK6a1dAj1v
M9Dkc+ho+tm7E28dKGb1SSevBs6drdVSIugT06EKWXOmrZhrjBAR8L0nPpoB0oBf40Bm/avPZEq2
fd9oG9Yd7rPdZwTvHDt5HDNpPdGPCJG0xTdyUMPEKNVPFZ8MTjphi/5OAKC+M42zcqt0sLoYIc6T
ltAmR36KzvW+387ZBMZtYj3SS7kEWrKaQhZ4twVEaFhymv4yeEZ6jQqT1IPm5tcMQjqgXEVTEj0+
GQbxhN+yHD4oIBkuikDMEbOHfpx18ZwWzT7teVqIFgw7gB1AECYKFTbVZI/nvmL73VIULoZxskNF
rzh/hbNibG6W8cd2yZ9zhak2laEnB7c1sqc+WT4svbzGY9/cKMHyMELkPJkxa7aRgO7vhq5ZEhYU
B97AUK2khiqqmPGnrngmWvJT59qy9cuGnoPOKoJ4BssI6iH6NDRTZhSzoSEQ8tLWmb4hQKWVYVlJ
YvgLzp1gikb3Ntv4sQkqfmINQktP3YGVRJNefc1Vm1hotKxKmZmfUY99P3bUwAlV8/dmp592icmS
LdhPJIilmfz1nLlvJpuZbrJvhdhPnvyTxMDFjyKK58VQBs1gdhsylLRWUL2ldy45YgB+JFSbePlv
lJ3XjiRLdmx/heB7DCLcPRRA8iG1zsrSVS+B6q7q8NBafv1deYYkOANc9djo012nM0Nst222jAYo
z931bmy+eYkh/YUa7/XwLPlwVADspwXawxQRxOQtrYY990gZ97ntTW/nFF36JslE7vIIOzVG7vlY
c3Ef8ZxG1yRUI3xaLd+81LxiUCYb3pQBD+bqjkPyGgIzLb4u2h5LbGVlIE6DOfdchfN0sd3E5kyX
61tRVBC7Zwn1IjSIYPuCd6Ltx4obov1BpYGEa43zAf+d2AWdUUOxHVgcS4NOO2FdiexcPMbQKvc2
UiY4AMcxeC5zKlgZ01ZYjKiiiQfwgzUrhG1932t3LHGIZXcDs1pj7Gt8HcDxUacXDv6upTBYJ49N
UK4n3+IgydYEl0C0TXIbxmPUesMJKsuGrW+Al0IvSecsKtNl3qZcewlrOOI2KMenlOKzE/2+YtMZ
AUYuYpSbknPIB/T8NWb9eYe3qD5mA/BZRt8Hx7Qu4CjT59IGpDpTFHa3hnp7x6aSYTm68hw4lTzS
BsXrc2xM3EXTCKskmq53RPvdnyq2oqSMJBYh4qdiI0axKXQmEi/0EfAFZ/2XKdxvCl4+Uo3lLsFX
BtD1w0qlsSuxAfIsyvCXaQtdogkaZxv3Hf1vCVE7qfTnKOwlOQ4DA0owH0K8E71tEVIe49m6qbHY
ExucNwWF8YCpfWLGFh7VxqpuftQiS7fXysnP5lxeB59JmGQ5AceWkQipxa8MwXOLLiEn6165pDk7
avuW9aQvA99852B2YPO3blx7xeOm35IULP6gYcA2N55ykMrMrVX4HTh8EV5K655WPnUJtVgMPMLf
LNM/tL0iXEvsOlfJH62Z/NDc89dME9tWZl6tnBmTSyXHX1YeB5tgSB7zIOxp3wiGN6cWyaUVFfz9
OAUzgSl6RXDgo0ROGUr1SAMwxWgHGAtH0+CD9FP/T0UfI9oIpa6zWJodvimcXEfIOTXH+rK/OK3l
sAR0s4OsydB59snTIDT8uCNb3pGCmC229+H0TnyckJiZ/7Hqhv4tkzB26aandCKmZwzedkCO3kEi
ro5jmRvrvtSYdqYOH0I27GSneabgMTsmvvvhOkPwLVA5h2B+sdC2n0MnxdgUpdI6Ul/3i6M5YZQY
nQAAOO+SKbI2lQ0mg/k3x1sbqYc68PntGu5WuZLUuU6npjOTGvE2Ln9zDKa6DAJAdDVxJPms6izZ
nNvJxETRw2lfpLQMIcQlOHfWU9nr7Behq6RZFllM8rkrOino0As9hx8+u3dBug/Jm0CY2GI8NzgV
DIEd0OSXlt9O66sLwX4joc8njqnA8SLvw+plQ/Eugubv0QfYsapEHf2ChD0eREO/LlB2DZqhE5zp
k7x9neyJCPM8flJ0is3K9N/oBegs7C6xPniGfLQLvE5Jp088MtDaoIadTI4mT7lbAc8ZpblNjMTk
Xm39Sxg22dOQJ/o4Z+R5aDi29drQtDuRRO6WktYfDjpJbG26YnIfAHYYa+Bm+miWbbwtndjZA65Z
EUgCS2JE6tbNxtF21WdJSBJFZSaj4eNmkO52cr9bxa00WmSBzemnI7L41iEp06akgoWBIZavP3c3
JaU7rOTzaksyhbUPKOMlJAxENaLAy6kM9ZYM1+dA5rK1+ng/l1mxDqchfPQNNlBsuBa2wWPIyOfk
JQhihpGydTcBWzLBBMbTdYi3s91gUs8PdaLSQ59w0rNwBlJISn2jJSG5BGm8pRcQr02Gwh23AYDH
uHq08GGSZr/RMuD/7nsCXQ1MRpDOvP+oirDpeYQ8TjKVW04MLQ5HOpq7GzHAh8yOeWzI+7CSOBdS
Q7CYioG7GMjvwCwnqNqdNev4+IXzzQsXqVjW8M0LaX6AF1nTHv3cefO+zv1brgf5B9GL0hDDhlho
VtxBOk/SdWdkXBaBXT970+jupWl+hwN+xrT3kLsHCX9YRfyrAlMsRre8EOr6UTNv48ogaFWz4lFO
5KCBmgjQOBcZCrCDLztKaT5R3fM1VNGJazvpyDAHORYBAwNCR6zZSugDoxkCElJDnFnNDgSJ4rE2
WkL4Absin0Mzj3uicz01d+Wo1Zp+0ZhU9xxli6rwnIc2u+feAvJy2GnCD1TwZOlhRd7gUXHefQNL
0xSawZ8uSYk0NZkBZ2gKeJ/wOp8Wlhvlj0nVpe+s3fLVzEDLETk/N2P0Zwb+zcLut0USbY0LgURm
Gn8izcNOKPJvj6ub1/pCxMZirpx9KiK2J0lOg2VQcI5uKQnYcvR/9i3Uf1Uz+lAL883rD/ARDlR8
7iSNgvwcS3s6or4D1DKb+klR2kqFpflBXEyTvpOKVG76aJpmxNU2q8UAdN8b0oCiIwOGnxEBLvAA
nWRxSeNX00Ap6B3oTmG/bxxa3Ausir1yX5wRljs+iNRIdiEZoUWqE9S91Es3VVa/AkEgT8WHzcgc
VxvpB+xmK+PBVXASuCFUhocy6zlqRzs7w4cFhnkCOOMNn81guk+WbM1XQt8YPtvKXQG+6x7zjMj8
mCTqLp3HhBa0PrFq1I/VRJebxYrqZgrZnWh7dnED+sQt6C/MMYzDZzIxuOdzmT43DIqrrApIr2W+
sfdaP35qvbjZcN3h/ZUxfgvog9Mmc7NyxXNPkgNwKI10qnbFYPubtyX9uDG0BUFqR1Ejg/yBt2bb
VtGT9AznKPEGGk6dnErdV4sBcsDZT5vXcL6rb6JcNU71QwhtbxGo3dA1Vb6A2Dq3ZiOxxzK/kLUW
QPuLgMI5W3x1kHDX9eitsji0LiI0i9+5DZOic7HZhF2KCRS4wktbmsWei5F0rhPZx2DihV+aNAdn
IQFPLNYhtWp0TrPDoo5arEgzNxwvc3X0U6yS2O5on4nf2irnbjVxRirZnqkII0/iVMOupB7QGNv8
mWNhs1SDeDZaYHlArx9yq4FAF7EeCO+8IpfT1KKb2FZpfNeKjNBCygBtN+vWHJFyGqREwBnJGH/j
hMffledtcHMKgqalkZvbGs03cYxvrN8Z/zRyj0VHwimOK/8s8prUpieEYkdcjWdVscd1puG17bqf
dqAFssg5o+PR4U8V7144grYwUGJFKpsHPY8UhukDzZjrtgnWeAkhJSEZUxEinisNOYWKvapyiGlb
8TDfwjl2Lrz0i/UsarmMKavQlKNWDTWJdz8qGZAmXrRZuKcXh9odh6uM3BgPeQOV25DNvu1Tzmbd
ze+d5EDC9RT11SWsHNAorm2yFcWWuCjpd9kQN2YR7KqXnmXJjnhVfA2qnO6GOka6NZIaVZQ8xAE7
5TO9sNjioukjY2URcofu+YSu3qCIL3j4BHtTLiNQLKSAWf1RnBvsBuJ4W5LC3TddFhynx7B9TPy5
ZGbt7WkdF8AGOihSazsvXOqALDxgER0ZNoLg0Wp6BOvW2TS5whmrjgjb1AJFTB8ehL4nr9CQE/qx
3ClCS9BS8vzo6S6mD9BqmZCaZDkbFENkU27hY0b7bS2yb2VmPVREW4/dxPtK0xK98onn8CU2prdy
c9X+sq1E0XbnfFCZkK6TIKWDyu1YWDjsG7NcZHtVpPXatUR4DPBWWnNubHONQJl4H5iBqeQaNW/W
uF+3SdCtq4inbDIZ8jzMKc9/vQt1/d0Il0+EtvaxgvaWPrrA9JL+eEdHaDE9S7LWfBichZ0Sj9+7
xRcU4Zr14/Rse6lYltY7fdeI2dWTYaOiRBPXp0Ew1Eb9bR2IOEO8GQTqaiW29zyj01uXdvSIPPVg
wYQ/vHG7HgazfZq9rsIjK/ZJ4yCo9WtwRKusB2rGfZRX9L6Idgus6377swxOCdy0IESSTKIk8B4j
sUQRDqS6KhPg3PNlZFi/3NgiI8umxWM5GAI+qclaS5hc+Gp5LPJ/rtsKxGnEsZI2QZxiHAeQF4yD
JpDP/jlD22dBGKRbi0FzPxfKuhIrb7lmsiJ6KdwxWXRGG63TlDg4QulDz2F5myTpeNFtsBZ00Oxi
m+0QshKfoWm+zIOx1cWYP4RGBHip83hcKU9fRQetpfSJsOO9mVai7cydE6BFJciKZ2sQn+TCMYbQ
o7zn3lDJKcJF+SAxMyzbKA72bdUx+VP6ugRi9wu0srHl0XjFBQiWm6Uo72310mKLx3Su03feFpgE
sPNRbxf4W10nH0XDTrCsdErEqZxXbmP+eDkkrIjEzJI+7o7DYzStlNWFSNau8zbTlLgZUvZ6aOnV
ZG6dAhcy8J3YkB+SI0pR5FtaXskY8LgDFWbIu4O9ongZ4RmjbDyu7cLaBdQeKIy7S8uLvjm3EGcu
tq7EUhxGzcEq3WrtJeO8gknVzxw7sR47EjqSRBd79ydrLyPBZhqsC3SJBc56fwVXBKRW8lBE9+di
/EMOaqNVgqvY0Txqo3k5m/IMqhMNioGoafQTLhR7KyqRz8zU/dlxINKYKPuFeHQtw7o1nOo43XiP
Seq9GyoZlumIKhvQsWpbrGtisNIcefwHvgnjWnJQ+JBWw0GbeiRv26kcx41qInEBy8L/BQJWSeuP
i+Or/CM51rFCzEZilj2sRmqDFRxs6rVsjfI/Qgy5L4Bf2IQfG4Bqa2HxWovlRKtD6oUn30if/CHI
jl1gV+TYPM5KXcrZLIgMphiNfJEeQ074RQyzIXYenDG6ulH1OBvRa2n02xF8k1c7D5FyH0UEFW1G
9FuahM1WoeU/hQLAVNj2ztqKSZPce16PuarwORHYxctga/OPS8dZv7AMt36zCp2tTUtLAGDSi1/o
7eriba91GG9YRHcE4zxU77mSF5NFHyI1KecmhKzfbLKyQ5AhpHf2Tb7EIaZkac0IilNe2yYitFsV
WhEI8fXW67kjV7OAVPTs11O+KigU3Nd9aL6M0RgTmUihFq/44dzONgnJRztNuNNhwWxs8Aa3xMvC
A5Mk1jNf3jUsk+dSb1nhj3YD7HoB6WzAQ0WbCqpuknTVVySC3buwaeExWBYTA5Gh+ovduKBrTOvq
0iMDlY5bFVDsqvCDJ/CX90esbJeNElBRdFifNW7HtRv5EzpS/IY3DhyO075hH7tTjrp5X9RZeCO8
zFOJrUPs5nCz2x8TPtQ8EOhShjetoUUh8s9SLhyCsmvPiY2laEpzS7jtGa7Zg8ljaGyHW8wFt9RB
fShTaDyjuLoJrD30z03jWsVeeZa/lIMJTEOyHfC7lh1XEfkv0zjW4LqMy1+xOD5KverY5LFArx+x
mbHOnNcjcvuddLRR4Xz1knA5O/fVcD/LFbXoj5YxrZFFXbw26TMhp3ILvOyJglASmTRQranGJoIk
KyQujuw173AEswxYyaVsWr0lVNsZ5KVHfWdz/QJwF69KdwLhZZMAkxplLW6rU+8yr+bVDEm+wYM4
uFPxyDzpHN3O7Hj75MbJyri7U/HXLdWHm1IBuwEHBW/PH5+w4bPYMlGaPaAvbmBWMMR7jH3E5pnO
wFJUvfK5pQYcTyTcl66MgODNUpABGw/MJdWxLAviJknRnvhEXGihafYRdtBy3Ln0TnnExFeVw3vp
UGofK5Pm26ApVtDPsAnO9bxlW+ddoqb66VkmkHQOyUyPUfSAA1ssbJ7PIDPxivvB7yzvmOl0SINY
0+yM3h82WX+fXBVTGQJNcPLN4ZPFa7PD08nr0zXkypC9v8pzM9wNM5WwpIHDB3K+eFl8y8YJzb4l
AIJxwUxHiEKU43PD1HLgZ71EMrJXs56MK3WvEEVQkYKHmWKptU3AelWL2tw4bp88M+mPQFRw9glk
nYcaAsGtKtKUFzujEKcP9Qv4w3C0gRad/XIM56XTpRGFTIG9V07JaOR36Ta2CGfbsI9ukijIkWaM
4Uxsz6NlF38LtYuT2648p6qXKF8TiKek/R4yu+T8HAfes92LB8bIGQt72yfQnyh9JEYWsht5n3QN
mDjB2JauSFqbK4OlMOsKdqCY3pNx1dd2vJhknf8pSqGrz5JCOmOZYgr+I/rK5qGGlWuh/QkPX2lT
K7fUerSOjWwK5qOyOdet7qNNO91dHykXqQdxUIYPgOzmWynoIoQQ5zCMFWPo6yXwFaAgue/gpiWo
ySATzaRj7o9ovKt1tS5l6W64n+tV58+/S3hJW3vW4OoyavEWKmJqo7odxo8DRWf2HkSebrTLeSXq
Zv/WkVxZYXw1j6pmP7YGRtbLfaIGC+aQhx/EQN9b+clIqE08l4WfXjX9cZupT06D8kswu6LbxGn3
VVTqeqfILGLFljjzRHXIkuyvoB/3ayGY9UJkM634m0F/f7TFbJ2tFuCcUdBU6VkPMh6nXV8URIzc
a04WNHD7d81MG/jdWkITaNr+aPLtRHH1VfjhW1yzwta6WaEEnALH349dujYFuh6z4Rp6LwBbqzcS
ktNRQS4dlMehCjvqaUf6SHsUouPchDSXtVptmYK8tZMO8hjGNj8TB+99Z9R/imbalARb58U8uBsL
pj+eQUYgnx3goYfh/FhpFqDgQgLrq3HjDl9DGfSvc2y45wFW4FebxJyPQC1RnySDdF1LAkgtwy0w
5KgOTlZatu8MYDfpVR0S8AiJnVqNfksRnlrEWRHzZuviHwf69hqB+7GQauQIPF21MH8gMbGJpugp
7k9mXGy4SC9V2UOArnHxqZNRAKmlktNj18VMAXgTqU2CsvICYzPGRvniCHbDMIPnC5wECNZVUmPV
JScaZ/D2+pGXNiZ7wKadN6beV1q7LAYk4f5lPefyqzbq7GNsmex0eG+1rEWvOOTR2zjk9lqIHCB4
bl27oaa53UeBPDmkk9kgaS/80PP9Kk0L5zUZ7HmR0FO8RzEpmEEl8zDvRHdor5k2xQv9Wgz2OsLs
U3X66GpfsVyw6Hk2DPGBzPposgs6uCm3BwcE4zvrbAPnc1T4LxndZ6ukmLIDNM14N9q5vwwyOb/r
SCB7sDP+wUFRnMH1xc8RdlnWEoaxz0XF51FaX70tfpc+068X5fFVBPlHl3bqzHFlejOFCHZYqOvb
hPln2+Bi+eVwRth3ZVVdTbNUD7jrxVFAX6euN6mvPJXZXdS0gCNxjgsS4sPejQnxQ63EEYwzwyd5
x3eAyienujvlYtYXAqnZOszq1eSE8bquLR/qiW++xSMMKN23x35Ab3YAVu1HPvBLbE/+yh7VLWtD
gChJlcrPEL7oyiWe9cT9umRLmnOydMw97mgircOf3B72cwsvgQgswF67j6cdDIa6X9tq/BlyHGBR
SpG8ovwZWk29srvp23D7dk2Qtrj5XYmln4AhbyzYem4/oS2anrUJ6CZDsa4m5ykmbsVJ2HaWqVk0
K8AQb1g17c9WJQnoe2KsTet13y4POFjHGJA5SnN7IfIjUt3ZstvIFeJSktteWzL+VYQkf+pBeQdH
Nz8EbIN2hwBFO7HRuU+cwMTaciD0FTGfThSVn3HPipGGDG4bsOerMpteCoNSVB95aOnb9l4YXnFB
D1JHyckHawH3Ph0DH67GkMny2CcEJfIn10p4FTSpM1GK7Hxq+Ayn7L7m8EY4pVnqqMUcEhqYe77U
PMF6QhsAz++o/ykI+ALvz16RThGBAY6JDcoeVqxuwjki77n1XBrzZmhMXPeZTonrk3smkEqcdI1b
LNvBGbFZqINZHNzZ/eDswca4dfaW7I5tJfBZlYHqdo5pB0crqdTWbY1kT89Jj/phkZDKVLzsrK7f
EOA72sRsLgJiAvpESfPO4G6b3HOXpYmsY9OJtnBiTcx1Jn8qWtfYckfMrKDm4BlISvA7B8t18Aj3
7xgX0t0MondJ5yAjIAPXFx5AnJACrddFVWfus6ZThV9qTWs0b8HQeoMJF4K78XHzDqiMPLfN8BPN
hMHIqc0ncpLw0ozQXzaO0zzSzHcAAEx1eTSSPdS/I/LqS5aR8YllqL+0KH5dx7glSiqMOe9It3Z2
XtTP6xJbxLIfyZWnw2sZcQ7uwPWSjuz2je2PO/rSu/U429amaKZnx/Km11EbVxzYCNKu/9JFIl+A
dvvo/ZnXFrPBMjLv5uHK30OIu+SpevJ9q8HP1OQr3oDNsicEhLZuvzgMEVuSnOa6r4pHeLU4LJqk
2Wbk+NeWNuOdNBzCux5WqFVC+uUFlsUNt4G9jFEQcc3eN7ATaqwZT/SRSjAPE7anKlXP1V8XR57b
jxLXxiJqphleMJOaEChQfozSuGg9z1jOE2XOZg2TyeT4GtXOyu+ku7AsWg7xcEY7Zm0eO87svZLE
InRZVsh5hVHtICV4S99JgBUE0b1Lz7B3dh3bJ91yTXoh8QIcty0IZRdez2/8M+4uStRHmIFzo3n0
bFKleOk6w1rqSgV8LmICvZI7GzKTFolcJhpsIRzLWzjhNhbcUcI4C2diVV3PGddpzIWOrfJhEJW8
Nh5OexlOrO6NduxesY2D0OtLqBzSqtmoGb/nHvIGbA26yDQ8wqZi1pniDF3pPmuF2bj1ZzmcnCae
Ln+F1/6/Qn7X8id/auufn/b8Vf7b/Y/+BpCM1VS3//Fv//Crc/S7Rjv50/7zf/UPf6j5j79+G4f1
6qv9+odfoGVF7XTrfurp8acBWfLXD/jP//L/9Tf/5eevv+V5Kn/+/V9/F13e3v82WNv5P6TyCGb+
H2N8aCzZP/+Bv8f4nL8papcc4B4gL8jz/XeI72+2UtTR+KagusO2JAU4/xXis/5GlZ+DUZvpnc4s
V/x3iE/5f1O+dH1X8oJVjklL4H/9q+HdT2GR84HxMfMp/Oev/yXvMvScvG3+/V/vHTv/I15qAoPH
/qt8G5+9I13xT40eporHtMK9js16ujdWcO8W3VvHOyDo63Yj5ub/UiPzz4HWv/9EHiACdIIylf1P
PzEqwmKIPcW+ohIvykq+IvbJsRE/N0H3JPzu5pWMksEg36Bm/TZl/RhH5a+Joy8qutzUmAW1bZ+S
Nl86VfNeyCldI0dz+zTe36/m/+2Hw9fzTx8PYokSnpKWY9t8ifb94/sfAcduCgPHDNiG1eEwL2UG
KIttTXLRkX9fMeLh22AYi3cUjYvnmsj3LYmSba3rYRvP88tU5PAnwxwtXAYRGlndMOb6xsIRAua7
1B92BD49lsG0xEAjP73Ov9VKriSZtgXuA3GYvWsIoQi/heRxzQG4blFI+i7sX/J8kCvbzSZWQzy/
oBVDRginX6NoLyNLuYWRzZgYDateSQvmvmBvEDbG+CjqUi27WiLxEnJicCUfNJTIkxgtGG4J0GXI
ziyD7uSSRlPNQJe4hyAfW7eK7A4pyJCnFyy8jZ+Xcsf5Cs/g7Cpi2ubaN9qLa8HFCTIerKs8nuRP
wI7/pylUjN/YGMnHEFyxOwMyt1EtPTd6ajwsxTrL33Sr/L3rue+zKp/sBr9XiB8OPnNySFTEbI5d
YuuCyjthCKSMaQherTHsCRz5I2Y7PiDTZ9OlPGFsuzoqN2YBNibsjYPfVy/hlJmPc18OSP1o6BZd
UOdkSMUvH/ffNpjklu/vr01hdw3pa2YZkttQ69WeveU3o1f2wFs/okfaJNLK6Vhvo4j3DkiRZBuX
0baf8DWuWvi8e9vHUIGFIVBHb0oRPtJZP6GiinURNGx/AZO3tG4AAQj0sqXeiTtQvURJto1xTpN/
FV/sQjISZyBlptynVALa2hrH0YM9R/W6a+ecfgBUtQjry8U2SizySVGti5L8Klg+3lXMsOd0oq4h
94I/ONzD73C08Qi0jOB9yorvjnfZlQ7BpRlNHRoO3RWguMkeeBgjKt5oy9DCeF33OtzYnvs7d7HT
Cc94pTtWXmUTJaeZ9AoKuCGP2gq/3LlI3yveWU+AvFm8m8yLWPdYLpYyVOea2ru1APLGMiTWwxIj
OraHoLwA7y0/KwKaO1hNHNg8tn1N5iZ7484JMiYq7qmOBsJTOsBmLfncRm7Mh2Nn+6zOmdiqIr4E
QVtuktS3f7kR+xyjmiDNdiN5kZG2EBuih4vnhrOl7+949oUvFQSjwpxjbtAw3QAt26VQjmCa4RJx
8CvWVtusgjsHKQz1rq6zOxx5CB5ThafJ7kqE8VwVFwO6+8d0Byl1d6RSOln1emDGI/fZ62Ar7twl
17/BNOuO9R3HlNnTcFbUGJNm0LCAhcvCuGNfvZBG9ysd7atj1fmyZJdltrzNAzGdowGoyCS/lWzU
yc/vo2pBe7GdmHODU6Btb30WSBZN5UbWYDBNB3/iALq8YrcjmKMiRfyoG6vvfsTEEtbK+QiC5jUj
9kxSKUfRjmAuN3aJ4yIcguKVzPDXLLIS+qWncIk6bzFRzxfiKs2tkR0EfoyPZx5BUMxYnrLh9/I1
tCdxpV6QtjyCbQ/ePHqfk5FT88O1emO3WZ7gCKYPAnQVrCqNvuawcRQRMbc+ytlMBeUXJiqynnHR
/gk06HU80uH1TvND2XHB+Iu2eIcZ8jll92NC1z7ikbK2urHVMbOxOneGeW3D4dkQ6m20TULaXYYK
FpQhXUyV3mHxI/4sOEY/NtIcD3YqrL3N2n+V8oD8wVTiHi1u4F1pBbgd3dKqaTErM5/QCFv3PWED
rsS+i44YDoJp5dJwsZNuyX3dZL2C6l3JnSmxppAe4qhSBQnBpgLr9bWsbBZucsSFXVRl9+G21IyR
VewIs1caQBE9C635TIBv5JNFb1Nll+3mVkg0tsCNT25obUE93KfR9Fu0k1hFIL6PqhxYhfgK24Xv
Bi6b0rBAIgDHBj5S465JaeXKUC8OoV1bS+jr7SooQvvsYT270RSUXFWaTrsQtOoep4bJwq0Tv+co
qlhGsc5+btyODlv0X+BKuKovQTXqQzs3+S3kjLnmst5bnk9Na9LgFDRtnM6GifGZGiOxCR1AcOvM
xoRIJYixbrXtPxR1gFjZZOmhg8CZl8S9Mo2QKf3C2/RaxOek9IM/0LZ6nHPkFzdWzh6Lu2Zj4tDs
ueqHgTKyKQnpMiLzh76a+qcu0H8Go/Ffi7rxUdl99dX2bnEUnYLkUhlzd8QskpSXkhzalhKHbOUW
Vpau5qzPrmWMHGtMDN2BHObdqPonUeXBQU9udwxtqdZlFHOi8rsfnYXppRkxfDnuAO8mxYvvNohV
bB8fGqH8TWNnbzWUocXICnDibVDo3RTlsNzStFzlowcE2YSfOuW9w2NiGvIF0VDzVhgCOXY0UN0S
z7sDLqv7d2iMHzbZ8dQ252UHbAG39VU3c3RJhqG9435PHm+gM5MBRXYkgHOMVrwkO9zfq7ROh6cS
F8uGxeyQrAj1N5fATx7bTJE0rUVwMlpfvknmDrJNOcwawt67qbN3WZ/ULFvaYdLrFuj5rhhc74Sw
YqGZWvif3JF+Ld4YR6PRsG0UAT5cxH+ihtVxZDvFsbJS/zVquEh5ZMPn1auGIEJ9INPa44Y2a3pI
vNDkLC3Jl08cbFh6SWjuad6ozTzreDU3zt3ggToinD+g2cmn6WL2N5Q3Pkx2k0M4Ba+FmS881/re
yp5CtGucvgePFk+4HliYxEjTvJIc+zJQKwQrH+kbInewq+binikYgqMeg/oUov69sYieNzAsYGLx
+jvW/YifpPK7EaxDHR/gbpe/FLrLcUic5scY7/QXiFr3lo1iOA/h5Gwl+4lHhcTZDhQ75Hn4NDRW
vmd9Qr5MmXQHAHJaFtQ5cv63zZVMRLvzePysu7CtVphd4iOdAxIvh+csvVaqEzmQ5pCjwmIadB+i
gBVVOhbLWHnJj62qYGNjp9y5Ot8lnow2nDsjFpTEjWFYcgNaU7Hq5DCx8K3yXR9H1sUa07ekJwGv
FYV7ORViLA2aJY+X/KB68Z0XQ3FoVEvRaSZfy75vb2E/71LayZaFWX/XYbsq5pogTz9AqzVRHwId
31yjBwlS9t2t8zrW93L2vAtv0vi173h5gg8oeDpW1bElih+bQ3jKMXb8BPhPscjV4jWKQv/Na0Hx
2Zz7l6xsqDcoSWs/aJEPD4OcEkBBhO1XQEaggxYDOAd8p+URGzy5kCh+d2tIXY0YaMjwICsJmdYX
CyjIGndbzLO7AGCWPavGQO60sHRTFWhvQQEdhDFF9wXluUqBddqiJkJhpCcpp/e40Q4mDj8ljI2K
VNQOcB6T2FHpPvGki5bklP217fIm63X8p6y7ecUp7zvpnK8saFlAlreZs9g5TbzfbL2+psHRzwVg
VcoUxJnN63PJkH3IIv2eqrElnJ6bK0BRCc4zSl5YaTNNYpT/NaCnbhL2+3tihWy3rbIEHWt3O7RA
e5NNU8ZaG5OZW43lFQHoqS4w+3NOh1HRAMs28ZjmmJL5JnGLTjUsMbN8LIXQS4oxzKvqStJxRfBt
OBHuiObOd2PcnKjT2SQT+07IzzHEDL76mFK5VSgDOGx5Uz5Tc4zh1wmMre0kGyB4Cxsr8h4DRnaG
V5btw5LNxNzRkSmxXzCMeuIBFC+yv9JqM2CTWhJx34WWO2xivPybNMzsx2Esv2npRZiZWgq+JLWD
yP9s2Un/D4489GlrXiyfBrKc9e/aDd1P6F3Nbqyj8apA5sVD2m7C2GNJXyL1s4qu9WlKbUicigNX
g+SElfMeXbFuZAzx3/0v9s6st24j3/ZfpdHvNMhiFYt86APcPWhvTbZkyZKsF0KSLc5TceanPz/a
SdpW0snNfTo4uOgOkG4PW6JIVtX6r/VbntxpacmL2rjFVZzkABk7gfUlzbuzdtI9+M8sr+67FocX
1SYQiif/S9BViLvls03WZuc2HHBwdRfTZhT28Bxl694X38GN6CKMObkvuFEnZY5lbfz+FEqapJ5N
9LuZjnMiWPSqk+6M+mPfBEfGvse5rBk4aRsj2aZIR0b2NUfMJexeo8xWe2C4vI6Tyku2S6dYEwdr
3pnW/ty0ryPRsdOhALzIpGH6PI5DQKmDCF4w2i+7zlQ0JLJD2gQtZWuM+6eTiUD8IVHyY1tgRJG1
e23gx0JguQEYFZ3JiqchWVbb26xvkjjtjkK5zsME9/fQcCQH4vmpC/yV1ZI8FnlD4cv6psPlz7gw
DdGiAt3vCYf6+MgDTrOgUrLqIiicU38GIwpuE7FeVF/afiluskhkNPYpqLdR9iHn4duxsizgnamE
h8geYjThK2t6ikza9LM3U/0QzQScqw8c1sVHs4aZvBwrCwRivOmaarNUt58rwfDHJUV16MMMR3c3
Q/xP16PmhNjdBU5EERbnJb6+4YRQC5fJ54Gta0ApeBYLHjy+gb2J0rMa9fOEG2jv0YtxCCa2wPZ0
MQq6olrO4VsdfgzmLFtnZCxZQTSjBnhYpvKjjDp+6KG3XOAmq0/wqgOf5b24DJa8cavYumPP3V8M
rgdxoCzCFz1xXvf8vD9zbSbRddbem6ynjxRyew3Hf6sD8lQV5/MdKmF9RnMJjiXp1vanNhnqQ5jD
sF7QN/Alot1qwxA75yz7dXHn+mUhYXhiUrwUf18kvK0K/vtW9/u/Uwd/+l2Hr9X7p+Jr+/av+h8o
IQLi+s8K4v/Jn5/K5OlHBZHf/11AFM47mxeCYzu2dLXtOMhQ3zlgTgDRa9UQeekFATIVatovEqIU
7zzUQVrfv6mErkZ3bKHFxf/6pxu882ADrT0Mrof7iF96Ixn+mYS4Euh+kBCF4/MxgVQoZVJ4QiBV
/qiRNX2TNDh22a8xjbsmE8LrQw+ptQenRJ7th4vyB3qlcH/3cYGtUSxtmru5FO5bxbJRBWWqc4Zk
Yir5sARd8mwz4eVRavvq0meOQS4KQz3KEaDl59YtEKfySAzv53QGJFlQEstcgurVDxOmaA72cdsH
TAPqFBoLmuwupt2BDhs3KM7Z9RRM9ct6PB2gLOOeDJiXspm3/YcsjCrCd3OoJhCNAnBMRGqGmgOR
Fnfs+4p645jUvc48U10F8FX4WhrMmCDTcB3JLpdQBKWfPKB+RKfIyxZ7f8U0DTsUZuMNfORabWij
E8EWr6p4DCD0N9t51vFdGyjP2UKCIFU8lbjj+JNQWXDVdi6Kkadh+fsZOanIsDgRpSvOKxS+j7AV
TXrEHiepHnVKYGcdIyCMA4MUFkDgprka8AxFe4cX4PCVPp/G2+PN7R6jivqfOIwBss+TUQ8+fLUZ
wFcuvE2Qi5HqjaVs7uzRAXticQgeIPVE87VGqMW2PYsapFBtNZ85FYX3SUDV7M7GLIv9rCQ/s4ns
hWi5a4/jo7STdq2Ldfx7gXYFOm3qiucCXgb+WGjga1SBnQ+uMt+nZwJwwfVoQUnFbKwoutSL01/D
gCVW34x90W3dPiE13Gk52Idx8kjmlqPxz7lr0RN8Mwe3VJFwdqwKUiWbqKyBnwLfZLQ5eVJsSLrL
J4teA7j8S+pGe4+9jzlhO91cwTcZnlPakeQGG0rXs+n8hvaQLU5/afso3JyDF9hQEwdaMOLxAVmC
Rq9qHDEt1tBn+P5B52w86Q0fBvqr8HEOhUEUAQi2U3QpnpSQncBQdNJ8TXCurlPobtxlYiTH5lNP
EaDs+t6XCBHd2cz5bN+WkcB/ZMfGwKKvwcIeHRvwKEru0D/IURGgFzPHa6hECeU3eabHxyimfnMT
Tp6L0F4Zu8ODownBy34WgInkGCC0za2k1VmCvKTWS1jPfurpeCcsqyUM4elQbQjOx/xk4zDtdhDq
2fdP+DwqOoSs5sY1ipeDaygVOAFSIgG1ZFJM21DDG0czGWnHgByQbZsm46xVs++G9bS4DfZlK8Hu
ZdesnBtamOmstgNvfA36FGlt9HOeZr6MW+VOY3P0kril390R2DIqa65jqClzQG9gkdOligOlv207
Q8COV5fBeOP62aVWFapFZk0+5QSQTfcxNXBfFnfoYb+HTo+9qoHSvTc66Z5qIIsJf2lU6X1MXuZx
JKNJ6pjaBtq9gVkwjlgi9+voqqK7TOuVAz7VuKwPiKWJOgsoKLgFroIQLabSlEwkm+4lZ47cbfuh
sN3Lbm6zhmw1vukNeQzc1m6LCXsjvdx7XDzKaXduasSHztPznU5a+7ZGq/6Id4o4IMfp4UoFuXL2
S4Mlaacy9p+7v7+M/8cJ3k9r9J9OBP8HLtTMbcSfLtanbf71H9XrPy6ffpoR/vLnvi/alnznOlKz
ZcUSz52Gdvvrqs0v+WzI3EDbLscVR9p82q+TP/lOOnBeNZVNLHGg3H5btpV8x/rvI5FpKddhovN3
lu2f2Z1KakJdcKz8tYpLAhl9M4djp485rcNwV+g0PHbh08TZnDJQqjM7EMbXOkoP/hTE6zhB/cUq
rn6eq337cMcRPmNM9DJP2Osi/8NczRYWBTcjs/mqbjDNCCxvx3KxDZ57jzJyosL4qUYP2kocDddW
zysh6RPnkNtjS42Ty/JP8oygjpL96o3I8vNu5P+0lf0wfAuPxHFjn3N1Adu62qHbKwuvEjjlL+No
VROJA4qoi9YO8eyq7t7YaG8gRIvuyDIjviQO2AQqEd0hPknA4OMrTgShppwkxi4z80UYxsE1fO7k
sVsk+jwpWuArBGSnOw+TmWfl6smyyzWFCfkt2ebMDmOi2nLZQgKoXiExoLwqXnb/D5vr/6VPJff7
n2yg2Tw+lV9+3D8DYfptBy3fOVKtU3hbavf7U/XLDppf4eGUBCXZT8Kt4Cn996MIPpUiPBvf+rpR
5hH6ZQfNEN7mgcYnZbMR9flNf+dRdH5+HNjGaubvbKR5um0Xjgtfw0+PA1sWY0fUClhLvdB0saR2
d5I60cp+iiws+nSKGk7smRdcLU3s7d0scyfqalj4v7/VeR//sSHgzfZ6/VJ4NTHqZmMilbvSg3/8
UgbZjA0jEQIWuZn3Ua7DfY+rnSo48VcvAf6mH84Nv/ukN7P1FgNbzUYF2QTf0KGxoRCmyPIfU8P2
+Ic74Q9ODT+/675dXyZcgeuDWvMD4b153eTamXlZAPKJOEgdlqHFVYNIjQdwzGlZGfrdNLRETlQQ
nFt+EH7+84//o2v648e/uaaL7AETcrjbxmuRretSlVjgx/2oXVBOf/5R61/19qI6EuizAyHCcZw3
dxIsFhOqijspsDLQNNqt1l5W0ty7kkfAoq0khsv355+5/qDefibhMsWD4HDc9N98ewomL2xavj2s
nCRHrcZiV2NZdM1VxBVQo9HrYsq+/vxT16fvdx/r41+xOXVyktXrr/+whswR2YiMRWFbiKG69/HG
X0Rxv6S4QUYvBKQ4MQw1uhQAAXwT7Dh35PapmY0/PM6LXVBKFUl2SCCxTEN6vCT+rBBIscAQyLEv
a5OhL9OGUg1XOs1r/Rc35R/dFYEjwHhLXzrfXlY/fv05ae7B9921YSoTM/OrMEP6p5ZjwwSm+otb
8NsP/qcfUgCMHimN2j9uDB6Dn6+WVxEjCFcEU15OWCDgFJ/OrViQ1WeCoJbbzwCi4JAjdvk2c1AP
HPN73LzRCSFH61awGwWHyO71L26e392wfF3UUwoVcAUUu6Gfvy7O0y0uy4hDhDt/HpKUatqqIldO
c+ReL4t99ed3zR98nFSChwNVxOGqv3kTZFFjvH7ykl2gigxw8Ozshpj4pue7r74K3MOff9x6Vd9c
dR5GFJZASO3Yb8UKKXjBJbZKdt0SQ6NtyHD7d5SuVHsZx9b8qEcLB1QzTCSKieX8xQ+dj3n7+TyV
ks0sFWkBK5X75tGkxj6g2sInoWMtjEtb5BtomjpJriu/jP3VYkTSZZC5lW/HSOgLwhBigJ6jMJNA
9fQ0O5sqHLf11MIBdOKuvnAs6QFu0R2Ik16VbnccXO2Wu8Z0dGnRbzfdcj52nA0PGnxFkIjFpwXr
AYVLUY9TIFVd6W90JIfhCIq4eRU1WvGGq1helXFB1gSlFtsNfm3ynjMR+poBvPIFiZ4QnoOfNkON
VSkpkytTaUkWvfHJFBAFd3IwG9nyWFZTnZ8gFAl1iaTO7FKz070xaqB7rFBxfRK6NBLu2izE6uA2
I9bQkKnuhsm0/+JEKD0b2TjG2rQ+UFpnAuZtiBk35JRbpCb+Qakl3d31GP1HK9tNnEkfCEoFV73L
kAfQtaw/KcHW4nIk0nutMoSrw1z1FYt5vuhPtBXDsVBJTujMtM1nLpOiFXcU/Rf4nXo+6SXdqbti
WYsbWh2pr6OMUXsgdIT4JPK8ffHkrO+TovceEAZBjRHX985q4nsvrUiXmXFo5T6orFzem3SMvjqz
GK+Hymgm6PgRHjMXusDOlHiW2bjOoOGyid6qgnrcu5k4VQUa3ZtvUvqye+bBlX2zWFYU7f2wGm4Q
l/yPix64UPkg5hGQkd9J8Bv5coQBAF8PLBxFHKPtw4qdgQ/6lPPoJmAEriOGAchML145hbBPMit5
7VIJGimVVnYhw6boNmOeQWtbZlsPH1RENznSGcP7gsfvI9sjTQ2bSIRGcdGBXO6mMLKHg2dN0juL
y0pKav0G6N3ENcchPXjfwpYhW2+mzBK8dgnZiqoWsr4gHj3NNCULJHF1idB5ymTIq0700BJGJYJM
ADVMUgVSHf5GzKAx/Z5WZcbEweBbkhXK0AplKJrpOoJuI7YryJU+yfUEiHrgetOugMH84vKumfYL
5c3Y7nA+9+Sfh+4RUz+ZQ8uyFspcBq3mI6RexaMidRowW9PdJ5ddy7wN3BnC9tINiA1LsmSacKNu
n/ImjJyLRioAHlB5cC8vTLq2QyCs91ERh+pIZAtrgfEib7zMgI94u1LUYoT+2C/Ms2GnebvGDbkV
On+2SZ6mLCXlOUNplX6qGnbOm84aeokTcEWPzICq5kvaq0brUph+nu8n3yV9W+JuaU6A/U7T17CN
0+mUKif+QwRg9CDiCT3lz4KHTFK9kLfvKZ6GWdV6YTx8EJR9xh9sM6Knsg3H0RIxY9wloOltbEOW
e69suDc0SsyVOVh2tHJSKQDmKMjNyigwNSnJIjsA/8ktAIioplvqVM4WYYbQYlLDjDcEAgxC3WRb
9Lrk4+KFQAZcHcub0hGkZ8WYUJJr1YF9OYgWqEuc2Qwpu4Sa5k3VBBbJgogi+f3g2LxBeGlWyrkH
TBdfaZKJz47ql+EhLOpEdysfL2weK88zC5i8sQcadhmTlhPYtRyjCsJlYICODOq8QTMD7Tyq6WvT
kLwBSeho+aHIrH5Wu8Buc5RqE0FYcE5DABbDjuJa7zbvFTPvYIJbs2cqJmGeAqseL0WfFcVhlDU3
YS+UVe3g1PX+FnW2u22wEMTHInUmmLS2PyA58ZeB2CS1fz9jLWEQPdc+9Jeu97yTwe2jAzSOrLiU
bZ2JI/bBtrrpAT/hMmccf8dke7j1hjK4wGsaX2I5JvU9ZbiVoOvL6Jzk73QSZ1688zDvbyebGFCM
C/NTS3HqjYwnWqMYD6vduDiQFvKpKJ9QQsMTtDwUzbGcP7bEAT/F/VxdDFgfdjjbhrtwLbym5TQk
MeftjWg7UKjTZR4303vms0+VDJkxNqFnwF6R20fyWzaAMZM9tOjhRCKgAiWkGCnuLI0CbYoVB0PM
HGuqY5+vNoEm87O9XRPIGdPPEdrETrq5vzaid+pYFT29oiYIHrIex+Sio2szdAoWRK0ucBiGl8kC
uj+h+lthn9yME+23lmEcMVXLcMILKIPZyuBkoUY8nPXOL/UEhhMXELVftrcnUZ7tXTnsB90e5kCT
gpRg40gWRYBUyOGeAM6LTwjQrKSAe9TldSBRT/5TW7Q+Gykaz7G796cAP/LPTCKn44iV6lB0vLim
SdEiEOW8VTStuPtaTi9lUN1nQDWOpor38yq7DqLGz/Wtpl2vje3wWmqwjG57vpq87F3qhI8SzsgB
y0tFS4uvw2f2sKekeMJjVooXf6xVRieA89hkkI07qiE5hDAY7QuDD65KQVfUYXUfUr98H7ZLfevy
1ttyqPCvrZkhfjHgFHB1/5rGwJ2tID5v2+YF3DDla01+XZXqNIgqsE0ivUeKuxqDdDrkBas0nhZn
k+WYPiNU5h3kTbSi0DYYt3NaGMOYeC6B/bM2cQjzuHJbVg5NjGXTnIxpiw9VhuqMXBJm1KQBoGKh
A/XsDZCepbQf6DroEHtNNIMkFjRxwoRApwa4tTNizPqNGcD6D1nzKMsmvikFdkFCVV2jqIuZfIE9
ob4iReWddM0AkbpfbjGgO1AQFCsOlrMPvuecwU04FrWot35bPcejeJ8G4ZkwCwON1GnhFVXLWRXp
Dwnwrm3QtxexqBnFadRu0Le8VugXoVSX885FPZTxKztF/5mNNU2dhJi2sYev2Iardp4uXkshTi/o
naQBmbeBhs9WEjKbAUoisQ/iIp5p7ZtzYjvSxKcUOC83anQ/QBH4CoCAowNznqNqU2Iv9utIwoVN
WvehthgmDKV/GIQL4NcqXuDNYdFe/GZjXEmyNhoeJgVQktjwdYbAgc0qRfEWIrF2dm1hTkafY5o2
wfZa8hO31eakKDXBTEm6rG32vTepTYlSP41MCRKLRkbThFjPRrGD8Tzsk3K+Bs0MQVYXj2RM/Rvq
4c4yuiYJBPWHIiZqh1/7MiTE3On6iY51Tq1We2OBdOvAEbTglzs3vMWdQYStMedkY9EW44jWRtY3
pCdw6U34vsitvZfUAGfaJj6vAexaIbuevnNeKGiFkTiCdNKNYx/ijO0yuVgfT1Nlo0VIks2t4DcP
kQwPUUoTPNc+8R6qmVy3Pc+vdp4kVPnOu7YnzpWY57pw1UasdLEWtwdKbc7DOTNBo98v9vr9YgXd
hevPvG9nUp5siGmjSMhe57ipPvnE6BnvzZY5lMYdph2OYQDzVeOBmJkM88g+Cjp2qUFHmV3H3vEh
UhHNbbGM52cBMIy2im7mtdeEqc/A0SRHyCfLdeKF0Q0AAOz8oyfCjWa8wVUrorUL3o39bDNghfmK
d9ah8NzrE5jG3HOwhygdyWioLeDys5Ry6ct8BFtZ1F556sStYNBpqaV/CBp86Ac7UeTP6kV379OB
c+wJRTcVvdkGBBpIL4a9dhufCVZgMonwLelDIOxwauMQP1qTjsEQLX3KndOWGSDLIHaf8SqRTwXK
0CbYOF3zymXMNUsEHqw2noMvZvZJRRj8ulBQGx0RY4wkffHt2OlHzIFMDNtyVsMpyXznPbXkA5fR
ssPb1C6GaJfHWnz0Z0oDMWo76XucJpRJGe36TzQxOywEyI6Cm1q1BEYcjy5tvss03NdGNP7ODWxm
f4sfsvMlSQdbMZSCLPsQ1PYdWsdNDaSOuBp6HUWpRORo2ChjPFJ2VPPvgxwoHKwHK36tQwcrDdC+
CFMdDXjdIaoau9l4GAYJUwKCj3C77UcVirsuUJ04SXurvad63BhYtyVXSQuDQjkGmV62Nd6ZC0iY
nQ12hDIFqo9Lw53O0sWI1+mLOwZVyR1sHm5UR5T61vEnljG/y0hJxCRVsd+GoXlsicJyrWhzhubL
RHrL8Ky8iuHUSMplw5i1IcqoBtO6yx912vgeTEOnPjoin/tTZrXN11BorEZjOVzTrDc++pT1npKE
AFE1VqDN95qAwH2HNRBdHjjGIWuditIxuehpW4+oo/iKAyZxFEVRt0LW516SxV9tt8xYqaywomVH
Ptn7BJ2cIj7DjTmsTVPjR7Lm1ReA8xhvddSE+Ra3/XzRVxwKgGRiGEfYkPAGMvpu8RHhNCSVTuXB
o12E6tb1CqAHlVhJAgQn1x4uSqZWFI418uaaZvqpFMb/L15fkkJfyhb8decNzkdI35gyQ4XFreVT
PuYju4NNMYYQbKTqMtZLXE/bDqsDzjDXX57DQlXXsxURem1UlN+FlWhehtxePmSuhNfDY8bYB8pT
c1ukouPk68Vq3DVdEKSMpcnM7KK+JTgxVSB1t93CuBO8t5KPXgkagm9cJC8W0U2PJTcEZcY31K7G
0C55Jb3qXvduzSFIdhqmIHuE5cFfSOqwzgC8Z4o8zHRdijqn+yp0yGmWRQkBrie720am+TjkEwdU
mz4GjL68aiNIU6X9pQEluEDLsUeN7TPy5H5MYG/vp3lmS7osjGm3i5rni8QdLGq/1GR9XlGUAG4W
C4cCvFrMIYM/tRnGN2uiTAqoERe5mzlVqdBY2T4eCZRsQRu6Jxx9V+jFmEaatp2cEGqxpP7GYov/
KZ81DmWn9bH4LV0NdCywXeZLsQcvF1O6qbGUDHME3TdyRg55HrECNUcO/ZppN50wCk67QzaIYL5U
Ob4egtoivbOqAIiKxiZJ6U9nOQA3R0bYahnbetc0PlTNyi3KCAUCSPLWMtny1XfbPj7AJCzZ5A+D
9dGPbSwjNmiemNXD6AwHoRk/MVXGy6oDvk122PQOOEsSZZtkRD0/+mgZBbFmN7+mgSCQ22Vax2cm
IzzLjYX/hZI3ats3emx5n0OhIugAmZze5ikC4On592GCNE3kgyXqJIIx2Z+0TpjhifrNNnX1XVz7
MdH4B7Iqh3R2Spy4Gb+qN4JiaRdk3wvGCoC/NexKqIlz59kHC1P8X8xKficmaqWwV3k2YQgwK+rN
BGPwUnrE1o+azLzAuST55aY9HWGdN67tQtH+b39r6zclbNzB2vNWR9ePirHuMWWqGnFfaMPbPYyn
c24BHkrLmv5CuPzdVWRAjc7kOki+em18//mjXHfUJo7pnBfAhLfaZoEryYlv3cVR59++q3Wu/++R
03dD2W9B4Df/87/+l04sJYO+3+7dNb38S9Z4dSz+658XpE5+dvzhBPhtYum/EzT2goQJ8PBxIkda
/qX7036Hp0BhY9a2cJgdMLn/dWLpv+OnRmwYHx6xXlTu3yaWSr3ztPTIPfoMegQg5r8zsZT226GP
5BFbPYT8w+jHdRi1/ngvZpOeS411ducqVb4WQRd8LguZgASL+gNQ9OhrVpIwYAc5+Z/p+sz6vU+F
wqXdtA37tCCXd8giRAUsxyJbRf0OcI/ZrReCszX2IuNrUikqybS9p7jFYV0knlTuwqCpPofkdft9
SqTZOwumXjtb0w+i2RMXxJaTqRBUdr9Ss6lJDcW522XUFGUUWtxy1TAWmXyZXibg6dahULJbmfE+
eZ+ocmzOA1iz8q3v0lYHWC1p0n0FtpK3srTHjZpCGxBxkacPCAGQ+6U3QJZo58aszTMx23FWFvcp
T6ZmgmTncSSEjmjsI0dC6ywE5rxR7bhcDUFYvrZLbJ1lSVXswqGZPup8MdehokdkZy+inU4KFpWn
IiPldz87PVW9bm8Hl50o5vdKzKCRxlTOd/T5gsmeaH85DajSLE4S4zuf55Lama1Xs+M7Ib60PJg4
qkGhk9h9mrKW5nU2MjjZM14ECCquh84cD5Zx9j6C4xcDKQRlAkSQIfiWqEvde6gGDdCFaJeUpn+N
VZTcRZKP2ecM3smttavtEKk5Bv9roww6AIKWM4IF0ae5lsbdBMW43A/sfYHA9fA90QvaBWpe5Kw1
lF0b3eHnZ7UwRRU0BzP47EcBonBirz0OoQBTQYSwkWJ4vS+/EYbnzLFrwNClPqUNoOtpw0idL30f
uGcuJ03yj44B2jwMWf++zetYHEjgUgXpuy5bL/I+kzqpl6Gn7QHz1pZtPZQWpgKjZJNaDOGua7UC
KGY6Ik1D1TsPQYcPDFa1ofjMooGyx2Cm9w4hPZuuiaYKdrZo+4t+cCFGABngaxhAnY/Hng3w88p8
h0mfVtwzfjU9E2nMYQPKziLQS08Yk6JeTuG26+G1b8wMBn4r+rK8MLYVwnqDg3YtLdgxdErY5bbK
VfZlDEuLrslEe5+KgpAvNY+QaflRRSnuubFcD+9O8ADzizokGeXesJ31+qOH8YpJ1Q16eFpT1dPh
NzeZdwTcEb3afjbOh3JECt+Na8z3w2RnUKIrYt8NwbV6PiApFzBHOLDkW/yv8V24gOtgH52G5hCZ
OvDZ1bjLHcorttdkFlh9OO2gsVjGMLCJC0FDm5XJPt8WEsQzWNaxuwAnOabbLBoZv3hN0D1OfUM5
kW9oaHMd3Db0u5uwvcS0N6Qbx83YlhCpSGkQKGDEnkYRzaenHKIKDPc5uSgGxDDvDnkKDvQDinVv
H0ckL2cLVoefuUNBBvxKoog++z9Q/dsZ/x7R3wZ/1sHy85BwccAcbYtwu0xnkxOHt4D0eJLthfKZ
XVInw7Vv/Mo5SyyZK+ImkxxvoFhmzmNSuisYEZg2rOEcyZU52dI+GG4EekaqkSrNgrM3cA6o1Q2z
ekgd/haUfUZav275AX1IsliF19HIqYbaZKsddgJg0njRMwtAeBtKGb/P3IAhijdBQIsZnAS8evKI
n22Sue1h8Bb7zl3N4vsgq9OXrJ3oJh4xh4kdDgE3epZktR5NtURfhr5zv5BctvN9XHLGvVjRosF2
8Gz7ruR0taMkNKr3xnMsdQDykMG0dAGOKbpOKSzwveheF6JtLpBQE81AAHcVUYV83vXSALih/i2D
jz+Vzup2Tum3k5XokDlD4UXXAtQTpri6hDzaLM/B4FgTRjAXnNzkjX2/q7Hoio1bJu7t4smo3fa2
Q1UxgGpygVU6mOwgKHk46yqHzS4f2943Mm+f3TEDO2s4YTDmBuvCScSRVbltO0hEtCT2K3dtComx
6tiriM0tdrwzfe6kp5Zt6de6bQhMgZMFb0dq2J1PQy8O3L1CUQeFg1mXA0eboR37kopbPxhcXjJ1
XaArx1BKuT7eCKCplDTgsQA4jNyF82xsDKO8PLCHIBpCNDyLifEsxzjJTHA6VHX30poGgNPUNQvt
IeGawvX99kiC5zNNx8i94IyWA1WA9CZTsPOsOGye98QFINK1fThsFD2HfTVV4Cn87pLIWPHaN3Pg
H2yEpGPHDJP3Jx/xUqeqfiVhasMOc2zNYjJyvtk6DHxILhGSha+QR9Mjr2/tMZH10gfVSYeQdeow
C/TBdPoN6G9C3FN/hYWRRoGM3sL7LLGqdAuUyeZFbDJ1wIY7t5s4mfNT3AeNtZ1t5KkT03igkSF8
T4Tis1kILMW2hxDUcYg1ubqp+nyKcGdkVbin0MFGbS0tEG40cgWfhxoRb4/JI37KiAr56zjUzjGh
B1V74gPaI2VGuZhkwJIur3w/gzkPMfswzEoHH5BeaacNOdx4hKFYmulDbOKZQq/MmZptFAVIa3jx
B6ZNzorBTJCMHGTqOE5o6A1n77s75P/viv+5AnD+86Z4U7XEYP6Ble8fx69m+RpVZP45An79Buk5
/fKvb3/+u8WW9At7Xcf10fVxWWDR+3WP7Kh3oPk0DlsXaiRbVT7z11yMeic4twmObGygmb+yc/3V
1Sfecb7CkePgSEE2Y8/9N3IxHMzYA//g/hCOdtVq4YXwozApqTeem6nn7VcMSBYS8Aty1iTJR7J3
9C8deyHryFas/bxGnTPmZJGmrNssvbelQQvhoZs6IOEp/J9lJ5FtnqJudD61MdGaXTgvpcIBa0wK
tGvEbd4x64Au63ckbpTIG/+0BurY78QAF2U3kcdYSK3AHXmvqGYOd0E726/kR/C/AS8Op32PpSDe
eJmV31mqRdZTlN7CwFYpxcchh4AzLTrChQlBJPBtMrk3UZxdmKBHUHRyX92MY0zkgu0rHrBqmYrT
MK/7cR8qzTirioRzpHxIpDsI7/aZP/ujueyCwl9gYbXm3B9Gl2o3uMT7SPeULso8uLGLwKEfL8x3
nsdkkfe+P7wf+5CGk9nNYdGmPPUbPPoF5K5+aQ4dZjMGoWH2EEaROc+LyiIF4iGxbhNAiyEr9pxQ
BdCQfdlYbtp8NNbYvdLKUYTn7GwnmCeZFaDG0z+T7NwxN/6+GVqk5EUid1xkJkvYPtG1u3dwKTNP
8thX8zYM6O/lFEV9SqeDD8z5oRM33Uh5bTzk0aWVtt4jwEjc/L0uh5cqs/WLJesFWbzMyEBzuM4Z
JiX6CObcDzauzwgLn0cYf9KWqwy0Ozo2d4OdZTCii+59K1qbghB/WLXQOOQui/1uHDYpxusLL6vD
RwbzIQsuhM87QQEB2OzVye3MuTkWiAsGWunCvnvJyt7bOBzePg15Sj6D56L+lOoiei5ZtEC6M133
4ccXy32BVBZRPl8X1l7P8ttH22zSMbNhp3BsW10tA51n7BI04Ez4mno6iSRsgXPP6xmHEbOnedsP
Pec8nWfmErWh8G9TpykC2QqjuRkWyZfWaIDlgM7TU2yoVXpazw1YlLQY3zNczp6TyYZx5Hmg8xHV
6QdHjxS4kbzwpgtMtErCLRmiPEyJ15smTxBlgMg+jIOC4miBlKTIhY7nKKyWq1nzQyR6P+rHNhKu
typbZHawJszOdvEhoFsspwuDk9l/SdLBuvd5CxBLgh70xJc0X5dahMNRYS3MN5YHQpOJ+pid12FW
O5covT7CiRXaKbMoE9E0EnnOnWo026ZsaLtbMcbFsIXFiGCuLOadZ0Z4wJQb1yG1QTonbd7jC5zc
7Ywq8IWmGJohAzIkVxnHuftkysVLEBbmK0CoxtmTiOGyzRm4mXF8KJQzPuS2yCDkxe58IA1UTgCV
4no8VHC1Ebsd+N8hmxpsEtppQYirCWDj5FBgesIpF9xsWiLlcbPl43WQwB1GUitcTFW0arp9fU/8
Z3khcsMQpbcTzBUzpzK9aVxSLsGkSN53jEzPurZGNvabUn7BpiI/s7BDw24TjuP83aNWWzPAwUso
akGqp/A031dRBjandcVM0cLorie0soNzNGnoVQFnYjinUAtsXmH8VEIONdMQ0mVlNRnug3zGqkBX
SocIz9NK7DjQ9fR1Qb6+Xli0842yLZwvVlx6F7pC1yWi3bCTTJdsfGGVoExIQWn5b/bOZDluJMva
79J7pGF0B5Z/IBADZ4kipdQGJmrADDjgmJ++Pyizu0RKJVrW9u9NWlllSohAAO7X7z3nOwsDIVtd
GrAPu5BXgCYDVFOyFgxYDe91A44A50RGNmbPfHDdqWnOCL3HgQtZc3Y2VB/EWc7Gq9lXN1XS1Z/9
wM+5jdM0vIkD2DshWUfeW1u25lc9cybnlLvCQkWXyF6w9qDcN4cZmrVMB11xIf0inUOpiJvn5Nek
aJOACdqkz+TMJwNIKqzoiTBOWs4d2XvAWOhmJIn9aAVBKY9MoYR7qokKuzdKas1dRZQ2MTUI3m94
sDjXia6HC9Nmscj39OgzInWSxPoGqMQuwzapvPwesXpZXtD7NAwgj6R0vknZroKQWrynkLYlWM0k
8BJFg98KjGhgy/4YTKgHdhasf3DwDHHkwRgM+4ZU1/Vtg2CYyEgjHSQ9TjE/cfIlBZxQ1OHUNLG8
jF2rJDEh08PnPs2mWzLuRHvp1RLKKE72FEv8GHUGrxMoyCIhrmtI048/1CO/aDC/0HSyq9Nz8zER
mAGmXJqjzztfbj15rOMZ0Ic+13eVkaRndm25N9AYRnaOcBHmSn1JVSn/Enf/X034X9zjf18S/r/6
S9N1z2pA/vu/S8A/JJYJqnQcHNLDEkU197ex4w/XRuyFMxnxLdL/zX71PyUg1mhYZbipN4wiBRp/
3b9KQKpFlNKbdh5bB8XqPygBg5cVoCnszfvlAFkUm/yXVu2PXVI7oDND2gZ52HFjPmVjLu8IeyTl
A74fQRsQKPB1NOe4l/7DKMueoM7WeIhbBSbWTEiHN6KgJwuB/yaHPHCL2tVnhDNnj3OHhTfzXD9K
1tY/8NrVYT6Pnyuz+7gm5bgH+vAmxhN4lFiP6A4CVV+JCD2XiLNIQkFphsyg+wh86mNLi1ZN6Fbq
xrlc5vjBFKlzqPslJSKgu7T8ilDFuX5QwhpuUEJ9jRGits1KvkHi7s1yqt63yzhGul3khQ1NF6Jt
T2hdZckoNzSaQmRnn13DZD5WVtdjUTOIBdPNngbj3SVqvFOLfZusfgbSfcmZx694ZgPGSLBRxn1M
ysW+mPpLSCPGYUmGOuK4uR76id0CFMaXxl3jfTahQClQ2Q5+Or5DsP/WSdQXyIPv3TG2udOZ982Y
rQtUD+m7uCDfD9vriRST8mQUAXPmSpEPOPr1fzDf+P8Rd2BtNqd//1afP3/9ybC1/Ym/3ZOWA+bU
o2JkxuEIG0/S/7zYMNv+8Bx7s2xJWACSEcj/vtlC/mFhZXSE+zfa4F9vtnD+sJmQMk4x4WTjkLH/
yZv9fPzhIbxgddnWF2yY7Gne9uL/aD7ptiPA0IwRALvbrmkSosza+dgyOd4Hywq3ymSU/8P9+cXG
83zcuF2T3d7b1Mh4JSDGbp/ph2sOwkuxHSoKGqmzTxgUMVFP1hv0/ePdiGzhlcttI75/nV7/uhyG
NPY4W2DR/A5y/eFyPWLbpnCAZ9YorI+gu4gwAq+2B9klXhmk/vJSeHiwhHI1KXkMfvxm8VCS+IOp
O0osw5whJabeDt85ul1smkX0+9v43BPx9/cKmF75Pp6M7zCNHy+mqw7Wm9XoqHE6SK5ONxyRUTof
27yo7hmnklZQ2gqsnBi6a+bL7ivX/9XPCFachilBfew/Lx6d0TRjMZf0+xPhV5cKEcUO5VR31SNF
2k/onF/5HX95PeFtPqkN9vvysSHcTtl25XQR8pr2rb+SmiVmh0iJyffJ+jP+o8ttpma2Pg/r/PPf
sq2GYMJY1UWKaRC1HPGKvWpQxPOonabAL0+//zl/9fWg85oMS6nMHLH9+x8eU70Ak0Sh0EWLPyOl
5Gh1Z05lcF3ZSXs72Y565fu9fFY5xJseg1lzW4Ewa774+UpQiKtbzGiK89W9KxC5H3A94KsiL/vP
33+170PUH1/Bl9d64eYL7EnktdMyGqprfS6Q/cANhDFpFswm8WIMJObad0TYzm9ItRhuOHfQyFQx
B7Tff5JffWkeWCotXK9AHKmyfrzJU75Aiy35IEtAdALTI9JzgjS7HId2evr9pbbn48V3xpoF44VF
32OZffGdfc9SCYj4NvLSgO5FFnQ7jyDz+34hS4F+/fSZM7pXRSn6qsPvL/1yZXCp6NlytuqeHHIc
U8+/pbIoAxaONlH1mEXGjWuHwwcowst+vf+HF2KlY3Pju+CwZQV5URYmkN4Nes9M6qaCRjXvUdij
4MamRK8nqoJEnjnfOZFRjvqD6svh+Pvr/3SPMb65LAeO7YEWx4b0/IuOmXDoyW/I+XLMLrEMmKfV
G2YytJmVton1ZUrd/pwwVX1l7fvpDuNzdDGnejxLJKe8VLDAFa+tVnOuH8u6O3GRjsXezy8WQvII
H9c1ymEka+1Yi72TxO0ra8XPl8fqTcfYZktjE31pGW2DIrByfCkR7pr1YCc0dXBguKGD/cUiExSm
ju8sDIZF3/unhkZY88qL9POdd/GSc7bwaD7TuH5x53VZZybZiiqatWpD7edfEG47YSvS+mh1I+3H
oA4OE7iWV57tX1+Y4zuqM99E5vD8J1ekmFsCgXAkcqs6BEETRPR66yNpf/UN/Fb3YV7GTRiWvbK3
b9/o2fsMBIMLbtwqRozs788vbC6xZdE4ayKZ+5rI2AUkt1/BKKnscj8TywmpDG3eP33AXQY6vMMS
nYxkaPr8opMw8p7A9Caq241tngbeAe8jmtwqkCTL2dbbydf+fU3T5pUn/Of7TP3pUx0GDCB8Xu7n
V3bgLaOLm6rIQcy35/TR/JmYxaNaXOfkDy5Jmpa+LhPTe4VV/3IbBBqCr5ff1XPQVNovX+mtbVU2
mz3Pa7tNhOFbkbl6Duhx542VkGz8+xts/eJ6LhNKflo4JcILXjzIGYDaoM21geLNWj+NWWbtJWmW
mDuyyTz5G0Q1NjZ1tBrz9CpZg+xaGobz1BPsSerqdy3y4p7VpPQ7EtPGUwaW55Xf4qdHj3cctRzb
CL1L5j0v1vNiyToIg6hWhUqRQhISsHcDKMkAjHL03+kYshb1x1fuDOq4l488Llr6d99rLqrM4MUz
IP247ZPSEviSgHMBJRm79aPFoL385hZ91d6A5avnq2rODPMyQZVAaEuM/+I4eqlTHtU62aS90/At
73UGWdXbJOYmJ+0htjNiz4etSedg/L2P04FWndtpRYe5bTzngiSpVJ9it629jxgzm/pkbsDJ/aLJ
nyM1uTETYoYlDDRiaziOnwa4cxPOPKX7g5GXZXXjTIjRGb9XGHJ6nSbXaIg6QqlQPCCuSjISo3Oj
75/MWSz2hQGh5ZF0FWSQyuggPdU86llokj35NnFmeNbp7PAcVDZR3dHsQE7fEfAX3xGEUyZEpFEc
EjJpga0a/Mn9WqhmPtVevXwg6L2m3bp0zLoGwoQeOCAhvpJV75PnrSbkGnFg1Hdr6kzD2Uhb5jaq
rASNiFUZVy2LQALruNKfAnd01CH1uulYBZQVZ6QxG2MeT+VwXGW6fBgq18TGIGlVd6sXf6Qx244X
SWfMFc3mTt7MPl74/cRZCFMGsXzqWBCm3LGgpZIEMNfBY9f4JXhqc+S/jebMJgjC3uyaRJvqT3VX
Ia1ypdE/YkjWdtjR0HGw2HXJfM51Pn+a/Xq8wR8spsNk9DE0sHFuN+6NSocDwwuLOTkyIwQFwjfO
ZZ95V9ba9ruUv68NbbR4NzUOsG+0t/r6aHd+4J0XgYcv5HtnKlzJZ09OZBLYZ8xTa31FgyxFlpHi
b7tIE5M0BhLViWr0vB7X/2psjRgiT93Q6xcwqB2hDzdI5/k/6A232Z52kJWTUTh24x5nEkGL8Mt9
G2HJLAm3Bq9P4g0g7QObvhNHOUUdWUdVNcOAhqqAsU4v0+XsEgZJvz5P+rPQFfOawWohqJeUtcM5
sHBHHkh1ir8y8JhuyBXATJQHBeICH5VhEGI+GN85qlviHcA8CvFqwuxK7LYRI6sToCFK3F9Z5Ha9
Ve9TVrP64GqneOfUCVlYXbehCxcd9wdnzXryiYacDEQLyGv+xkT5FNleMVeX5rJmFaPKvPdv8Vz5
49nhDHkzTbGTQLf23PtZEMiGpCeACWYuJKTeq77urtQ6YzkIUtlwhW5a/H2fj4DUrWqhaV0Tmt0d
u8WajmY95M1x8Nz4zi07XZ2oIIiWKFWOwHqTTVIIV8oEccy2V/FWwdzdg7TIH4i8jR/Zz/Jkt6am
HyPpijGizzFUWNELJBRVWToOYkB7MHd5sjRPItHsUVSoBFDIKViywyZ/GO9SK87NN3ZaVm20dEv5
hmRWYRydxlQHZBbkT5RZ1/TcDnMI7vDX4njn4LO1z3TmqOtJyvmehEiruAgqc7jKMEd0kb0U9ecZ
+dkUMu5GVecxqzljAyDZYqZky8Mgs0Dae4XNBAcXgrV18lqCkuOY+QdBG9WwEBBXeoxP22k0duDS
ky95b5sr/U/fvjZKF+VdtgbpaVzo2Oz61ScCAM9vTBTnHY7fzcEXE9TKarIJOytX9qFZImoOifyz
uo32jd27V7oeD2Oh0Nv7LQal20ExOYyYPqv0gqg41Z+bZuI1R/EDm49xCEltiV1O08FblGXuyyrw
bqA4WssDBk/MmzWLTUOMOJLut67XeuPeLc0+B+To+V9x8sYEeAiOyFEm2pjI2m6GQ51rJGE9cth7
VJr4pURtYQkoNJ6seWI2emg7rPW7gi53jd8IK99OyVSZZzvP89t6UTU5nsBlMeeZ7vAozU6ap8Qc
mN8FCe1PfxEfQMhywtompaB+eWxOhVXaw06MMbH16VxsWRAUhhmsB8dtIwHkvYDFWK9iP1YGQSHx
mClSccAnVKGAav9QYEFZoiyu8zvR5XXAoD1Fisu4WtIPaP3qfm78hQV0Eda9BIf+WRPQiwQvW+ib
iY6IpmKhnjw3QjcLA+ugSA51Ai73yKR61Gc3KPzD1KSSPV1DBMOamiVfq6QgRqDxzSw5MnmSDwEt
3n5vT1aBetJfIIjLKh7XsMI6NuxUuRxn3deb+RYQsNnE/b2aGzSKOjUmsjFdWxF8F5fEZvVksR6X
GJgB7lBpfEDHsX6rK2fOCXy2hXUi78MPtcZkHWak+DIcJ/WEubyaKszBmWBZSuw1v16DbsL2jSPn
q5V6/ZuK/D11xk+pIs+RLluqpUz8vXmO+SY1TPvCXR0IoVmhkT8QY+a3hziPeTEm7XiM/lz4pLuh
bpYxnGYLCiOCCg/1n3AQb7jVaAy7JKPo4P1Y7CfSWvSVmergyUthUWAmqpFnxmPZHhbVER48Eyaq
dvTcVyxwo6HCBvnivIcXsDb7AhrmbWvjbd0FDfPtSJqFn/IvF9Vzcp0wklYp2rWm+ZIATHAiRzby
xnGkftfPVfFpSEpstl6Kh27FgZyEVCf1kzeWuI9QHibX7ILIGotxkU+YtbBwBq2l/HAebETIPWJx
kgiLClrSvPqFeZX1racjhMX6GmzE+i6Rc/tnSTDpgK+cKKH7RU5ktyuStdqQvIwE6xA+hqMx+Fb6
UKE7v22IqcEw65JwhYWmxApHdGfxeQEwegaTMIgoFvByjmOTBO9gvC7uvsxNz8NAvjVfVlBH+06M
xec4zlvS4a0BGYhGBj1dNOO81bkOpQ+K/BaVNiXc5SKHoTwTtaDLw7QGxYXJVOTPicHHSfkF7tGc
QYiDAxJS1V4tdW3AGPCTh2SW48F2WVyiiajVr4SDQO9vjJ4oBZprwR0mTi89weKwaELh54eeYJC6
E6pawmSnYvIvGsZQwGFhjL1RbsmvpX3MtJvvu7OuhSW0PuCP8/lanUNoo00xMYQugNjkaEE5kfvZ
dRzm3xbaLRbZ0f7UeFDCw2pGMrkrBbLGU4tXoY4CXmgUBeu4pAd7SNRC8izJDxOKb+y1T1STrnPt
WB4inDWlTeX0RDBniC1Db1bvR+CxjzUuggQ3PqN/Ood4xXdj784P2HSh5oyZ/65e85Zw3jZepouU
+vvLRCFKQ0ik9rsak/Y7iAG6ocAvq/eraib1hUGgdQzcHnhtoOe5uq6ZauPNDqYERnppzwyKm6RF
e0zQxNXQE4FzO3pde0Fs8qgOSm6kXDg0Dimh/pRLhOwLmSxGhfiwKegZAUFx5n6H7VOQZoTIJQ2F
VHQWjKmFVFvMWdkd0rg3qptuNIEK+gRlrOEk9Dic1NRCYmh1WZANkuQTyNTWdatzqXxiNJNqKq2Q
Btz0Z0mMktwBT4VeS8lLak/eBXiKPc/zV6Z7fv8pWCqSyt14xKWOrqK8tDkv6mMB3IDKxo+TE4ho
RxKmgaghnebUORmT07CtE8nIQN6y9BMwKNSgfTJSF5F/Fq6oB5z9NNSbDjh1qySkq2S9M/MMZqJg
+E8OND4BgoLNzEpC3ucSrbMcqoP02unGaAMbAWuH13ovg5ZkJeKh+XipncI6HgkvYvUpqHJDdMBY
teclJnysVPCY87ZnTbRRa51szcZ4UshWRmT3AdfEa+5/6TNXLjyey/zZSN1BU+u2rHzMSYkSTdWS
I6/OGTburTRrs1OfNEjF2pEQyB2eSaSeE/4toPEydz6iKs4/jQXNoKNeNLHk5RDU11kZB100K5nB
kh2d8j2COArJnvRaI8r8QWL6Qpt97pSDS5I4FCemnLRcGPoS5cKu7yo5g5Fp2+DALHSqiR0qUqIH
grmtKYTrLj/7q0ViqA5QUDsuwV23i78FibqqzzYmjTaoQqaJKtvLOMMy1lBLtCwGzPe2b4r3I3vX
vE/RpewwD2DhMyxVooQJ8mzY6YI682IuQTxHNqXetFNUrzvsCe1dWg3yXTKb+kL2+L0PxUTUFUvG
vIGWPcPEV99RQ9oiG0yKM2bZcOQJJ3EC4o5qQ9sj1uZheCzoiWBKlGqwwxxP7HhsLJBwaDhyhwcT
sTzhmPMKv0EB4v6SE6TWXLhGrc3LPAM3+MX3Sd7CqdLg6imz+slvS1xCQzxXn3HXkzsxucPAXlFL
0pGLCSUoRE52un2LzptAAFcipyycfj3KoIdoDFElMY51mlhVONdzfiBOgVwHNfXN2VjICj6NsjJg
gY7oIonqyDtG0Jx9SYMegwuil5a3nGIHNnBYQzvLFbxllmHP+a2xBuO5s7ckKKtN1svWw8xNUeoY
E3wquU5Rmc/N22JUPWdX9H/pziP6E3JRpqduLyt3vW26wtWsvub0MBJ0tf1xlG58pHG4Y/wdPyJq
RgM3MioydyTdxm8G18SFULfsmFG2oqva1wmgSKTlcXU10DxwQnIM5UNRmRmPSeKy/NHfHdBOQ0mC
xVRyOpt5bbtTgEcbLNLUU9KlqnYqXkGibFD9jZCY+5ngPt2z5XQc6bAel3a5aZOy9N6rWkoGP8vM
ByLSE+gbSeNHw6LH9ejG2uV/tgZ01gyK4tnPWCAbvzLRTntzNh9wwHaE/83K2JFlbpNS4RB+tPMy
h5YzkzgCiySmwzZ002I95ZXQLe+VCx0hDWrrCWhbOh3IQJL3vh7rq8ztl+qNWZHmTdB8PlPhNQsJ
gIh6exugT8au59AWSW6ZR4l37rAuOLu6xIFhMxBUuCR2D5Uh8SsZCYPGxaWBKB1HUDrEJlF9RjpF
zdJ3I/2rXt1gZBqWs1I2PmwGbdy6TIuaR762/eTSblM5HFn01zGs67lxj5sNhyR5cJMRdzSO730v
L7YDagPVacgrV+O4BcN0OwhDZ1/LLE88QkEG1ur9wLdizmM7HLaGasFDx2S0CM5tLsmK6NqcbGpv
7TvMNLlrthHRZd66mff9ir6b8t/Bm4clAlPEAgnhD8ujbxaTffCseDrHTZ2CpJgp6GBlZPPHleC+
E5YWViQceOxJZqaGr26h16vEGFaWEdfLcIGsIsUwQ/AOiruC2Ld9RtkxX+HMqwac6HLoiSfTDL4b
n2V4r2HjG2dFtAkZ9sXYvonNWQ9hw+6hb2uDHXznOYOT3YDeSQMyODoIOiq3ZXKqh4SR6CbDbQ8l
tfG4Fw3sm/1qdIDTY11UlGZu4hxG0Ejt3nDm6hsAO3mtAnslTzrZfhKzc5HPuGMr9oIjVkq0Dh3q
0EloUhLm6eg/Je0wP/ILi42QV5NQMyfoJ/tiidf2o79KKrTZTQ3xMK8EqnP0tq2LeViBK+TMqN/I
xUnS+zl14f57Q5DJPbjBnjh5XF3JVSBm+zP6bBeUEolHXUizoIKJZJWJE/Jnuvmq97LcCkks7/xd
MKEwPbBbkQM19htLQ4OHezCpwAx0qGNHdhTiSV6Xwu8Zwq2TT0aJR/D3Lqt8WBkJzE2AAJVpdDDT
gCRERckZkqNFZyenqSh8kP6UnufC4Y/u83waruklwG1gBZkI3XY9b95bxMj0bFV2ZYfw9YipYdKX
fZrxs92kFLW8qHh9aqpm0hJ3dDcg5qXVpt60ljV5tKqMs3pszfNVVyaFCJWZyqvVNfoizKFPfstY
eZ+qXvgPnaEJtq7aOOMbwDSiGvRVd88lveVixeL5SNwJISaOSOMv6YIz6aSCxbBPKSdJdhTtwVYA
NiZvqRDX5SQQHc93qHaTecdskhz73K2gEBS0QFh7Vh/RMf4vfZPDcZnCami6J2ll6DgrKrOvxlLK
J8g8za27ajii2exDadK16JHflnRdSE8g5D5yUs+7yhNmzKde2Gt2bluwGx1bDhqjCpn7AoX6QcsM
EoG0ZvtGtTUtMhASvbM3Xf7geS0naFqKCMVDWrb5yfUSm7E1vbKehCz3MyPDo2K7scMxcUQS5nmb
HQd8j7CyOwp7MuCs9U5g/DyTZ1F8cdqUBLC6Nawnlo8BMoI1p+Kk4Un5OyEpIPb0GQqed45jaWQR
NILtkuQLOosMor4QCBvPKNUtRFl0yMzI0w4dGy1XfmgX0PxHzdGQA3Pg80+5dG5zSbRmSxKjOeJ1
DyaKKEXDRO/ZyFeH46k2SI0zUzNSQ6byvemUM+1EhzhALwO5TYO1HnWkcP9xdC1W+GMyk/0H7PPG
poJmNz6M1mg+DYHLDkELk7EYAPv2PidWyr+MuxkRnO32CpATXkGe2ICD5KXwfPOQtEPNJKJPwDiY
iezHfYcI2Q9h3IwXbExVceBZYLbXKLJ8ASIQIuSsM3VMQ54IvTFtx0fiTWvnkObBlhjnCk5RCPfS
jyx1WDp5HpIbdNfJV4n006Lo1bki9LbO+cmQrU9HxbzJRCTP6xCS6oiZmRxSo2F+X/HCjFQYQ8RE
vYlwJechvsuqPVnt5mdwFE65qB17PBVFNxC8m4i2HWnfyS5c2rH508jAlBwESWtva1mNC+KcVXTw
G/0tWSgl3MnqK+grSSuq6lTgHyREAMgLKJG6UI+JyezrDNtIGfc0bLqAHFxXUPbQxnQP4zqQ+0ac
W0qnOmiK5lBY6ZIRE6Q5ubNSWB31KdBEQM190ocCtSIHl1olmM0MAmWPPHT9LYm7pGQRY8jRMLPa
AyZg7FhuTBDFfllTTecW1kcAUCsB9EiDt7pJ1ZDSikq99ZFeDsMz30TajxeOvoYp8+mDdls6DbZI
3w/BMHqhlwusWD3nkHaXOEZeg6XSC782XeN454/LSEcyUc6XnAWLppJ0l2NMekezQ0XaHqeiax+4
O3hRHaNMLxWjqmAnx7W/lA0l0E7btXdkQeAkM07rDAAT2w7s0WY1SrA/REpEpUKovDOU6GLmLUDd
T1QWJqXFipvuMFuKzjvRDh0nGj/HAZAmK4oCa0UVGTIBHYervsiWWxI64+CwlJanDyz0Y3NlNizq
R3+F6nqaRxPfnZ30PoxRYuuJ5LZU+yf93GJLjRceGJaxbk+L5HEJJyaz49Fo7fJdny9pdfKwFZ1S
5D8WsTSD/2exMVHC2DD1G+GgOL/MS+ISuff9vM+RkNwCj8aHG7ApxKEqUiB0fZKjTjd17F7hxIEC
LryM0xecnayI6HKlMPXILmp3sNQFiRp2BYcJbx4YxSxJircBAEpOIaU/fUKoXnkYUmJp7MrJGR9n
glnW/brqlV2WadBe9X73wUgajtsLfQfo/Mw96z0JRrXe53Dx8MQKaCinnufjIyxni+PQqOv6us8B
0OBOXu3P9qjSholW7X8WRWu/c9dAFLut14uv0J4DArdJETtAl3S+blx1/Dz10L4XneMfRevTSgxi
w2C+IasFVw31W3bIUscxI2bZDt4JZ/qAtmF8mqeJPkmcxc3e0LCWjlVLNilt9pjVOaYF4oDdKjn/
D4Sdiaipm7QgP5MJ17ExQPUUQhYYBDYB76nSi/c24GSEQUoPQt/hrg4s2kE6eUODe33rEdWdRoqw
gey4uKhnrqn+OLGUNOTiS9dpxvhtxnyCCNs6NadvLaLWsuOnlFo+MG4J0KUvjCKP+BkS59JY5jx9
Y1eycm6GeR6XWz/PVfC2IXJFXrmFyPqPXhE4BDpaOd1lppT6zvKKCoSMaynxmqzqp3kyE1o0EQK2
LUwJ+VJQ6VZqIebGnfcEpU/nuXfErTnbQcQi5xBDz0P5fUz7f1r6/9rUk/9edhvpvnmRM7b9gb9U
tzbQESS3DHLEdxnBphX8Gzpi/SHJMkE+iJcWgPYPmlsPF6bvCVggKBBoeUv7f9X0nvzDM5lEb4Dv
7xgT+U80t9Ymi/qXlITAEgn7bLs+IljYPi/1WRxVML5TNe/rwbQvJTZ6lQh9pCDyUE8uwQUBH/Vl
gLbr6FuYXCg5qoK2RMkulVLR4+WJhwvGDvnDD7fw7q+P8CNz6PnD+/2D8dAi6YJijrXafyE0kLhw
4O265p5GXnsJhoI63sbkva8hb2Lpwhb2+wv+fCcc7gb2Z/Qtngfl6LnKBBJJl2lsX3scQKj5O7+7
gCjQP/7+Ks+1LOiTTKRhePZ8zBIIp7/7W3+QVroDubSU5f4+cwbzao63t7BsMygQmNcfamZ1D8nQ
2neKhTn8/aV/4tU7m3VCcOzAprt90xffMPYdyh05J4RhiOJjwuzvQtfk2ruuR7RYVzo1GFNG5YHI
qx19NSgXazrYR+b44qaUWtz2uEX/fOVTbVf98QncPhVcHXg36K8R+bwQM0nlJoETb8TZ2TEO9F3l
qWUMjCXJIFZeBSvxFfN0m7WDvlQLTMl0sdKTEKP5nvqLB9AKSLOpIHl0jqy6V56KDe/z88eDZY2s
GJkm+VbPHwtOrf6KuSzGYRj4h57lG7W2230C7jGfJKyU925lQNcXWWMeGd73YdB5mDzoGV4qnfR/
OR+egZ1+91pwtxA5bgFHW+wAOv7nH0esYobg3KURnAdexJx2Y6S61I+kMo0PqRcst6/8Ptvf+OL3
8TDcCGsj7pNx+OKpwT5X5lnaZhFHyPJA3QbsvGg6877r6P9gs0vDBFPkt5afgPRR3d8s4Gkjuhjq
Ar6K8WDSbHzlV3muQtreIuTz2Ol8hJZ4lTb7+4/a2Vlrj4JMZFEshYSdhtm6MwHHuEmM0CUb6QR2
VfDKrX+5QCDaQV1obypP3h8WzOcXhWXjDAHU8qiRcXIEADcSF102r9zvX1zF3dY9yyMJB//Vti7+
sEDUAOOCjNyKaGZKiXu8z0VYDk719vc/6093EBvWZueX5EWh6XvJWSOi2POKPMcDxFnsurFT91yL
uGRcMfQxk+FMHHNmMXe/v+r36IlnDxOXZb/jq9G0d1C5Pf92vYs8sDUzkCfVCs3YSD3jm8vpuj40
S5seqgn0e4gPHVvpRG+qi+K6QdjYId+aQt83yCow2BvpHIMkvy8M1DHHhh4nkqYm90Lt4fvdwURR
b0kpkS1Di3V+m+decsWj5NzmU269aT1He5HqJcP+dok1SjqHyXs+eJhXVWXG13RAm/mIiss+ajO3
mxtuI2PKcUznqK+RPbVQioCozDa4Rfg8eM5o5fWPqZrFjWmAyTyMqd1c8JygH5llMOkQMq1D6nlW
NNggBokMzc/IA/bpeGPqngY1nkubUdebeayTE2ym0j861kJvk+N8+bH3vDWOYNWXj3NgZzFkWMMY
9xYe74zkLSIqOXVN8glkMyxRaOb5TgztWasgvp9Isn4s3VyGWdVR9P/+N/3Vk8RyRB7CBo1gcXr+
k5Y6X+1Y2GRL2JWxb5jtHDEDiki0Q7V31nK8SUu/jn5/0Z82je05sl2BD5C/C23584tOMQR7rGje
HhOGiFZmBxFnZkVsYi3+6VrD2od0nisRcYI888Ujq3VSbMpnLsVbcWktEK7jFMytcpR7wXO+HATR
ZOHvv98vbipKL8S9Nmu98M2XNzVJxnheC7G3mqC/Lpb5lgZkuXctEN2mpD4RfWf+83sqSLGhEKQS
tHDzPL+njeukRrK4fNEscw8BP3ioMr8+OC0H3t9/ve2evVgG2E0pQdBtczJ5qazVdBIbGEOkhYi5
YgQXdGeC3aADm8F6bSFne+V6W5H98oKEjvmCLRytPCFcz79bydS0GQqm7gRuU+BUfvDNB3DwlKVr
9g6wv/3B9Wv6TGbTWeuerND1LdOhWR3NgnZ5uILuPwro8s2e98u8Q88P982t9XLWtQHr7fe35xdP
t8/aCP7SR+RtvYy4iXWgkCs2cl8D9rgahgygrIpNTsF6/g8uRT26mXPhIZov02zGcdRBWye02lMA
u5MPqDg3DJ/obeu1H+FXvwGHUN5YZFms/S8qesJRkdPR9dvjFIivEPkwMmOnBzarMwHjo8wvHdcZ
X/npf3EvA0al6NMgPnr84/kv3wRBNqfGCthcFnUEcZDRm62XDaJoH3//s/38VHOCQFgEDXIj6Pgv
NMrpvEogTCM5IBB06JbHfdSuQ3d06QjtraIvr39/ve2jP3+LHJM6EIMWWkgLYOrzrxanTlEFAphc
I1rE+MbSXwXssK88Ib/6VkRqEu20re5kZD6/Spv1RHe4hAAjvAoYg2cDgtN0uCF3qglpBr2Wlsdf
+fP3YmWgbbH9XkwXX6y4pNQAbrFpj/YC7uOeQXzdh7W1URcRjzElxlOdxnu9pOpCzy3KlmHqwVzF
2lrGHaSV/K2MoTxHaIdMDBFCEJyOURyXleGQ9DOVHh1cPVNGmIQBnYokHx+p2hkLxosqP9N8gsSX
OdM3XWXNbTL0JeJAObBzlw6o4kMzsbeiTPLwBsiizW6YZ3UfZ7RMJsgCt7prVBcku9rT5Z9tPs+C
xn4C7Do3u+Erii6CtEeVgE6fHHt6ihvKL/pjjUR4zBTvkkOa+dnt1IwAXVjVA+MTOqv82t+KVMc3
W78toxhZ4QH7XQ8qJmsNNPFFKysUlugkGGqZc/PkNW4fXwTyv9k7j+XItTa7vovm6AAO/EADwaRn
Jk3SThAssghvDjzw9FrJiFao7y91h+aaVtS9RWYC53xm77XZ+PEhRsu9qaTsrIm7JQcEyRWwy6VM
2rOhtPNNfw70E4DlygBM6VP7iNiqhuA/x/Nf0cubIju2yk+r6RkmQ8YUV5qFESUwyBk/LyYtPg2F
PkNJBp75JxpbhDxd49zyG8DLkJ8DNfE1GdH9sDzS6ePmWpTFJkesQBpwsqz5Np0ZSm7YivVMxCD7
IMxsi/ILJbzy2ORuBuxFRvwgpC3zEQ4tEupNVMT8CSWh+cWQPvnBknKTVOZpPGzadIofi6WIGl/I
qbm0rKVfKN2gkyqAk8FHjSu5WV0pBdvRUiFDBaIoe7i0FtnsMyi96fLXroei1M965SGPUO0TpNNo
2A+W0z8XdWlBXRws8q11wvMOvah0hLar4z66eiXdLYy76QgViiVvqcH49+EednysKfwPL82q6Mg3
OGs+1ScGwGVlH+It8S08he+Wv2ijlV19IHnDeXBq5t8ubFdg7pXSgMLMHeduckoUGGaVfItauPk2
IwFmv/aTtYR5Jqs9YSkV2CPgBw9QC8WVf0gtcOy09Qt+5/WR5xrpGC7o8a+sgU9t83rmpxUll5xn
Yry4WDCUiv+i2rgdhv84vJjrqPi9mB44REj+x2MlnU2twEksApmo5lYSyB1wBYs7tvcTGiDETLpK
hpgdTehICmP/nx+d/zoLoZhzwfpBkFDJKbX/4WYiwVAyVq+JmyCXGjlAucqbR3kNHAwBftmbzWYw
mpgCBV5N07XuxTVq+yL4wgPHHKZToynLf1Fp/utVxeuMefBWpVCJmf+4qlCyOROpLqRGQaC6jYTz
e+UGRiUgq3j4L37//8PdQdl1++Xx7Nn2P0sMN6/1wbBZoTJ+ZDZcj8TCZTUGBtBvxwX8/GeChocl
3Qi7qE2VkAaEBQBZNLzOEa5KlClHGH/V5j//wf61SMD+bf62vyolkLjdDf9b+5sW1tRpGTkkKpL4
E+JqxFU6aYmb2mnIDMut6kXpx//K1fSvUx70RjwR1Fv03sSZ/uOSW7OGRAiCNQI0zfG5STnwGQM2
+wpFoGdF1rBZde4WkjTse8LK7X2xDuSlAy7uPpRmLd/+808BO9U/Xw8GxhjBbEzYNxfaP/tzpKSz
oiMJoIKApGuQYW9ucou2EAIUsXq+OpOpvG0RwOJXzmhHWD+CxY2oqA4xz/A3sP/bYYGMZD//An0J
S855qdYb6BelO3jbG1eu2dMyc9ZVbjQf4sZxh6DVJKEILDRMUqhUKMsIcAX3rwSBWnZauxMZuFKS
JOqCDPpM4xqNkPz2/rSY1isI48rySVYhQQPvAcq9krDmMywxlBWj0Grk3OiNocOWivXVVCz1PPxb
07wHl9wCwcRZ8+w4bQ0MDEFS5TfGFO81voc3vdGL3tenuO4gyaJF4C+nXfmFaIrY+3IZVOdQLDOY
LuJqHK1DjYs6pDY2emqLi6k33bO1Tmt/25zLy8C5q/tRb2nxxsgWdQ3S2WqvsEBZIw9iLrXd5Ah2
ab2p3pV1a1X3I2dK780zuzm/TtTiRQ437cmMeXELJZCBFyiJDgUdYWwszpBUxz4xCaXpoyLo7+e6
N78zUiKVLfdiUf5l2az213Rl4PWMzcIUO4msr/Tipc3UUK8aezhwcXd7wFryjL3VGk+S+DrDz8mV
w4BWIIzaZ1Mv2+2SsPpEHTq22oPIHXR2GKhkMLQOWkyWgmibzKGRiNCLLrmko3Qt5CbZdFVjUquY
X7Bw4NtkOR4sw83WVqeNJgOUnKrYtIioviBlTA9c1PGXzUNERkuemn8oei0g1C7KUa82lOYNTAMX
Jeuy7p1+EvQiUp2IlV+dEh7kLBMaUAtpELO6MmdS4LIE89BnK8RKyKS/dmjAeErJ5djiTne6cKpK
+1rLyW4C9orzpklTyKek8OI6YIOa37Z/86Bu1orH9EaoatgQGqN9yZbUEYDL8YQRLdMTKFSJvnuh
auhUT8ncGJd4m5Y40Xn7tE1bpOVzr7NEDKNpIpayU8bm77S4dbJrjGZA4UKc3eCnBKPD4h7aot3K
IkG7srage/BJOOLkVrd/x16UblehdBo8s17IoUVuam2bqE8xw6wT0cg8hHNzIoZDfU60igeQCbny
B+mCbSNiLTs7AGhs5jtIHQn5QDM6yNJFb5RG7qwGtlbob2u1WO9DPyykpwyIt3yRs0zAk9hSFvYI
2BGnN44C7mdREVPHSzV/TAqDxECfi/ltVcCfkd3Mk+YR8F1vZTvfKpvYeVNqBXzQgD6uCuC0yIFi
tVOfh66HDZzyUB3m1cj+mnanPMSdOjKkL9Lxj2YR/uVPdqG+54T6XSEqAVemqlQeyh7/I9mnAhgI
AiUUwtZYvOeZY72Nwh2uppblP9NojXdtjGCN3UOzIDI22GELt4n/FBh9FDB4N71qlqNcR5Kc4Gri
PRvKcKmmuggLiUzRYwJHKhKNNS54x5rnGrfTYpuQHufC9W6LplAYcX6LqS2Q8unQiC8FRTX4NRB5
JfLWVP8YyyS3/QJJwgGEZnODIMaZ2CuKHKtw6KucTZSTOl/dbMZTCAU5n492YRsEc9BZ3keznN7I
27OIPrQq5zkfYvPQSanpgSjGOeM+X+M7DaaejgzR1hZfFpNToKTtBIj0vLQle5lFN3dcLOSsIrUW
1R4BuJrum8GWSpiPZXouieOa0BfRAfq6U2BOxmMB+b3SrOihaer6BQWianmpi/gf/8HYfWOm4zxz
SNy5jJySMSP9ahh9PB7D4MtfpLgy5+rL1CvIUnXeynbr/gLIU2EkL+ovltxd24rw2xlaeZ2iSwmm
X4h57NR5DkyrBzPgkHC1bFdsUT/6L/58upHQ+aaBotdCB5Auk4kym5AcwOnJqKVYRSDIvg03sjpC
LiDr2S9wvfiFr7ukIT6Pv0j2eKiL71S7gdr1G7O9V2P5IH9B7pALq5P8xbs3EcRLr0O5Dfb9FwGv
/uLgJwSgbLpulPjYEgDjxY0dH2lwsdtEgTeZ/MLl+1/QPF/mcJp/8fOmDRrZ63+x9BF7hukXVe/8
YuuHG8G+bJFO7ZIKeRms+hvkPvsF3isFaYge2SlA0X9LhP+/bP9vtx31/33Z/j84Z9p/Rnz8+7Jd
g1XFsPZGU0HyANvp33ftLngrhgksOih62XcQ1fG/yHXuv7F3/MVi4R6AYUVZ3uHYSP77fzOsf0M6
oRrUYEAJgdTo/y+7dqhS/6y6BYBDRhvsl/n3blOb/1jdZnHaJ846Z77qjtGBvYHvFkuI+xC2bmJv
dN58t+22qr7VG3UH3LgPjfmD0ObBBxHJXapVydU1l4E7RUny5ymrsflyxqPRnJLrIoj5SxJzG+mg
FEs9xgVoEkCYN3h/xYzj+dotuoGstt8jBwxbqhSrxmSlUeU68bgfeO1F/oZZpz7p7p+2HQ44QrjN
uVOMuc2hJqekkeRBah8IlhWDu585yj2wXncVEb2chI8dkvfKeMXY5N1C/lAR7yURTv4tB8vg8vT1
LH0lX0/isStuqQmh0t4h1kXDSIBinh3UYnmfNTSIWZtv8ayxbcn8lqrA6KK3cVF2IsdJOqOCTs0o
aOOPuoJ8Ph205qNHgM7M+s3KQ6MhiU1/H6rvhujXan7FvScCoif1HX7zYOywp3VWd2gH9VkWnPzd
9DzkxteakMCXu/kzIZACZ3EK4GTj5P2poGzQswoniD4f3VzZkdTsM0enT8zjw0R+pO9myc6YHvU5
OhDVNr/YFJidcwVebMuW39N0MMbeBMrzpc0SnZq6pNuuEm9FC/kgMwuHgLpDrkmiRnlS549bAMBD
obnqS9048qop6XCnRvULfgxPafuPmF+0U9U3DUhEocp3YTSHPgfG3D5lSeeXXYp9OYY3XCZ9TFIs
nkjivndFTVKm+2d1lDtE6ce+mMegmRs8/tOBAa4T5Iu+vym8R0emLy0WIDmBKr7Nr0LVqe8xhr9M
Rib/IMub/jrNa8QGzJyXT7CMQRw590NW3Lds7AryroTJsKX1lAJCNuOhoCRv2i8bm8LDLtcT+DOA
jcYVpUz3At77eSnyjhOzKndpvWQbmUVkBatg54da285U3q6uB/CefbN6Nm0nnMBZr8WDsJqjRTab
X4KB7AlDRmt6jjQVODhd/ECKYmY+sA17qWs+UiqiPD8YBcGCOSe7a22nGrp2STEEm8EiiSDzddJH
1MTYzWAI0O1DaiufHR5u0/7O4hLd9pGYjEtXJrWHg8YxjybpWzAbj4IujSHPFTPWU1p8rfGRuNBn
YLf81TtLJ7ZHjEZgjR9r+cftHiwjO+jJgF10O7hNkGizF+fHX4PXUPPza8uRbu3PLfpXJQEHN8dD
JPhzoiwx7UV+27V8yUyNFIJuZfosF/W+XbPXJXbO6mpQlBRUPj7kZw0LsvQd+8BCrjjhS/Wk21yl
FT809p6yEIjBKALoxkjnasuPZ9JERSYbT4z4Xhp93imd8nOr646mk91reXuny+FnStOPsoU4sC7Z
Wx2voHBRKstRP7t4+7EzpaSbZObyBVshflubxnmYirraFnCHA3LhRVjp2pWifTyss9NdytVldgfS
2GMnx6vVzgkGAQxWldvei858anXcQA6p2267zYqs+snXxXzBezZpzPUNBJPR1URmV2GA4Atr0u4R
xsbGJLgSte5uTJS7IScdwllxqXUf6+igey3R35nijwbKu4j6Y7soT1GPY8zO3o1y8rO46lGdjpin
C1wXCj022YnOFBgK8SmE5cXyMyJlIa4r269Hcan0n0mWwZRZ89tgHGvwm8Dbx1dHh2mL1T4hZGZC
jm9igsIkurjLbs6XEMhB5+t2C0y9XNWPaUA6iFMeSw42CCwyfc/IWXW3KHesvXRsNvadqQSdvORZ
twQZVJPYi3roILp8K4VzTbRW3Wau0nFTrOrXKB3dd+vC8LtVLiHKgFDKV1QebxmDYqCqb215QIPg
PMr0m7AU3ufCZraMapyXDEcVL0dDDBOEZxJy1YMBOnpwt73+Bce5ByAQk0Wjy+MCX7WMxw+0REkQ
4YTHpnHIO3UDLwo8EY+s/pkyEkhivG/p4oMQ8/IJXjuGlHo27oop9ZBHwYHX8GUsb+Qy4n1T3lWY
qrZEDNaVRr4lrhMXAs5oACLTI9DtMJvak3DWE8Dux8S0nlB1YEhVi7o4NqVztpsU9f08ecmNzcWv
N7aYVrFJiBMrjsGKMKwfQCDQFT6QRfXOLjSIMRhGqROQBGwYT5LzVUJmSdT4w0AaKnLck32OW2j2
J5c5IfGVTr3v2lMXv0W9/KCbCRJ5GHVCO0HBD2iURiiublkEid1iBI/PyNO3dq3cmXPxntrz3pLP
ZdG+Oc0Crq1ejtTGhTfFZIcyf6azidAdEEawSdzePltNnMCrAcAwtqRq9yQf0mCflCl/EPzbJADj
KC/jGL8Hrr8SpEk8bXEIoSVOzoVBG0xOaLy438bSIvaHJu7gn8kglvhJUWwHcGZzJvcDLp+4odAg
J9AndHDcuxUD87TIlqAx8vdaqa/RVP0xiuY4k3/oTWUUkHPplzzBympt6r4en7ASEFvufOMPtgIR
G9+95b72GgLiKe7x5yNwjzum8XQ+1mYRmkKgCEr7yuRRcSvHx1/DVfI+M5aFm3DLssbMbEzFmxYv
834GPuRLgV8bEXTmMdcP1PEq52zPHhCxu5JuIJiFmd2+mXp5C395oPbXNrIHZUO6rTemtI8guNOt
wVGV9OsG+tomR1nPzuLYWPMmuglDbhaDBgPO8MKKao8BkQ+/oVFeSSf3VEFlsmJFcLRjXVdEOe8N
TWRExwp1yx7lSIsKfCI/VPa4g0RPFMR0TKst1UGNfYssepwqiH82GXpLsOGBNaf4G2lDVeXvqBPc
5QKBXNIHrZRPjV4SOTpchDU/KkkNDCgq3zG8MqGwnnLZv6vqT1nq26H+0Rb9MHVHLf6MzcFP9Go/
qYM/Y7JE4rXN8VZiUGvU1ouru6S5G52PSBzU8UXjjY4qA/FIODUHc3mt3CqU6rLLs52LoYnYIX9J
xkBxX/RbBsBEVLoTmpiERH5O+Q9H4nz4OvnujGBWTTjCJuQHgtO1hOui/MhuBV6vVuKVRBo6c2I4
dFyROFJMZ15IecM4RLF91LDC2SMpjcrwBI3LCmFReXWU/ah0z8mQH+NbtlINYM5ux3OW7FlpHhkH
kplQqud5lkE6GF/tIAHIqwaZbPVO6xUiY2NO3WbXFPCeRZMG0qw0XuEHKwex6cx/MEXtphUufjsq
Pnrdg0itfUHQbq2u88a06mcHXxjN4CMcMtHyGCTiYUh/IDoEq0asQK0esPkd9LW6B6SH7a50UClh
4dLt4QUtAfVHH6J51zy9jcLKnJhyuS/G2O5TSqezUqRAHchs9TuEd5gHFWLRZiRi8ViyW7QWyTi4
huOAHtCpESnCbCi7g27eDSXgE7PQf6xofa6xm3samewxLHh08Xq0s2BBM6AT9zW8am8sH8ym/YMc
pQ/cme/EmjEmZcpjUbkf89KHq6ZcRKtd+iXfT/U3GP8gMmkdysSoD8TT0Qcg5YdiP6zPFUF+bssH
Wnd7HZlmsgodQ6lzRwz0QWvbl95Yd6m7vDJ2f8ltcYev5cg94U9wpUFqHaUOvlAkd6KudwKfMHGy
w3HupGAiPE6c2djSgPZgQzY22FUFB7FowiZLjtLCJ2WQDL9aiydbDSDWcM26decqOfiR9EoiLJa2
MuhKDpUMbNOI5zToegZ71tg/OyWCxWxQEyxFZCcaDalksUmkeP/ZpXQB06B+Ubq271bF+Z/Pmnom
gpkNZzpWW/L0On8cADcESiywSmq51vqKzRiQAdLRZni/i8WylY2m7xBkmPsiI/2vj56giMf3xawA
bOza5rldW07cpC4n+4KzgLC4Fee9pTXqxgBFELhmQ/ou5piy2UbEZ7NacgIL0qE9FJT+kg8jqZTX
GSzQPTvPsB11QUY5MbhLBDKv1ZudPZjXWVHOzm3LxJPDEwkpzNkQ4EIOk2oxH6nWXU0AblCPhE3a
ifIKGos8usqOPhTLvc9wRxKaTcVO8vVlyWwQkFPe7Yu8B0LI/tjHWQ9PvD6A9npkaoL5usb7m9YN
tt7qvh3Zx4/Vd5qZYdFiM7aMRodlhxMnK6tPzcqye4y83Td+3G7HlKvwhYopJ6V0kzpG+MnOlK1T
K92pt43KtzrctV2aMs4b3BMiKQdnquI5s6oczNG4CpxJAQTa2i/otMyqCuxZfI6i0zc1hpVdaggl
mG5AhbXDw2WPrU7mjr1ttJbDr4EwpDbAgdzV4Uva4O3UoDVcepnvU7t96FT3UlL+JSke1Xz8tlfp
TQYkRquNA3sVf/UqP+EwutgDXt3by4IS0BeEE4W9ptD9kUzvr1OVXKjjlSCl2d32PV8bYYyIscyy
2yytjuHJBPjTq91H04q3qdUe9Ubsls4+1VKGaLQvhBN1xzz9kYbz3qrDjoRxEqKzAMH033bEL9RF
n8h9d6IkNOMlnrQXXeueWLNezblMDtGSfOFm/jTb7gP55butDI+QqDJfMcQFxUARtqv12cS8CmoK
vzahZJ77fSeaQK+RI6TfZN0tx1vqW+BEpNuMo255Zmda3jIQpgy8f+0oJLJhfW1VM97USkrVjikw
c5rzbUjpdeuDgEyx04sPODCwS9Sx9lIwDrUtrdAsCjAsQ3enmIp5Fljy/NKpNy6Nwlqrj3CRQVHk
BzE3hzIdWFIQJmJXa8MhY82BBHpLKg+tQX+o4/gVc89TXRXnyOzOjcgDs6CYatbvEdSDzsXrJ63G
2jNPAtlzXbMlokGegCOrgPqzLV35Y9GMaMMNUlrs5XNSRhhGnXKynfgnpczR4uxYQAKr1PHb7dmw
1EZG028Tf75WhHTbG9IBGh+wNUV7FWJffgNlxwdEjKhXNW7mYeL2bXxpGemHWX+fJhF+dcvTbxeJ
sDCsO1kRkg9HsxoHrLEPheFu2474K+j8oOIgU7MuKYZnE5EmBmMbgbq9YeYa5NqE7xydAaAck1LS
czmpEAXvWtBAdsyEaNDF65rFLFcMxhtaR5sNtnzq98geKKXsTyOtd6XTHYaUm7Bv9oPOSGOOcPW5
Qy69xS1OMSXqgnv+vm2TM+Z3v9eVF5I8R6g7jeTGzRzVw8Y47uKuGciNgXUTy3nPmJrMoSTDDUxF
NJxcKb5Ie/B65tjaROnnJB3TtDE2z+MyIT7Rm1nbJ1AVz5N9K04USLzTLYsWe/kUY4ebTGt6AAWW
3KYZT7rEAZ6p+vLWN+JAgg5DKaTZXj/CCxiy7o+0zNCdv7PZCIAlXZN0Po+p/reujJ4Tc5LnWG8g
O5l41p8Bu0w5A6mSQZPk5r3hG9SFJRAJRRsCh+pdRnr7o4yqIz82yD21e6rwQHsrL0nYT+Qyzvp8
Ges+hCDm1z0eF/7ypeCbV9ySRYC8S9R0k5dWvVV7BxOfyg1D2C6fORR5Z2Kjk3ZhUiQvmA5DqAHg
rCb81SbDnPPIq+FrtMh6trw1hQNeZTE2lQEVwmwm42B19WM75CkhmPMS2mm1gXiK+6OfD6vOpUw+
8eyZVZZfZQulkewMMB4EAAdKkzu8VWAUcYx/lWDgTa3p77Nh2di3KUVlG3Qiu6m3yeQdN1qpxhs1
wpQaIs1r/J5QnTOHfP7qCAZ7Gb0A5/X7QB6SF0/UL71Vbm+4DG8o+uWMn3Z+Xsp0+VQwWv7kmEqj
4Yx6Z5fK+IuUjHSLSTXyhhzBgpPQbHGYHgqczbliHcbixdToo+vIj7FYe85gPg124qv9THaFBS9U
3+Oj/9FTZh/5ooSlmT5AFNjo2boZo5iGzJXrXTI0r4qu7kulfZx4ib1RJo/swnAJR+ZPnyD6o0bR
LbLa1FOSgXlSUekZvmF2MImLq6N/6f2IFZGsuEJ/dCv0F6XUSQSevsUkuUVlvSfY8ZgS7LgTa/SY
GfIOHtQWQii30Mifjj2PfnH7XJIifWxLttS2O2/UGMmGIvX0tYjegWCeRP/olo/SqnbxZG5I5NAu
DKYsMoS8HDJqNpv4uaT2sULo8bvMrMKRWK1GFmejm+/S6E+jQxGwO1RNzORa/Q1sVmu+CeZyzPRm
eErOSHrcrPgr15LSJ0qgVFEIc2ykFlnfGHocyCfYaRojEFbnB7vm+is0mgFNPkHGo4FLzXdFheZQ
5dhKEdf5DOpB+DuPKfFqWW99kMfcc3G7odWK1Nf60mayIo+Zee0Qr5ocZvDOgoFhAgjKY0FurGMx
7UmZACHhB9O3+ArVniiR4mPv2Me0PYsrfDGxv+wX53WOANaYEenGigFIidumUUbpVf07qKCOqfQS
kwQFBoebZzHnLQU4i+wsMOyV82iNXBY/8Ty9JfFDqXzUAHMgZjEjiX9uL5g1Nr5aya3Sqm89IYJ0
6Dnj+uU8xU+z7RxIRN5bCXtp9P7ZuB3d15znh2Dsh6GsP3LsKKBrolA0xd5FHIfe8YktLXLFa2ZF
Qb2aiC8om+f+bhyNrURU207utiKRWys+OjcJ1ujNYjAxjBuoC38zuhyFAWiORL8kCNZa1K2F2CCf
+01ShtUQ5uIpQfdXfhbO20KccpR890QruFivNYhEVv7epc9MNdQyha0Ad5RIReYKBEKjRO1oGzTt
bLjgj8DrcGh0xzL+aYiFzbXyro1mUm7UrTOQjrYsrZdIQLxG4SeS7GNcGVGTOegXXm0r39Do8skZ
8UEkH4nQ91VR7pXxHpt57UPv37WlsUuV3JOmdW9WTw454YPuiSUJx1o8lpCm8INAnEf15xEbdCF2
+RjRt3mkAISahTxUb4NqZUotleEBfcif0oi/a4j5HoKL+4I8X368e7NUTyunnqzSfeGsLCcgyhww
Hb02Gi4d+SrHc8UmJJpeND3dNPHPzD4B1mwrXqvpMvUmgLOXepn5cNG+WGt5v5KafJiMaq/MsI1Y
R8yoBKy5D4vcORjpeEICxVAYKpD+lq79Pm2mayE+imkhLtd+HDtjmy1oEuck0KJjbL4bqbOrYEOz
d7GfBxO56jIVp6rLtqksjnV/idyhvmopieWKsoN9AyiANXvnorJ7Iof3eAvqg1u01cWywTMTktjm
gw/l4nf8vroHyePj2uEifJyMazUQsiFEeYcNK+4/BjAvDHz7vTIApmp7suEzf1QP7Hm0FkxiaGjH
srlbVT46BpSAP519l657JT5UVMhJFuYUi2lYVS/FeimIyTPVD4VrPDs19WHGgpBRQyTz1RizuykN
C3XhEiFfnZUZko80x7UuZVDwyNxaQ0Opd+n6Deo0cLP5AdmeJ4mzMxYoQOiQiu6OGTOLdUbP61kz
aSMnfaNW8b1AIlBo+jbTd2jFz628M3O2WHWOQ8igVGK6ljqoV0yQv9K8SAqm6JUrgJy/KlRvwWlH
s7iz1JdO2YGnjWbURxrBuX/n6kXvWHyFqeAObOxHibGWu+gOJeo1IzGpGK2NsuaJVyovLYiTnihq
n02/Jw0Rkum5NPoO8p7v4NKq23MreG7jrXSndz17WOFAVHCgSBY1suZUVVsnhbBg7XudgyXlmBIb
wyX2dNb+aKvzlNhV7LXlPaE4kCFha6CZwFRlHxWhyCAu0ZIJg1ypAn4apKbXZZn0EKj8LqcFo4QK
83rdC83y2BYEKPZQLlNgJudmjpDMlqodJiLNryPwYpqEwaZfpxBK9hG6C0+qTrk3lo4GrUBIydC2
GOAE9jUAtObSJ9HnZNUfOonSaz+8kjojXzPSDQ6ucCkLtby5W9z2PUfFAukOFVD3VRfpqS0Bpw45
0x5UOkMTAuXpVWdTKpc86r3bkBxlMpI5hVMY7dNyidRbdOeHAuvBHgx/kHX6bBgqI46dYQwgnLrt
DG3aW9ja3ka+15z+QiLMCcssDcuBtVpzImbhcyJb231ZtBeZnXUBk4qtx6qgdeD5xMy2icSp1Md7
rfsikHWf1u1eOJ8onx4zprAivce/xVamDcHuUMvITcskOa/3SbFfhjCJ3sR0rMynG/+zLXXq7371
hYn+xVQZQnWyf1qLDCJKr7+7kNkL990Zm1NjQZIhmJkSMvVsZPowZ/ZZsd6pi/5dkU/O8DgYmFO6
YpaEoNspGvcKKHetM4sCfg5o9zSq/JAdhHAS+nal2eWXKmrzd2uNrA1x0ve8Wz2gdahPa7J1mEi4
yjt9Nq+TzRaoG97ztfKhj5F5qT9ArWg81Ur/Rh3yqkLcuWO8HlD3h30e70DdQImYqVIcpM0ZSEBP
4pn3GIcGymKDclOA8hg5G95W+VMrLmhu9rhgB884Bpyjk/bjlaTTT0xVRKC58yNJn5vZbX+GXgL2
IScYyQsWCRiOnst4Eu0MO5F5Bt+bqZ+9qYD4WQfnYNGi2GvvS/NzYdXuuVhhGBUxYolHq9zb7nLX
DboMNTvG6hHFMzPBRD4oZvS4DnQfg5k8uwJhIJPIxk+iRuV96mIAbJr+UGqbyNUTyuvLhKmWpd00
wbHTP12cSIxRwZHprD8ukvPIg+A37WphsEaP1TR6pTF0eYTc9Zhpcb91Jlc5lJBRzNBa4nxjM3pH
VtfuGnt+RdWHzGYyZijdr9Pk3LyWn5i+UJEaLLINAbhmpQUTm66YvFysF2uUezbEmxgsbtsl+0ao
p95Vz3YyekWmWF4t5vlA3qbXDG5ymvMWMvOqqFvw7/29bS1HxJ2j4xVVHO+r3Cw2amMvjTdCwH9F
AGNkoWBKsu06Q4CgEZk90CbpQuE8ia8puErh2V3C8DJP+HeDbMm2k1WEHRTIA3m9VsgWRz8OBr9T
x9aBGW2fR5EPft3cRBEEEGJYH01dVI+1xoLUXSL7AhxRbvUq6yEDpeLZ7pq7fCr1kFaTtEAbcbnW
0NuMjToHeNJ+ad/9k2TqAslPavdToSY3EafV7/Aysqse5nJFNSHS5UGOkh05wTvapkEftSNEzfFK
XXvKo+ZrcEjfOldIphg2xLX+PpW2/BlvQ15ymye/mZg0oTFrf9ZUxQ8Qr8Nf3kHYiUj9L4Si2kDe
WqYrZcYyuFHkXcl/h5JhGWmrVoX/BdsYAyes5uJ+dhhXNCTAF0kh7lvLfhldRmRGE+0yxBubZKj0
d1buLKYBwVwGsSohsS6cHhVIBbVRi425pu5bnKPv9Ip++nAc8TeppNHvKmsyT7Kb9M82Zukdo3f4
21RAFj3wSQdb1dCcTMrOjXoMG+4qmbRZyQDvZK12k2pUJ0th6FRHO76LnrNxNg+VbP/2o9ZcYDnS
ObKO5L6d4etyNTHrUUaDum5S94lCXaZ203DWisV8Gys86L7Wde6Pms6AhwyVZBsBB5axx0SQNkGt
EEqzedskCnPfKJGd7cXss+iD8YH8bQ07f8Lg3DyO/5O8M+mNG+my9n/pdbNAMhgcFr3JeU5JlizJ
m4DlgfM889d/D23015bstlDrfgt4UUCVKzM5RNy495znZEPNAAUQc9hPnxqVpRu8QMk3L8Kds6pp
FjGK7QrBbhxm0W3d+s5CQ/O9JPwMGbSYZemdG1MYAHaDwGo+G1lrXks0csSPG+W+IDbxbPYEaJuV
NC8p5wcqnIKKKoecBE8xMgz0MqXFrkhsLhNKVdq81wYht5FHe7AP3G1RDlD23QyMlgfgbkP4sb3N
9HPsjiTqtgiPvxayS9dMtPVqZaNugRSVeS9JpRnbaNKcdVdU8qyQmW906oMDHWqKKPbSa91pw6PT
DePSrEz7ButUvbGTLqNZWUj7WFXCu7gxWFuomyhhZp+eABGbANLtS44TdvcCdk1WW8hFnFmA5i8r
UWX6oapd6zSavnFnNEQeU5w5+Vp5jHM5gI0YhLUcy03cMOgTTX1GEmJVNIVH/6alAbxuMd3cxPbA
72uQrz5FhoNhE7nWWRpMg30Rh7SnYNzR7m+2sfClv9QK/dFVaqo2JYCwnQVX6lMXQ9sl1Ws2drCL
aXdmjOwHHelXXaUDbYZRfQUmaC7SjKETdApjHSKnymhRKO/i+XRNKnBbqyZyXG5LKPdGLW8GVabs
mpkBeqBAB5pB3+GkSNzUo5UocUODh3Ct2i4S42LH8Qw7Uwp3ON1+Yj40QpQ1NyLc3TDzE70N+t8R
8HpgJPgwcoJfxsi9dQofNpzqI4iLUbfOeyRDPpyDnZtXzZ1KhhB5p/+9NJ30AuF8Zpj2gAALcAwL
VfruucjDG5BMeNgA0BkZhuXWIQOlVRNd4sI0l2FX+E997FiHqJePfZ6VV3Sbw41pNhPLtSnW/CyT
a63UjiZScyT52Xial8INVt34ahbZ+NDrHTeBZ+IOg7TcjhUkETS/PEVWpe8tKx/vbVi3tI1SY86V
4E2jP3GrV2Z7S6eq0Bi9jyE2J73z7FXQRxUMNM2SxSpp0oeASYJyewtOW9ofVTw2B7evS94IX1sN
ruF+s8KIKY10m01eMPXlHWKoUlo8HgZlPkDcYDzTkHvJWybmtVugZO2YJDcx7ZhkmLKLk3scnyJg
vryHqbUPqljfAZnkEe7FdvRQztSeu3ecnI6/C0Y118tDyTn7tsis9szQ0toY5TCeBUEwa61JeMei
KluRY2PfERRhnwngbq9jJ4ddmpfxRzeP6DiB1LRA8vYDFkqmJOVChTpyUf7RzYBuexPM3djGDO7G
tBLXkXvbLihOxJpxkrNLguFjGLnJrbS99tRZjnpElQpi0IifDLoLS1xsxmpC+byrckKpOqvfGN0c
NUPV+ODJ9skzdXdd9HNzNB+T9qPbi8AhVcC3h0Vpzxr1yWmKXVUOIOGGGCZWZDH593N9Q/nDHClh
KuFaDCqhyJhXaDrIslK6QEySjwMg4Utd2tWyiqdPNHroz+Q9dkA1x28nA9oLvJO00E0D/nMFArhh
ks6JgTyAdTGkNDw1HctIBZyGxp0Trp0+yVYUDA2bBoVIFtfFZmy7fUo3L1lAV0Q8oz6ZfmxYLNg2
oiGPM8jKz734s5Fx6wgwbw6CBAl9EYez/qIc+gKZF5oTnIzqW+Yb7mmk7VeirVlNQkPJExHJSebI
Utd7/cADGu/IDXRe0thDnMlQ8oqIA9dDUTnbZApspjyGqV10M+B35/FONW1FB8Yf7L3edwyBSOvh
6Dw26srTxrk8rMsErZMK7xqEjZSYbpeTMW9C0yZtZMHHuo8JgSW7EmXdCCC447bAIwTcWtdmgKjb
SYerCauDlhEqtosD1/Sm6jNyb0wFMcRr22lpAXp/LDgjoPkqQ6xuhj9879MyvAKst5e53XEkI/O8
pmvhDQf0r0x0Av57IfXx1BknrLTlTWyN6qUeID4tcrvVr2OilV9H8lq+Y4TID96kj/Ha8TUmBQII
InfR/4QCQ141VvKNSQPqYHYd2d69J4NbDQr/eoLMeexb2uR90Bg7WJH1c+NP/sr3iGEwBDnDXluG
Z3pY+ZrsGaroYADVTstlUecaDcMGkcc9LOvpexJH6dlTqtvkyUR8g2lqhE5IwLRAf/3VlBMrORJ0
cOeZEnVsgtEUc0WJjjXt3eoK1Wc3kFK6LNiS9rabGQfTYYePsUaey7rIVmE0jtchR85Thc6dYj65
wQAUPQduXNpLybH1CLAbLslgrystmD6Vaijua3T54IVzRq7O0HzUax4qbDh6RYOucY6QbRAo9rfo
xZ/owCNG0MfqArxUbBu42tdBV8ynw9jxHiq7LXa5nfTbLjXKtQZ68hY6IxvD0CXsQkC3V10zTWjZ
XGIq6ml0L7DggxXvjHYKhGG9VD4XMxCmz/7pl4zZZ4Kiy2hoofypv52iqObe2fqEwId0zOUAGmWN
c8Z4ZDF5aZkq7hkLe/hYwHL2vTZuyJmJzgrHoLOEccK70Mup/2x7o3fr+udEMfoIjp68UWmQHmzf
r76mmWB3Uqcynrb0sxeO3VACVGraAI1lI5m0Y+nTp7RIovaGo+xQHULOxQCPpDY9WlnYrJrKkxwn
1TTw0rvCr5gDKWdHgSK/MJOwntk51BatInztPnfkF6/U1Mc2zYJdQiOD6Tkj+mGRVLpGYQ/8BnOt
RQhFQnK3bgEpNGEApzjc/Dj8CFy5aJdg5P0bVxwcq9oRjYX/qOoZHufVtE/wxDahX60K3TrGUw2F
WvoLLZ5OwPY/ajn/RAR8mkknX47f/r38//9iArZpQjn4390BsGya6Vv1NgX7x5/6yeMzdEKwcXsS
Xy+oTvCz/rdHQP7jzdg3D8qVDaUNusz/eAScf1xdCqKpPWlL6EzYVv/bIyD/AR0Eq8OVpgS4CM3g
X6Tbu94MbfjVF23YUF90voVjYWPQ7TeUDAGcsjRCmq6mNQVPMek8S47Kvg0xPwp4TEusk148gbKH
Fwve1SkZhGrOTVomah9MJdKXGZVrGX598eqm+BCI4VNRt/m+Ua1xTYfcO5JSCU97zLqz7zZ5sjLr
KD9nIf02mOTWuQOdIKFH7Qtg69MCsnB3GMLJJUDVr9d46IELmZ3RH6XQWspKOz5EVYOtss6n58EB
Jjh00q3R3CFd9Dshj0Y0EAyZh2d0e8UWdavw+M/S4fBrv3pqlBzWITTujVkUt4mUHCOHDLB/0nUu
Y5vAB5LcR+ukRvkdI+xJFshljUUVhDjHTYHSB+T0cIuJl+Qt2/bwtbHwNlZpbQVL1sFpmn6b+ACI
Z0Dylz4Z0BcL61tFjNwaNCyKU88i1gjEwMFO2HB7LWnWmqi6Mzyq7mAkZVygczOcfd9RdpMaQ4cN
LRXA3gE75ZOejdoLXtFmZRQeXqY0ISGOBKYDQgwGxXCrtWdyYcyXtI2cHc0FgpGAdnjPbITxoQrH
4gMtJX81Wh1zPSTp3wcfyHhMbtagRAMkvh13XZ5l+4CeIlyYjH2i0rOdmxbFQ0+C0rKtpH/2xeQc
60CWZH3HdbfLgxruuxkm8pg7OZABSi60OZ52ESAHvYWd5lvUadEKehYK91CkdIUnIpYWZZKjrRtB
ULdSfifIxT7SwWWSrvLplkJa3poE2XFWTN09qkXokOVsFvPq+tgRboJoILYPNtOfDZa3bOf0NJTn
7MEHM9H6laqNeDPD9jD+18Vy8N2I/DJF9obQjHtysMEwWiUKjRQDgw35alEMDkeMmZePiu7Sp8W2
RovxQjYa/1YOSWgkAQwxj/PooafZwANhPOSAmCGCzTlYfm+dsxploa4zrkmckKOgYqwVp9LZp+6U
7oO0bACiSxwATM7SrtPRxAj33rKJsQMbS1SgpysQxXbirpuWRMQgj6ynPGkDpBKaz4ndN7Oj8jKA
uqTwtajOQDIvrToynpjI07+Puu4Lw9mRLVOYwH1701zVs17BrWVTLiAgBVs/qRT/JxvGh1S/UFop
hENHqqUHmmQhzFiscZzxt+OP8nmcK+nmR1EtKa9xoeiA7gNEi2YgaYf2n2IN/VmCZfRiVN0xQTPI
cJWaXWjSAGpAHV/PFX0/1/Z5EeibLOUSNZ1tnMv5DJBlacGxyAuCBQ+aJApJBhwYivnsgFCKY4Sa
TxSKo4U2nzHMH6eN+dxRcwDR55MIsSbGypxPJ6jhnnD16ut+PrnwqrZ0OzjNpBxrHOU5u3Y+6djm
/DQiARbXwYrumJJD9JjPRloYxzeqbdWK0M95QD+fosjC4UDl/ThcZfM5y6ZPuRPz2asRnfOtHALj
OLp0+FPDrsUyQiKwFKXqg6Ux6M0JvOWgrXtfM89m2+APTP2eke1ge9klQPh+JMhBqoUeV9vcwsmi
2umFaIARkWw+fS0dZg8LK7XHbTGfQwcLkXDtaj16xcT7ZigyUuC/Mfqdz7BML/sj/iWL+fe4KZL4
If5x5KX1wPFXwrHsD24bdt4V2TfyNq1s48eSV/0CE4ZMv0jLpttcy86uX1kr4frmnq0sUGiZSkys
fZ3zhCKEux9QGxR7XfezLf0/FOiROazZbwI0Gholrt+vIAg0nCxZ7tAmFdjfsZit3VD7mLSNfZzi
NLo3W3uTer1Lr6LSmOrBy2hMHt04D0hTZfKscuXXNOE9fy/wO5/8DsepX1jW1ixItvHi7osoG3Ys
Ajr2oh0h+GCiXsCwdPCiSPpnTu0tkXNFy7CKpnNoU9gSPLBFdhZuPCsDN109J/Xcdu+enARNgh58
sLUQAk5AxPLGzmw7XNAYxSFHEsquiYvPnRLjWRtz/wStji8rRLXTw6Ret4L4P2wtvoG1lpUStMtl
9FrxpCFSW/uJlR4CGCTYz1VxH4fO+CkEM0Aomg3OP24xCbcdYFJryp/NpHzyuvES997VbVigqq76
2lRltWnMtiXtukBTTLxKFDvDZdIsVLfc1n0i62NDXsZytNxbkczOb61/yXpNPRJGgTQxJg3Mz6aJ
bRs1cj2zq0OgDCxmQQsAG3UGkibgMj7H2msCRWzVdrF7myQhTbU2PrXxfNyTbMA5GviexMvQ0z8U
nRN/ptkZRYvE5SiKPVztAfKUW6JlBla7NnkcVTwcKteYtu4PRXENZFC5Tv7UFqidVhFj/0Xh5Pbe
MAvxooyi2Bh2Fs4zOuEc5VjLrznN56uXpPptVQROhOBVuFfs1mOCMPNAAtp46B0fC1Y3yOgY5mVC
Q019Mfo+OVSKTczOh1vfMcQHTZjOFm5ovvHrhtG8g0HJi8N+5TYyeMbkK8GiFEJ7xj0BpUMqhkh6
JhnJsruwLpNmG0m55cFkjpBLzhPmYF9j5Fi0zdEO3PrAuj5nZnLTGYSZbCirJnRmaZ2ducWK3qMz
Zjf9NLYfRaw/1jlvFNYkn9ZZQvtyQmkWkcC3yavCX+PiEw+mYuLsl8QNL8F/4fVAtIGwjZ4oeTce
8acyKewnzInsg4Wo0CCU6mybCWJYunx3hPWRM1DH5SrAprMcoVuAakB0tDCRYn/hO5LGZOiDy77S
uc7FL5Vx9ANX23j+yHTTahgJVuZa+Kk60ZIQ2yDRhLHozSQeFrQ+A+abHLa8NthiCsl2eZdCDoqM
RUz+rH+gk4SzsQt0QvNGlIUxXf41WZ00iZAhqTVdKOtT4xJ7gfcd5UkWIWwnPNv5mpmEiLmZN15y
VQRbCALTYaiM6j7qXLpkpQEZojOA9feGXt50pVY0uwQj7mrgZZe7ILLhYkKNND65Jj7Luc3RL01g
JtjLfXRzytU+0KRg4cqVDeygt4uPUxWVzxU6Xv0EBF99SwRTsA+BytAyBaSX0AugeUnKmvOpYqSC
/21A2UvsZagta6fEa2FH7oOV199BPH/PG1t86MnSW7lkJC0Ctn3sjE2RMi8rmh8iz3JLhJh3YX7Q
UoGk7seJkDZEUg26YgdVFhPAhIokyD9YVl1tHY4Mm7KLQcxHPCqli9Wu6TsYo01FI76KXGotH8ZG
aqZICVDdNNzwKyPIR4tacjNIXW1Sn3AROnnRNzeFX8dARuyJhiKKg87yTm8DRtzaUJJnMCG3HyZU
g+kntALIuVRGTqLOvXFCBMceldjswB0SuTXSZyejR0qa08mS0we/snHcN1r3OWrkBbhCdUNonr+n
TrmtLNKC7OJSVcE3k3B7d8zuSt37liXTHd7kLyI2t1quO7s+n8yTpFjq3X5PLtaNSgr6e6OxRx1W
o7zFi1uXMEWswN5X5F+uBqhiaxZC9DHAyeKeSaIVbM0xmV6GSAUsm/RZVwSPRRG0Tbu+G4fS8HYq
RACxj9o81W7BpUnnVovDLw4VLAJD0dw7Bglji6BB6ZSZo3+r+TVhlTqplLljJrRFRfpBpQC6Jm+Y
VjBZXCxpib/uwcJcPQkqY2EjcaLMDZV9dIlqAUhT+f5Kohe7Rcfgjxsv0bVVQBbrnd/yr6ie0Ywx
nvWe0Cfi5sKdW0ycFtDkNYtUtwIULol240y5Pft7muliJV34TbcqnyNXni9DWeWXQDGsIGJL3lhm
hRCgCJFNEuWLSIrz4ralyhnCYZskNTo8J8HMF7QltLeuBQUtmPtSLRXBjrC5bJ0o0o0X4DRPMmT9
Ye/Fjhc12HEN1x/OaUOeRh8+2QA/I+Z/g7bPQKRRa9vbSrUw59oU91Y1RgYUcjbXyHTv8A1kIOKf
MpIK2UzaDykBk2vUfenOFqrauG5Oa0k6hyxtSJAUotn2pEDcBqV5SqzyBhjstK5tv3zEMCDuyhgD
bjsHK8CNCc52OaEP6kviViKs2BWpXHtpamqbwwNdj5TgVweYyxlrLCA+rBZb8ioQFkdOeRuBQDxM
Zt/vATIhmRuHc4dkExCOcbLQ1O577Fy0qshPIWvZi9Z2AMF+04RdeocZ4isB0YB+Wr1fjRgxIbCR
QUXF3WrZSfLaMVKpa3JogyF8cExM6QjGvTtj7OPHdkhic02quA+7ptfre6bzwGzs1MNmHXIRTz5J
iid6Sf5tqMyMAEc7K4iARoYDtRcf24Qt1w/Siviq7MmHa3wxNBKNVh0T0JPMQrde+QUBubkbrdM0
4W4xZju4Btb0qZs4sCYCPU6BMqurHI6RkX8DKYiAhzJL76SEdASSZVqWNkMieCTDS9VBN40ajccO
I0P5tSjS/FE2EgVAM7AOLXxaDFYekrXZSyU+DqVrbPPIjj90uIrBXki5aaYq2Q/OFJ/JzbnnYaD4
aZtRP0xaDRmQNhzeaMZ3e7A0tO/1MWd/JmbDYhhLeg0Ly/xbSHlRw3BNx8b9UPkFNaEZ1u5TyoNx
rHu3od9RFOdWzAFj1Tjeu5MsgI4N2ouaxnFZZ3X43WhsrP5kqu9jvR7u/zMnTm9qZo5RKI1gfrvq
ZVAosZMefpbQ0T8bbtQf/7N1oimi0cFoWXjdTi9BSo6+N1yKyL6Q76iWju35VAsM2mhnXIzBGH+C
sP8VveP/ZvuOftZf2nfd5+Tlc/UVnkfWhM24//pf/2Ga/JGfvTsh/pGGAaAN4POMR5sxbj+zNOau
HnyPGWgnbZCCDg26jHEoEA9X/8ehrydcaKK27ZC38f97d471jxAOGTrwYV3d4g/+m97dTCz8n84d
6CCeGHDqhunZ5oykftO508BQkSauG+vRqfurQSr3tHA004AENkBvOkEc9N1NW/vaCFxLT5qTRkff
efzlgt38/LxfAwLeoI5/fo2ZfwKG1vIsgPWvGSMZh/vaG5m5jlUIF463zPL2uTvHmXdhrz6FE+Sn
ReQUyVNbclRetADnxzUvuRx3EMLU1eLac9bwuXTABvyaPk5FbxCMFNpSdFmoJN/5zq+5KPRiTWue
sBsmIyzuo5ipgL9Q/6Jo8gwIkALNHgIYXWTjNlROc8ltvTh2PtGWKH0Q2DdNtNbayN6nOoVoVKIp
RZNVL6pIlSRHBsp9N//hNYjv51fjuwEilvSGuKivv1qrc+kMzRBr2Rvp0eEoiLDIj9bE/Habuplu
oylElVybNWmKhoHoVFarxGjpXv39Is0Iwl8fr/ka0XymxWwKl4iSN1TcuC/L0SgDa41JGr2zlars
21hpyY3kzLNR1Jioj+cx0Eha4U/Y0P+aOjFf/98+mywCj4qeLBt3blr/cn8qFU6Gqxzujy3Qfw04
ei22uAg3f+dCtHJJfMAOW7bt6u8/2vjD5beB5UisurxXJNW8/uS6rRTDUDyBiMowe2sD0hiNg8IO
ljQnzKZPZ3S426N3b627vkUVNiLRunViBZ74nS8zf9jry0DXG4CQSwYEjX77zWNqk3koJ1OHIVYQ
/r0JHS2qOBgDSMcKTIW58pssjw5VZNL+m+wh+YygyRBLG9XC53e+y++3xLb4KN4ZYfL+/IAo/3JL
esvOAADXVOWlNaJC6+oSAaCnzj4tgHSBcE49h4xBln5fJJfQUuNDB4jjvkMKlNgZ1GCzG4vnyhq0
0xCFNFCJXtuxf6rHv3/T35/bH+si2mEJXtyz3txB+H7SD/XeW2tjgDJ/gHlJRQL+DsPG2UwULR0k
fR/GsfB3f//k3x8ewX6AMJDrZAGwtt88tnk5gSFm1LtxJ12n31yQG5i3HvPjniHGM8mJ5qPRJkyy
kaHthtwNjoNFmzF2neadWI95TPX62eEbuHRmCCtx4Yz++K6/3C/IihHMTn/YlGE4N57hAvOq5ixr
p0ZwoMqIPx5xlvfqSuCZa5IoONdLDbmZ3qqhLXNbJ5h6jnMsZfdoKH+VZ77UNgR0RgWux7bqNkIf
jZMmhT+uYSsPZG5nOf1xi76Zt4w5QmXvrEnGb2+EhakQeq7lGAarpPNmUYoSYcsQq+vGkk2z69q+
3RlZRiMyIAG1K3OxEbEgAzgzoy9D12k71xi699bo+UNevZZ8CWQmDn+xM/E3r9cIlmQ/pHPUbkwb
wsWinjMGF3iYjDN4jIcsTazt3x+sP9xMNlcBNteBUUvZ8OYTRVsNhUHncDNYY/+si5xYxwb3rEki
nrsqwwnpPZ39UznlxckrpH4Y5RTAVmqcWwJNvsLISj52E8KRcTSjj0VuAxLv5DEwxhwbTFoTM6hT
Ki8CmeaQF7QGsxG8uy9//x3G25JFzEWCTWXE3mtQaL3Z3ARZKqMbo51oaku3VpWlN2sbgcGTxUDj
mBud3OEZofVCl42WqT+ig86dD31d3I5WVWy8wKekV6Z9Z7HtrWUoe3yyNP1ULEBKsYK+sx/8SIZ4
fa9dAihN9MlYG6G5zfvFr6+R18Rw7qt+Q6Zg+F2YCN8XgA2uckzG20AF5s7khUGDbaZ3jtZ/8bLc
O5k5Ri3mqjhVpmjUTq6aIMK7dnM1wSCvGk1gigU2Mz4iF8FAMWXDFWH7A6qWGBeeOmsCPfqid9hi
UZx2F07m8c3f78XvD/H8GhksEeyzJjfk9Q8zGWe4UYZiRrX6eKpjtIKd6PIrldy4J0k0eucZ/v3z
PKLOeXsJkwM2Ld6UiQTbChkxeEWhM2RPotG+UnSEJM5W/QvEHFAA//b3UYy6nifZB+hUvQ0+q4oO
qHbc9puwltaDG8j4mzYNNI4lKnj0gPKdBfdNsh2Fm8Wsnlgehvmu7kIFeH1BnTjKXF+nYVNUuVxy
kkTcBOITBUFc6jgonQuEXHA+rdbRe2BEu2jbjMRw5qHGTUvc7b1oLH3ZEDb+zr70+1s3qwhsA2oP
pRwv1utv1jf0g+muD7SSRLxVjLI/+gppk5fY7WVoXBJkYQh+a5oOEq6Z1f+KvP7zwriWpJLj7efd
f7N4kSRrEcWRj5tJj4cHXSuMT2Q2bbE9us26qWGCD1rzlZkkOONIc9758cZryvnPj+fmcHfmIxfV
y+tf75KtLaQL46TOqVkw4HryvrKKEljcOLUrZjL3Hsq/m8Z39mHgWftKd7qrGGk9LyNXJPWiLfBy
2FHSbMM28x/+/pz+dnMkJ0iiJ4jAodDlf6+/np20YZ/qpdjYlAK7yorMa+7nwSkxy/Kpl+KLi4Lu
LuCtmkFg+oe/f/rvJYvkEOtwZxjncVR9W+8iDMwn4YGjiMLK1O5Qe+UobZGbE7PNW7VKqtxGDjwQ
w7CumesxN/PzCm9tQFOXePLmX5f+fCEHyarBTocA5u2pltBndHRxZrFOgPwjB0Gbsed5cx60uH92
jOZEq+w9PP8fbgLxdnPyETFPPAzzM/TLKk+AshoIILI2CE7guEVeZ3yfE7C2Y2o7W6zV6RfHy0gM
dwG0jLlmvhedOncSXtcUc8imwL8463A8LsDrbzAEvW0GnW1vGoaJ/iJGYBeR3tWH2X400QFX9JzT
/Ri2JW5K/pVTQKR2fyMag0TmjNiF+eFVaf7Ouzv3Pn77XjZ1PGei+bbIN9U0GSxmwwTVwQow+7pI
DSe52XPaDKSC3tFGRacEiGzkwtCwJQdabInDo4PZhY29HyBQ4DroTHfcebQRvU1GfEeA+E/TnVUx
BfJDyCgaqX5IPs+2hsUD3ynQ4KW985z/tgoQyzjHF7osLUir5uzTX+8w2mSmcEZDPySuI7WbuyXJ
wkWrAU+9C0a0gplv2VCq6iZaKg++ACgtmoFObBEuOI7NSIc59OurkfEnl4XuwGAU44jK8u/f9PdH
kWTWOfyRnYtx8dvzPwPPBjI4F1yj+bOKsaHQ2NQfiR/0zmY4JjuXCdeLxH00Ygra/P3Df9ukKXAo
0GwdVCxJYGL+cr+8B1YVMLwPQ2fj9UK7izO/uwHUrp9ig8ODXgGF//vn/SifXpVXfCDrMlvDLIDz
nDePFw2G2jYC4Wzwh7YvBajTbcKZd4XWXT8poVlYOSzZ79hT3aXre/o6HnAqMsYElKg16SWfHAAq
flAfRSqLbTqG8KqzhG5I6k/uU+AU1qIfa+or1AfvlBhvQj3YWuY0SNeiQ0KdIfkRry8X1MlI09sQ
CQtP+EVUnndvZBgmc9/wPwLkgDowaEEKzG+OShoR1UCNa1agTx26RyLqNqUd++8FKP1IwHt9UUm7
ImXRcxz2O3vWFf56FytaJnkxCQwNlZ/Uq559Dy6VqYqH0LZU/ggpXs/3/Uim2NIiAxDNc1vZxO8K
59BIJeELahpAx7qNqrOHtUZt+lQb+2NfejA4BCNOeSpIPnyn2P7jFwdIxkJLEAdf/s0X50kwM7tD
7sv41sEC65FsuI5buE/4XtRz1pQNYiaybWgfihYCOfal/lNbZ6E/b9WM4qTWGYSW15BuF7AQ0Peo
IafW1ueKuzZaeRs4lqa/98V/X73ZrYhG90BBU/s5b/aPvmicYIQ3sQlLDGgYWYzms4zdKyoo/zYz
mLeSwqt9sqoZYU8wxb2bo0Dp9SG7RA0v9t/fqj9sJrSF55A19BhCcClfPwCokDh1UPNvbKcfN74S
HcOvITzktqzPCrcQKLLAObh57x1yrRkuCZH2Z/5mDzbMfyfG9PcCjEksNY6Oq5srhKr19bcBzBmZ
aT1Q4YT5NhEKZp+eFv0dHFM1tyHMo/BjdCxNqZ98u2ofhnhIVq1Vd+uJ+TOIkGq6YXiYLL26S94p
2/+wAnECIpbH9SS73I/m/68vi0mUtFPpEFAq1WnWOad9vfCIiy9utKEigz4RYeA8aqPWbBkR9vrG
1UYUrqHHnG2RpGTxboIBreOZdj29ZAXTCCC9Ql+/RJqNGn0ioSlfFQ7MR7hDKsg3Cc5Ha8+AUbx3
qf/wHKIpnqtJmiMsAG8utVv0sYjizthkTB4XYYBlv/ZtdzNEvoZkCPPAWZjUEX3nA6PU3RtRRfZO
eKrexgkb+9+fwx+xuG8WIpZ0oh3RMiNBeNtmt7l7qIh4DgP0AHsypLJL1nA3VoZE+281AinhCL4u
Q1G3VhD/6CjV+o2bDhl4zE5HuQrSdmGwVnAy8T1rnQeiwldTyQSxRdpjHRWtds/wFbByGkSfSrPc
5H7UvIT5ED0nqWN//Ptv+sOazxHW5NcYkteLgM7XT3MVAemJK9vbmLxg18CIxRnaWrXxsiT+3OGA
AaZcFmtTD0cGG8r7Fvr9CzeiWMG7Ce4aPTbfqRj++JU4YElWuLkz9rZHETHlR0o8qY1Po+hU2XVx
CnleF7SVpxXC6XELRAYjFrvShXVhXA0UcfC8DZJM+SlXwg2sd77TvMK8vvO06VybzqMu6ZC9XYG6
WpSDbjhqk4/SfhyjNASTIPMzNT1CVhI/HqzaSd856v3heaPly7PGXIzJASXF63uDg6RrU5ezQ1D6
UGnC0Nw1GTS9qE6HLYGT6RFgf/6E8i8iK1u3v/ciJneqA91qZzLfxm5TnbXEIxLNFMAyzNq+aB7x
bvFElBoef+xYedoZay3Skv2UFeoe8nJ0z0ZzqrUJReU7D9uPpsGv19Hits4vMsntLpmvb7vucVKZ
85aor2ukFd5SkH5DQJApSWSDmzasyIypkPowkQBHossiXonW9PZD2tRE2o2zWw00YjnzbUVffMxM
5AQrM0NytR7qTjcvo06ML0qFbiBQ0EiGdcc4YkvYSwVVMiK7BIaffY9ra3xSpIgxesnij/mgI79o
g25ZFjPTUCuNpli3KPE4O0GUKxaK1wRXIfVxS+1m9Tcx7nT6z4HTh0s7IGRAZm6NiiQODbqasUoO
oq5JN+nyzoDGlOKQcu0S6pqFlt1bZZVEH17aVpLslaX3F+Q1WrUcpVC3XDpYchH0/m9VG4poo8VD
y8m1I9T22FHlqB1hJD0EMfJ4an6g1sbEqBrxLY2c6jveB/CLIz8Oh9YI1ozxQO8uSyOZwHbV5cWC
iq8vkqLOQSwMGjFPbe+FHSJBWRrLaEBrl+di1I4t9OUnhWML9CzTW05LWg84OVc60kpEmmz2KWoM
jhp2W+1qWXb7GqFLtRFuFKN0953ZUogI2atHTT8YOTO2NfmIAXZVIAk6YCDSord90xTIqRES3XHx
WA6reL5QKvb1JW9jjCkgRyeXIspAf/neE/nmxeaBZDnHeUK5zpFVvulyFVgts4AlfZ0aoXGI9Djb
aMDDUcRi+RJTSkQXiVhINdnED1Yu4j3nR2P/zreYC+tXrwVLytxsmwffHJutN/UWYqapdjkxrseo
aDAYKKA+kdTBEoYX//8RdiZNciLpFv1FmDE7bGMecs5UathgUikLZwZ3HAd+/TtRq5bqWWnRm+6W
MhQJ7t9w77mEupyDPH5NNOGyE2fztZlVdFpE6hxZiqTQgxZgX6bQH//9sX7vnvhn86mocZI4Zjdx
y/z431KiHzj9SQfN9mpp7Ac6SJwGmIGfJpSbX8ie6Q7//fP+VbtwwtGpccECCXL5qb/1H30FNTBW
k0BoPad3pc3wdriyBscC0bmIBt6NPGwfVtPkZ70CFoCYM93aLK/Am1Z5EWuLUq7v8aLQ7wDPf42a
XsOKEPE9dDTOCNxzYpNOlqWOqz33T09TGP37N0mziWeAqpmrgjvz1+8sDcGG+KbO9r1n1njfhUIl
56Ee4nqbqNGE0IYlgNCaA+3o1sH6OvD8AWk3q5sebOTZe8wc2h5R5sNW8Caa2m1cF93XQpcW4JRo
zqNsqwBfuna/k8RE3T21BYK5IVEtHnG3H99VG16dLMqbYyZsJC+D1pCEiU6X87ME9Il5xjeELKy9
aL/ImEitLSLznkQBUyTwNQjzK08aoLjedyVAov1kJnBFeVK34xNe0UVBl02iy62/Tne+qyCotMAt
pjNZ680POK9FD33br9Z9RifxQ5ihrcEBlUG1Qx9I4ViHpGJsYoKI8NCvmQ9GJFHL3VoxGttVOb8v
hnbqJwdEPb4xhFE/pIKjse1NLmmnZOM1YK/admGXzloP4WkQPSDn7nkRMBhDJ5vwU4bu0oBtmsuy
4UiLPXs08W3BhNKlvQnuBeyZmLVtuK9R05AxP6SwoXrfdYmWnVFMAboqEnvyCDRsL+h8w+W+VKiV
CZxf+6N1bXbv+xztiMHW23ftv2T4pv3NAosHG1NWh39xACVPUZQaQI0ltplgbuHwICX3D43bBCfm
YsNrGIytc8IaRC8RlFEVbSIGtY+kWcIRCsADw24kmrncycr1v+IxSJ90mQti4byucvdcRVATslav
by3OCrtf66h+crpxgpxcTdP93Frw5AW8iC3Zu60GN1vi1CEy11H7zDgxRBgHgDhEL44DiBoMhgmz
C9f6VSiysqjzhbzMRNwchafy9rVwfLRqK+at4c0XntFPN5v/dBxCLqY9IXzOz6qkdz3niEKH/bLq
MN7HWTt8cvIxnQ4EZ7XOFvmu0rBHCFCBGBgyJRuLQl27vidCsEa3KOjn0S5z5+i0cDdFnNrhKZiK
2tuSedB+SssbAQvkEmkUIqtcBXW5NEdcYlhfCxUmI3zGEpj/NN0o0hFECaBfzKOBwztFUh66ta9f
Wq7ZaRe0xbKLmqlqn7Q3glEsE0MuvTt7fktGF4+ub41AdEoCZrnHQ1u8tKaBu1uaJIMSibGqf3XW
PrYQfLRrz4UC1ogx1+IOmtsomTZhYqAyhTPWkLt1EeRb84IjusRVMdfH1a9qefRisv0sA/3mo4oI
httgoZfhpemnmGUK///hlE51is27cAwSxmLw0P4x6Qz3TtJXBqJz6K2PPHqQWRsbwt8i/ZJgAmdY
xCFOFEIq7SX9qXGygUOdroUmz6bfrB/qGItPNu9kIdQdv0jNnr0y89nAuyPaIinSV9WyRn7iQAG4
2Y4eeTTY1VjFWLagb7X1FbdXotFd5kZApva4N+97LyI5M8wpZQ8ehinCIRbSmEldCgFUZLjE623t
1x4y0XBJXxtyx4DuNkv0OurC/oyU6TjeENynZNckATZHWzfy1GQhWzaH6aOGUr6qryF4xwh5bd0O
+0n3HlYP4isBr2Y5lO2RaCl7xgtqDHJTVbxX1iQfVrjBe1gpEn5BIUNMdSNkAdehbptwg5soifZE
/7WUzPgayCsqghSosWhKYqddC9I96PR7zLpXHRFv2JV5nrOuNwVqmBzrjkTpvVfnY/V0c12PWxO2
/fgsJP/QA2IXKsbZr0DOlmKer0Na1X+VXkKE4ph2Edk9ZCyHz+7Yj3AOCfLl2Fw9y7ZN6fhe4mf9
5hAOgZnU3HhjXSSpVlisK3LTo7g+KZ2jds5rw6vOJNumu3waQaVFdTI+u4MZP62aZMethvVS3qdD
qXuscHPof0oDHf7NtwuMr6HB8veaIundWULyENFZrXfWav2BLwg7mFynpN4HYhxdIv7Wm5S6kCp+
yaMU1mEURdY/zuA8huNMRTzBqpvzT0b1DXBltnbg9fJsPjslDLtzBUPuVTMHALIbj81yPxcOYTEN
aq7qUMNsgiGWEvG8GwTgB456TTbPsHDPYAAcx62aEJaTehOMYtOoBLJjEOFtrCpnyE/FCGACx76B
Ox22CQ+w1Hl4CZTftBeH6nQbpYAz9iOg6/G4+E1oN3Hv+m+V6HTxmjkFV7mpbaounTQrYCdqUyq2
0bz1KaEdrJ/z56XiHd0vMeLvSjbkM46im4+VC8f4fun0/CoCLeVeN34A97xayQ/wVkG6RaVDjlgZ
opmHqzGScVYPhRW7sVKS2q/sFJKowUWZUXqkkkvQ/ZY7uvA/S/x8imDatAiuPAc623dRPb7YSWQ4
goQgBwIV3i2WZ57JTfHmgAAhdgdzdyA8Nv2QZcL3kvgDI0rmw73eOEDXYRJJj78lGrv+jB1qvq7T
ZM0uuZ1eZI3l3IIjFYGPrlGBebJNwfANrbw4LBZJHaaEYckxIhC2chj5rwIAjSERuKkqvYvy26Hb
t1bW7wuptOXVMvdezioR9QIyswHeYClNL8VYU+skdYg3KYtX1B+OqcHcmRs/mhwf96FCXJhsRRP4
FD+UWNcF+DV3bykMNARif+EqNTFJIrED69BgE5rv+j5hN7vWyhAUkSwMyGYGzBcMXFyELZsQqoKC
gVeg1/gF2RGk4ZgAw/QN3bV1HxrWZvJqchP/QLsGbhm3NIRDqVRbMovIVbNt/WH8LkfiRzeRCfhp
dPkrHPhG9PsJf/i0TTpAiLtwtYCsAfHXy2Yi1+QFrxxGFLBwKOvBSHwnq/Q5523hc2HRWYDErAyY
TFBPx7jvKpiRnRs8Z8tKtOptyo2kjw2Ud++UboS9OK+cex/7KFG/6TwRwz6nbnOqpqrBGR12QKKK
pBa7ZpiWDJZsklxGYYCblm3Nd+N6Tf6pYPq6Yb5ZgcEPtczvdQ4QmielmZstFFmchOWIqgXjCldF
1wEpe1nntsfvuA7hh2jlTDrs2Dvu8+ooXFK87zHunECOz5D5xmU/gSZfEeng5QnaVVIOa52VKZ36
mndAbcf0wr0ajjtkqk0LcNbzplPrEv9y4NSI9R6nRLxsRZoW/pZUuTE5ZVB6821mgvB5GAJL5osl
cW6M7EBQJwc5BB0LRRhPWQjaJ+qT8CxaTIx8CuWwEExG52SAwo3fGXy6912sHfCHLC1r/FWr7p7y
JjbZ0e1jyVrTw+OGrdfD+xr0RUtbLZ30UEAYxgyIj4UBhMZVfsz6MG72DmvREisiU9mXzhCMigAt
W+8hI1n5GCZTpJD1eXABAUR6fzN0Cuxl7nHNbEO3d/YY2RofaxkIph3s2fY9LNxRnNrCixveUVCI
FV0HNitMkyjf5npVDyBHqCy7PsyHU6grleyywRPdjped/KcuJV8mNyScNQG20FjW33OvEZ/qNGnt
zodC5W78sB7AVbb6xq9tc4KLYmcWZNCGefLUg7NThz6rOIcSEkQmUOIGMovLqiw/RbdAhtE0/nDl
BGcOI6Q/P9ikSatLYMMedRsrQtDWkNHKQwXcBtYvOD97R3RI0t8FK2OOR9uHRX0umrwA48ym4UkO
AxWG7BV+BTOrjr12kUh7J1MTkmFSQMRCDo2+6dhpQ0qLr4mEGLqFM7UIAoDe04KiBTcvZecQ1oQJ
iGIIu4MH1enqEa1Eenu0xGIfit7e+V5GE8Ed7Hn3OeguopnQpnzHsdZFezK3up8g3PKOorHpzxlh
38QIlIzQT65bRS9DMPgdPFwEY3salswj6lRC+2O9kq+broZvtMVswyeZMadZ7Ivl+sMlxYM+pJD5
Bb0p8UtzD7GbEBSubNuYZITbH4DYXoPWcfYFK+C99RaMT5Dbho88nFh8zdACggfgk8GJjPHmRzBb
ulIATglCqbGDeto6zfAxK+q3c1fUpjtGshU0+sM85RvbdUW/d8hgBYXlwL7btOFiukMiyASGy60J
J6oy7bw07biCv15vutioCdXb7W2w26GJDJx+m/fv7CuHV7yMXrGL1r6sN2AGbcDZDKsewCOt2MZN
CkA6gKiKaFtqLFBjh9F2P0qUgdbz8r8tQMfqOoCFxsQVBMFlrEUD1jLs++JCJLW1IFjrKNyFCQqQ
mJPL39WC1uqO99k8kUOWkO7TuASjgC0DvF2Ebnnl7B2fLa1EvB/LJvoJOtQjBcJdA/cV/ldzLca8
PTHnbrfUJ17HAjJwxXcQTy7U9hv3l6yx+ZB3pU3eoNLyZ5P1FjqhXVqFPRN93f0dz4tu91p72Y34
1+f13iTh+gZrp8fV3JXZXdPHZDyVvocxXSKD1Vi9B/pZlRcQE+LSiIks4lWUhyLneSATrpXfjeiH
CB+pUulu9vkzeApvEYQiIQY9S/zwJ06s4t2EzQRqOO/nV+Z28kUNnfsXTwXp35IKqd3gVurXM6X8
KB/yHkj3TkVT/VN7Up/CRdSEyccO9YFYJIjIUFg9P2fUFu7O97sRkTScom4beQNICiwPGLgrCjhx
J1eSge4E6LEGGoaeCE2DQZzuFPwt0mZ8m9/UKZSpj0ETp/2W66DE5snyEX8rY7uXEE3XvMOtlXBO
EIE+OJtU+1nzRBWENTNMHHMnBejZlDrOByVnhKF6btLiybE+gTjd5IAs8gvf4r0sGBgEYa6JXuZq
EZ/Y8rRqn6JGxJiRO+mI/3cegse+WqIjCal9gF4xS4sTb0z6NUAHus+Qk3MJULSs59SvyCPofCeN
t6BMVf5J5gPlgF/ngGQJXr/IdFHLzh26PNzegtOzPeW1111CCQxrp1CQcDyxyDslYl4TxsJMgYLa
ncIHWDC4zEo48Giuy2C1hxAO/dVdpPudJIjE2RoqnQvKI9delvmfQEI22Xe3sVROrkThLfshIfT2
JV2Y8NceWI5D2/uc+pHo9XjFIjt1x7UP4kdqLOJVQwmSJhPxqvZhZzzS8dr6NvVFRRnDny4mC4Mt
DxPgOCg5FddhhZu6rBk9601TElR97pcqra9Rn7qMyVMw+EVXZNmz0pmT4EO10VlZoUbCnbPpm1yZ
LxwGFv7LzrAJGB5ll9bdWzoY4MRBLdICLUspmLWjv+aWTOxXlbZcVtRYVA0tO99dK01OX5PXE0GZ
Pcbdp8ShYD6rEnTsWUA10VuYaVwpg6clZt/1dmQ69dC1VB/0y0B5DGno2A61+z7Tyi770VL57MGr
9uuhL6tbHmBfZd8BbXAMzg3tFCsHhPc7J8nKV+6YOD6xevbNiafKNbhXmJpdiSII3Ee+ZPFDOm2c
beMsK5etGvq5fPRgN9REB6zeX43HUH4Ljn2dnrM+KyQBZi3Il7KGziMqPOzndba3HpGArUsZthX8
S/YmeqtWb/5S2NSqWySu5hqsc5QDqeRhBQULG9u2DA92JkH+QuRwqD6vsMzhVQT8k8HlDxwNXdTT
uxqEtfKg0MhxNUWzGR9GElFIE4gouyxozeJ+FhPZJ1yxyXAWim74sa3d6n0mjeh7MEFr3fhDKfOT
X8YJyRzCjYfzBCAov+XSyC+spggQDGLiIqgrlre1rXP2CjTd84VGx7DA6wzhbXMHpIhBlbwUaT8R
4mRAsIHoHHqYZzmR7EQZlbDT1jW7kkMo+juX8HAOu2Hqw0vEvQEKryRUrZc2/JEy8MvBjWdtfx8G
DEVAJBX5QvgkHf7GXauVYR3TSRKJ0zlcn/sqRZUuWmwqW81A/gvU4VJdeTAt57ETT+JroFXzxVsk
C8mWVzR8LJyS/IhsXIw9exB+7yuJ+/5djX6J0COW6lK3FfzSjkqWwOpJMwqM43wC44FGFNv71GN9
mXVXf0wiFlijwqT8m76eiNe+r9bsgWhgVrBtZ4MfcHddAh8iL3mQKX8tAWepnxy9QvF5CKSsMCLX
kfOMAjBURyZHxZ4FdUbRNtfWvccRnSzEwuXU4YFwgueWWQ95ojZPP9DCGX+f26Z0T2VfshucJlE/
yR42BWMKvkkaQ2uod1eT0j610xVkvM+4S0jJfbZAMD6kHsTNjcO/aNmargK7mA2owzZsvnW3qeEu
fiC0Wc9A+L0fzAaRsdRZggUNfsTOod8inKHT7ZdlrSqfrmkpsqdV9v7XUs2xJIJZo1ObjXaqrcma
cabBx9tBreVofZGuDotdH+u/GXVb8ZwGxawOUWJJmQm4nAAMIg9pD2oVRFx6NgvqHTOJNLy4hpTf
W6kLZyF1kkbeB62d1c4SPUQcC0B67q8utOco4/7aiS7p0ZePK9XbTLP+qhfmGZdkHObm0svBvR+D
rni1QU9DphNimJsAWiohmI5/VL5Kqh2GbCrMJaodZof9BHIT0AddJF2NfMqhEkIL0cmqNowxxH2I
NXrAuRzF+iADt7UPfaqEenDFEkVkVS4TLY03VON341SSxWRioe1IlOJ17zrfsHxXkJwQGBypEEkN
rircwWhTl/ScIUstqRicJQJ3WtbdToPOJHUiGqfwNrMQyZbh3goqDLm1eHTbChfOuBIxxZ+C7P2Z
GWbf7Iegaxi1FM0wnPgXlz3BVYmv9xk+q+ky1ESNvZZgTNfL6HvkSQMlitOzKKdy2uUJsBcwnXB/
7goNMOMQWUtOR8aJtl5J6xs+AkDNVNo4VQcqCSKijhBqfABVJDtBTekH6Z6pK0emqauvHi1VE750
eGUI2L2UGjxl9Km/DRrlzIOtA5Apc9T1X8KqFD9QA8OUke0oyXGpB+8tC1T+PJEsYbeucjUtA9Hc
yxWT59gedR5EW6W400liAOW7X4ZOEg3VtGa5i6j2Pq9uzN1E4CyximTB38z9IP+hQmkZEgLP3Owr
oO/ks2jnm0Q+YwJF1GvKw0/s+7KvqIZ/dFUjf7idyb9lU6mXEzQaMNdO3BAr7ClzDq3xxEG5GcE1
HZlKUMTT0rxiF8q9DQVfDMOR3wwjX0kEfcI2CJZwRn7zNhwidfZLT3weKnf9WRVqVGfdR4BV86px
ywPvM5zsvGBCvvOmMZhPQ1VZce3S2/STwbCV96AEYK5K/lXJsZ2U+8GQNcy+CJid8Td2t0t2R/cY
ArCGfOMdSM5rk5ceTVJAoyfm6SP2l3Ta+UWeBjvPhghXS57E4GkdAFdtq6BgDk4xp8NDGYv6XlfQ
4p9ZD1ffu1QiN4oW2e7qOQQhW9gErOUawNG8WUOOfBn8mMHLaPGhujBKUH2KQaHMFq02Lb+c+kGK
2HaHlZ30t2nGWUFCTVcQAiGmSlwpJc0u5s7ZK8CZzmFgzmajDdCrLD5Fcmp+9j4Yr50T9u34c+lG
g8DHNgtgDJVPLtwfl75+aRtdgV1xqvSeKEnzDFYk7tmRoffYpqxBPofDUCx3mcVUd5qptXZcUdwI
lklb+KPhgX0ntZQoDjco61Nahql/KczIej8och/6Xx0af1eVygV4F60l6WvIM/sDBMCYjIMC5ti6
ZT4eZoiVlCUQnmXZjnzJ/ifdNLnDC9jdv7mN6ad6x5DmXKBWdF8JhoiLhxWTX8lLnPanAhBDfNeC
HQzZoTKw34r6FuoLXNrtd2M86jfdtrywDdAAaDSyT5J9N5Z+uitBN5RbI+dbIBAkHASPSdCYo1Pw
BWy8bCIXhaiVVexdArwuTpOn/AVuTBgLB7baRUsZkCbTuOhOXVSTAh4R628YcLxdX6xapU/HCa3m
E/u3DjJ/Cu9IgkKvrgb+PEBn9NzFsR6r9BHbGAHVax6TmWDHXBEkP3P1lLiG/4IfDlRRrnN4qrzB
+WxJjls3fUOGz44zOstou3wONWbLLv48FB0vuWTnvGEWEJyd2pKWhnGUBCCjg/yhGBtVHqZFj/ZI
lCLXzZJ5bcplgNeOFyxhOge8ttfnbJons63DhUGnjit0LtYUBulvuMQxiLLeKVkTIYnfAUrrzG6N
FbO5yZuHBvhLUdBpQHt+xu3oNYfAWSfxffZi/QbffPmivMoUexyExL56xRjcSz+C6lAn8/q+SOgU
F/TAsmKlMAEz4QVynX3QC6nPiellsxuJpvNOEXHMfzFm4Lvq5Xh7ncZqana1T6TSERhFctSSzRwM
fpDvxxEdM+0U9CGyA3Q2v+tGdH9lOgIbPbG0FNsgE9nJoi9W25Ym7wb4EarcBTYJr9PQr2xiHeZl
mxxnNoUcoRbxkbf9lgIfwajc6SmKP+iEhnk7JksX0XHUNrlgwEJCQrY3+zYxwfynlMmRwsyegf+h
EdgyFvW9x7rnkd+i3uSgLGKJyODWAN27aLehf1ovh3CY9stB1hkxh2CW5HPTeBPhyV1dSZJ7a3nn
EjUhAcSk6mOuwmbYTFPt1Bcqt5qxBXb8Q8VJbIAByqQ8NRPzGyZrrFEJ8rW2fZTCRafU8e+Mj2AW
4/CQ1OwA2SEUisgplzlhC9P7b2L9AKqArJmj11oFWXEARI58IQib9eQR0sqi0wmYX2+Vs2TuDthx
QJoT2ZrDhnSugJ4KasF+MDPfeDNH2UXPIK33eojdb0U79RFycjtPf5Ku3XQzvypacC3fQK9UJj5e
z9/8CXnl0rN5JiXDh5mSZqayG6fIXFyHYC5WAvnP3M1mNtWe0AcGH95h7mK6bbMGlyVOyKWyq38x
6xqfqk7V23Ya5aeed5YCPs+/em4d7UPdAaxuslp/+m8hyu3D/fLhwVBEmO38yEcS78a/iTggmNbx
xLbk0GH/BEDsF2cpyD1fYjDnta5ZorRiZm7K8u4PEhIR/OtnhzelZRR6bIcFtCn+9/+xLLCkWpOQ
cKjDFPn60QDa2mRj6Pmbtk5JGYm5sYgDL9l+l0edAe/aqThe4mMjbBAcMDeAcChgEemT6ls3Qume
MNqny0YiZ3UVcuxQZBdXLrr8WdvGvpWCmI0HryiTckO9asmM83oEzLOXAYqchxgMeCMY0e3hJE3q
IKcMCBv0XAKiVpY00Z5AuqZ/yOtFfi6i8ObRHtbiPDsT8vBlGO2nAnN2sG3X8WeAnGnLQLf9jAjW
PLHoUHs3AfKFrGWK0J7oUcRQyhc5Qi13+ar5JcXFMyXKOnyXZUZIszuyhdvgYii/r/Pqk4pHse20
Xxg64wzXYeQQIRx11c9mbdGnk9vuPpkpQ/bC+hZWnMzVtB69ENkVJ3TWfYvmBMex7qzzDeUK6nI3
l6FhlB3ajiFrTR5tERDhcGimYfhaxjAt/qS4/5duiF814i/ErjHGNUbHv/7aQ2a9TN+J6ihqB5pZ
mSabCjvS2efr3wdj7e2sWKcfKq2+TvFQfIRZI+CxrfcxAYq7qQmnR1vwmf/7RfiXFBdnuB+F7MBx
GP1jD//1Y0lmJj6jQ0LYoqp/4DJz31PSZI8hcJbXjtX9ceBp2DBhUMCUDcijKLYZyCHGE74viWvw
bRP8QS73uxiXD8WrwXfkC6Q4oEV+/VCj3w+G0Pnl4NR9flFpZ26dwlCeJYfixtJ0niMUN39yIdze
vF9PhQgrX4w6DTdsEv7uMI7FSOFE/ttB9wy1C6WpPKtQPaClR06C35kNGt3zqzPUxWUIJ+JYXcJn
EyLA81i4BzJl0qcI1NJ+VeDZ/vCr+v8+HXgPztoYY737+wPkIYau2IJ6B07YR1u1WpPp1wz3vV+b
6Q9C+H+5LKn2whiZGx4DngwUH7/+Bog8yGRgcg5tZwx/GD3cwuqJGt6PRMX8JDyyIUC88/dF2C/3
becyEa97wXY6W/f//YT++58twBZh90Q16Yp/mOP/e1yO5dhbkKZE+xR2fKlo3Rk3FWlKYsNa/vzv
n/XvayHxEUJ6LjJNzMe/H80MJw3qCkkYm+hpzAXyUCjcATvBDmMVB08lv5iEjt9QDPzhZ/9Li4lC
P7194wgjce6L384HPScZWyeeeUOK9IttWAAk/tSQcaYBs3qRcOQfHijf//15x0vPRNvHcoXrwf39
NfOMXBO/97K9MSXBzwmAI8mh5Hb7MWio6YOCGBGTx+6E+K8iWGpsve7IAIsWn5bIPbdJSEXSuqb7
R9I9Rk8uoalEQDkrY8qKcoCnhk3ALS+PENqshle+K8JR6Qsystr5k5vk9+8wImmOnQSgeTTfPDS/
6VlHApiDYJA08Eidf9DvkDvc4lp84/hvSU+I7NchGVBZNgtnWiOIsI6qlGmGuhlkuX5vWG7ghnrI
3XtjnODbLPLy7r8fsv/vQ94KD/yK/Aet96+vFlf93DSsuY+mIxXpsNSFWT65nSOIcSUYS18wv5nx
+3//0H+90Hw1PKI+xHxIOAm+9l9/KvIlV4UQf4492cJnJj89lVkYvVCjkVPDwvw+iLPppBaWJxvb
3hpGK4L8xDL6T3a/f8zJ/3vOxm4AyIrz5WYbxf5ze+X/pwKCI110LuunY+a5yOs61IHXjtgWgkTz
VZDL6DfFdaXnqx54IzLgoX5QirOid8JLLNhikAdjmCrgZEynOwSvLDHQkCnvOvUeo5ul1vw3rtIc
406lowf2K/V6iINED2frc5xBKZSuPPm6z8g7RMCxiVfN2Lif/ULdN4gcxKUKOecuYFz97C6Chlft
tGW+s1lDCx+hYDLns2cIHGImO7S8FLT0WHeI7/WXCJTM8jVfS7d87FTLQHfWy3rtpyKNr0GowuDB
HxEyFVHpxnc5j1q9DY3Ej9c5hsYYOW78SeDxznY2bSL7hLRNzlvGlzgjFEbY4x8ej9+Pgpjr1r0Z
NrD0UxL/7sBc6rFl3ji7R4wHt7ClNe2JVR1nbGa5KyBaBQPePxIf3WTC+CQDB0EgZNltmhWmvoLd
tWh+BldNfygFfj/+OYf9QIBhuqEgkM//ZhDD5ukCXyPva61H4krHvMeYWvG25jen6h8OEC7S345E
4Bt4UQCM0NpQf4jf7r1uKclgi8f8iHJNDDcBmNc9ZjDT/24Cp1/2AaYIpFwl6rBnk2r7npqkSC6G
AWFOkBWGlGNlcoJ588TQb88RYqNn5m/yIW2Q1W3zFLzjtUKT5H2FUl7Pb4Mke3g/UCbP+77XiqSq
hB3HLrIu5b5eYCHdZx3zdows/3zhHRCwh5V4+Glr+PbLvZhtXh+zyjo+HFYbVd67KfJ5OWlNjNEn
4SH/3tghDNjrATTxTmmVtsfQwdK2u61Hv6RelnyMXcYUJfcEILucqRyFXTsS7w6nrfnmNznB6l6c
xRew7KhwMWllLshvfEsY7SGaUPsH+hEJt4pYn1NbHdmIkbGj5WJi9lG5udHFnSn7pFnaH2Pm7sTk
Lk331xy4E+nxU6kSdMn98JYqH0PKQNo0gdgNIP01tfVf3BpMfJoU+CoY/YnU5FEW3tsyk8u8pRwK
1GcSBeHy0j6RnWui6SXo+phrLYPBfg5ENv8MOFk54jss8tugMuYtCdrUni3bw2DHllp/uV1WgLNR
mMptVFqP4L1QJvUmTurgb6/2XUaxxbh8tKgoX4O6UuJnVSXI0R1JfjzI1iyrSpzdliShgtRflhA8
LHcLA8lq22o7g8tN8JbukdvUAwKszBxC0bTsV9XMXJHlD10M0h/jbP2kILOQ6KWKnOqgG2CmgzsI
uEb5xvGvJGV+jGlY163rmfZrMjMH3ohm8plnxX32jQty7W5lm3TKYzeLaE9Mihed8rlc/HfMsziO
/XWcLqGnirOYnDXZo+tL8FGzruM8M2WfnGpoR80ukon+mMuJvWPj5fSRAzQHB5BwyN4B4dporwMX
kDzMOdStDckJUXdiLiHaqzR9frWwE4cLM3aBIasQpP50gSx+jGVb9liNLQw4zyuaZlspr2N7Ma2C
rOJ6vYUxtlGIlHhaWn/H+jJ/uqV1wI9FsFftnMCWZNQ2ETDwINbNq4vUmdDidi6uyVSF2AeGOPpY
S59BP86UpCf3KFseG/54uYOe6yWPzMgRwuSr8zR3Qn2n+4/T22Rq4Qlo9A9iOiP/QBlFryNwnG+B
9881fPqmFyyIJZnmMCOIKW4byicr4c7vSxUUF6IcvGrfjhNyO6dp39K4XM4tMoKfaEqGc1wlBWth
v6rCAzGabnoGiy7Rs6gazSU+maTfOfSxK7Ha3ZJs2BQGd4UfAWRVU4sQeIx0j1IHfyzFN2yFy+QM
8p1xrFH3+djPL8SXCpiWTe/dIel01G4ZAd/eMbiEFylWIbIX668yvZaTLqMdyhYe0kSt/tfWc5mo
6QID4YaBGl93i2wRT5mXEwOrKGPnfVzNM8srSHVkug1Z9eTUZIedlpnRFkK20h8ReTHpwMKDT2FT
R9nIt0GIKkKjNOcUSm9yHpGF+q7ti8XuoV4WAZNop31GtT98CRmSkbu3RtELoVQk5gVJ3l3Xm3t+
41IiBDtBvj2ZfHNlP1vkAN0lSaZw12IF+NJQk7bbZSEOYtf2ZT6fJ2I0vjDTcglu7tYw364sZRqg
8HEJ0ymVpBgA2U1s78OW8driK5TvbjqlxMF9xcSIhSZLc0taab3273mJLhBom7jlf7BNbHkqap5t
/vrkky0KUlnyOCs/dwrMELyzaK73K8qfw1rOzbAXTQXLmVE2FHPiUEAdcy2Xy/P/MXcmy21ja7Z+
lxpfZKAHdsStOwDYiZSoLtV5gpAlGX230WwAT18fnBlVtvKWXWdWg5MRPjZFkQQ3/matb/WEE4tt
VLj2TdXErDgqO6nvush1zI0Ezow8ZEErHa67HODZQGkISGY899bk1O3gzRevuTDsfnlWbkIZYnVc
qSk0L/epQJCP3ATJEoEJBAtcRCaY4yAZFQt8cmzmOKxzy9zNEaNQcj+EQ5JabtWh13gIchPdad/c
xKFGmuoU0Aeiee9W5RPHT5X00ZeyZFcfDiCKOH58gdCxV2QxDHO2PCyQvcpgsqV5T91WZaE7QgO4
gBS26tkFfqVwAfK9mRK2iIyvTM0MJt3WqiAxda84sWuaHrOJbSnn+DQld07c5e9SLcZtoddtcnAr
CJwcWMSDEKITGc6TwV6lCXwJJYh0okrDV+mSntaxXXsy8gqX/oier96y6nQ3+syqh9SDqXkil8Ec
N9KvUKVzTLFttmESwvcg7nK5aSs93mkC4VK4LHqaHuaeUol4kNTQd1pjlTSnbAHMfTFi81PW5Lu7
xO4TdwdE22/DpDPrDxxvxLwORcP7nLRoIpDbFK6PJNHbYmE6zhL+Au7KAWfYYqaE0AHva998lrA6
I1/TUqE7T453GCGLA5jufItcCnMYjZvJXHz3IXK59EK8v9zUQDkx2xIjiQ2egwCDHM0ovjMzzDw4
wMdpL6keQPr3WLXIawT/TQQ4o0+vGZb4pmDvR0gWAqANb+3wxZpzLSoCglpHb5dySvAYtWLnRawV
W0mQH/T+ydQ77qatJEEj1Yr0lJS28WCoWZRgsWkvN4zr+7ccnVaF96KN9FtfL+2tNwhweIiREokE
zMgqCNftU++kub1NKsRsO8NLcHvMPiAs9K1E0OVUxyzPiji+yzmV39B+EzwPvcp296rDw4F8t0p3
czoNj16iR29E5IrpEPGRbpO8bF5zGsVl16Zl/eHFPiI/yTeTrMMY/RWWhbokgRtvMYl7Vs4sTCkg
2ag9uHfhw3CImR8xdg6BUu108mh52AYby6gOmibB8vQ0v3TDAL3OJqHf9gO43ojdLaEE3q4fave+
J5wx3rl2xjlWuFbH43VRPHjLrDpuP2K5HOscPicwoOqiMGkJ+OINfGp9FaNqrR33solgSYa6j+Fh
Fy02nskp9bH6+ZOJ9FnL+gw0b9PPyy1mvgboYCftYjOST1BuZF7O7NldkWVst2v7fZJx6wdz2pj2
PptyT3Kddwz1F91D29n7XAcibu6NMjNjch6G7mFsyCSgYnRIDzLXCVHC9ywN47lhHV5mPclBNqOz
ikSBdmrJdieyQostWr4yX+bxknVO+wrgCucBYUMjqZgslVXop7NxXhDUcfQsRjOR6GWkyWXVV4MM
3IJEU2eMnY+W48QJRpU59Yngb/MGMxwLHszPfe6etMqqpk3WtFN29FNQn5u85LC+hIvRNCvilLRG
7gepvTWVYUdnvvSLj25unLai59C60tjBXxnNXDmnoaGYv7XrWMPwkwDzPPoVH9JmbaWRkZB3VoaW
jrJsZ2bSuaRKXmbifXQbHU5W+89aPCU6hxMSiKACDOMfErLEcQDP6aJRbgAD2s4a6t4q8FjXiDXx
wNE3ZIAtfjipvF2uc8edCK2xosHfUlX3y4ECPeqGTVIP+P5BPxikGKFu2KKXXOOD4e9TyeiYVZ4b
JCQOUWN1S0K6Se7MpjPt/gqktFYeicZLXxd9MBkDEyv6Frl81iHumqG/rA1ksqe2tAr3GuSRO37r
nGgctzky/vGiyhb7VstS29lTUXWc+ijcpiGY0X6UW0ob8WLA7j9MSar7AT/FxuPUAb25SbvEZwUx
mhUxCQwtym2mabjbbCfr48vUjgW5Vq4ibsvl9BovlF/EyZ8EYpSrHbKx4m2aZ3p5nS7oSa5KaLHF
DndIrJ6NMW5ox7vZTyo00KB/vCKJxj1LvDq+K8BjYw9oR8sYWPq43bxz3TLKkBhOhc9qNjGwXSLF
JPvdbVGpIOTX1A18VslIq8jq27jvkLF78O5UaCl2V4Q/MS99shO7vkX9iNd9SZAGUF6m5bM+x6no
fjO6++cMiUofHYvhe64loGj8PEEhpoUsNXqqPVK1+gwE4kuDgY9ErQnTfZNOv4PzroOzHyc2kEPY
E8AR8QF2QNz6ZKIXNN+Fmudhn835+NhZaRpyJ8juSKclYaql5AxFpZ7hzAxX1Lu/843//56eAQBw
MUZHTCo/vdzBd5kwS7YSeqqQLw21BuKis235oOykexRkEH4r+hrlVJ12lxqJNb8ej3x+/nVjw3wE
MTdvBPPZdXryw8CK8elMxIsBUCdjMxTg4GIKQz12gfyp30LxaLeLX4+rGg9NPbVlu/n1L/B5LLFO
QdjPUOwYTKVN+9Mb0FBN6EDeZ3BhqMmRXMdHLSXTXfDSL313GF8c7sW/mbz/g128PiujIHBhLutK
yvyfXzZZQJ0powTUvJY/srFJjyRiEaOEVjXd6Bkmhzjz1+x34BoFsu870BLlb+Y//3jroeA53zEF
IIxNS6x//8Nb7/sKszCfzD6hDK2PjgvU7aSrYVQhAMR2ObWQo6q7pLVJ0BWxfg1ShZzMX7/93wfH
P17/FFVATUAXsId1GZJ9eifgslS1YSATz2ZntumjIspvXTZqeZdOq8Y7ZCumF0rGKc7qkeu/mVTi
6a4A1tRf9VlnFFeFrUztJifls/um+qbABJy6XnyKbS9fDpQA8xiMoocAQ9YcucUEFxM3oifokUgF
4sDV5Dxs8xZZTKj1RqGfFsKu0Ju3Sa12ja270SEDZlU+YL+w62d04r559rMB44WTREN8YAbcAL5w
wVMdCm9Qdpi7TEF2A+GeBRZyHIfBpNmVTqaL49RPLN5nYzsMZvmOdVTvAyWRD4YN4LA/Gb8btDtQ
U4pTXk6R85sp+T8Wk57BYhmAjGPBxnE869NbriOinb1c4SwD67yZUMbsIvIiN05rpo8ZQpBLp6in
I0lHdVBTXV9Dk3f2OeHaYTbMKVn0TX349WVg/OM6YBHGAs6HfOkxZYP89vPV2C9NRc7RbOxE58N5
UjjNtGNP1Jf22BOaY2J4HXFGoqNsw9gSS7UdPCqjs2RexnekghX6SGwiJmpkbbO+R71jtIE9MvR4
x1vdPfrY5uPDHDEw2qpKa188Yh5Qe06T89wMju9Su3otqdOyyI5ThgK4AJTb7uJSX6KDbWItCIaW
mLBwMivEGXAyULyU0UxtGDP22xZp1KAbHPLRO2HXUNWR6Ydj3yorm5pdYUOXvSdcJm4vKDsJTxey
TuwdRndFspiW+Zc5/EN7A8reeTLbNemGanySDMuHqHppDI94jLm3BzpdAB5yV2eMTwKBFY4WmQBC
6sy+d9Z0R7PPbmYKVcJHFQ0UM5p5ybbzlMnh2jVlxQSxauWdnTU6N1TkOfOFCwjIfRwMuFmxllmI
p9BnuA8xH9SjGmvrtdOcoTl1E+OXbUJQe4IE1iQtq1pYr6CQ7tDlJma9LLsCeVl6Vr1UNMjdQozp
aM9OmDfxctfxxarCGoiIu8moDZJdGWlM1TynVCn93CDwEGf4FBAzsAxjTyjGszNmot6AaWBiDh9S
bvkUlmiDx3DOd53jD69NEdvkdIBcOU5GjCh2SLJuN0wzcfRUcbyEZEhcFEwKXicCAbsLRFQa2rYD
K59ejxmIm2Otl1zmDoKiMfTiplZv8E5R75OktcBmhrbag+ZhEaZZl7EUa/9qdBrPFbvFHv2qP980
eacTZKx53TMtGYUw0heUcF1uJtN13InWvTOGujgiZjJQjvtuQRpjnw57RE+1sYuMPE72lTYZzgkn
IC86BRKXngEaRM9Y3WGgi9y3JUgGaFSlNKIPO+nxQxWzQjCmoDYeu2LyuuNM0pUVaG6lHsu8G7yA
SbA+/OYu9rlUAnBI3eus4TdreIr1SUsA8bzRk3SJoWsBx4snIW8XScoL5cxyUXGh/Yt73PX5qBNW
qBefh+F9umFRjA7DaPJ8VqlZ9/CL32Z8LkmI4uRr4kj19ddn0j+WuDwfqGxfEByBbgEG689HkqcJ
QlLzAjec52Cc8eR0ncRiJ/FBvmQlZBmgVmNxGsRYByJVthH0wpz27Nr9F9ONX3NPr2iQXXujFg/E
LOzozA+rSKXRRqCUC6mH6su8GavLBFs0ftPUfvr1a/i8dl9fAq/ANH1WL4avfzpV6c+iZMih7sUT
2BfcBsbOwxe1cb2FmWtsAkTTGQNeDtgS9r9+anPde/54Z0ePQzADqUds/gUstk/b2Loe0EWS0L2r
Uiw3yBfJs0UAXeEgi3RnEOfKHPETITdG6tq5JI8eNJUtz1PfOsPG7KGAhxSNkJ06emyMetZgHmgy
8TaA31re3MLlWnPXlEKcnjQxIf4ekex8Z0DMHLeGdtWkngCbw/xpDH796v5x7bME4L1FNcIRZFif
yxatGqO4qscGd/KcbYjrHb/FGTxXw8BoihKdgMZfP6G1ruN+fjshDQKxR4VGxUjN/PPVSJIpzhjC
sPdq1pl6RzFxM/5QQqnDecmNwJYqPXmMI8q9GUvXDDIKK2uDA8gatnqf5nNo1zoGE+gcgr2OK8vH
qivsHgVCimmAfgwfspdYmIwWltWPWjlMD7HZpvEFUiKG9Ws0W0FXrB9w85X0rHbWX+RoON4aukOC
ydkec/p2j99f+b+UV3bdfFT3vfz46K9em/+7PvStbgiRipP+e+L9f/3pKn2TNabQ/vO/+ulB3f/7
/tfxR7157V9/+gNrA9ZMt8OHnO8+uqH46wn+/pf/07/8O0Psz7n5+Pd/e6uHql9/WpzW1Y/xYmvl
9d8Hkq2Ws1eZIkf4+M9AsvURf+WRmf4fdGys+S3LgGG95of9nUdmmn9Q2FFhGaaNzoBa9D/zyGz7
D0RyHJ26TdPCzpcf14GEJKrMNv5Yt8A8Sgc8T86F+FfyyBBA/HS5oiYCO7r+cvDhdWSg3qe+1uaQ
UwMK9ZB9XXY94q3d4FdjT+tDAth7bTKNIc5AAKAlO+oPNt51hHNhKA04XF325Pqti5GQcCeST9Oo
Yys0ZNUmpVyJ1hjt5dmwNVh/DLe7lFXgaHahz//thfnkmAhqzEmKi6aI2jvU10JsRBrjx4v8BmBI
khj+7QBVG6E83oE4iDjUB6Y3BUN4ixXKO8i/+BVHM8PxBDtGHy08LUUWHjHZNJ5+4TmFN2MK+TAN
4K/kHqHR9/IWI6CqnsaS9HHPuTat8pqB1rNGANqk/CvNSS5zNpeiBMU85rsI9boDpNpkaIqRZZs0
TFAB5pidceDfUVdl1rhFv6xftH5MJLfnWP0NHArrq2M+ot7Dpq4n5lXmg2bC8tlEEsuae6AKeW17
7xyRSFz5AC5b8UDgwu1Mux8wt0SgwiMHD7dZ3ACoWUNqfXBNKMa7up3X/2zb2JO45XydFbc18xAA
olGihQ3UQm+wnrHB7RjFXMjWrqYdCfYBJPdN7y8HbmOcIYnzxWwn8VKk6bhL+2z1HjFEdqCJ2VAd
NT9+YsUYPxstHoMgsQrtQ5mzHQVGOttXo8T/EYIfW4HNbHfwDsilD4wkJdOW6EiW9vCn84dUSnnO
fI3VbkqK5eWccEtDceGd0KUXgcmK+KjyUY40Z0l6h90ieUibhEoqn5Vy8YlhvCTQYWx20lAST3+Z
xOkmZRBzFyNkx7TQGemp4GLeM/zv8Bf15a0Oznano43dAajCfyenezW2hb/x9Eh901ORh8IdI9wQ
VVwEnJneltFD9W3G6HLiyp8OfaynYe5EYuM71XgB6aY7tF0xrumSydvcV1QTmlOjjQeDf42yeNnG
UfMW24PagpUbvlUSjYxobW/XRSVWLmGUs3/0MLPWjBfBuISpaplYe73COc6evn4nTaR/TmiQn0wJ
tf+gZIQHz1CWIA6cjXzAnIcPWLiGfJfCko/TIoonoHhwiaLRcW6mEUZZsCDu+FITFPQE29D5Olc8
dcBhPcN1Zf5HGG9G1Dt+OrZfpFk416t3F7YUFo431vdAtRDGigcKZPIA2G0x446KpPvawa3ww2SO
VbrNImnikGpjQafvUguHaSPUpQ1sSW2nSc8/QP4wxzebaaVtoZULi27gpY86vkhm1CYOA3zd5QdD
N/XmQQpOzkaZ1vJrjisZebTqqn2rU2/wiWrNsE98KB07T9aRf/DamEYMpRYx8vwvkic0RtYzFw+v
kdPJDJY2cghQotV0WCHljMI9NZb1ZQE+Lb3IdeweF3Xv5f6Vwe46ZDebs1Ab5MAJRCFfozfSfJv2
AN1CMPfc2w+onWLjEqd2yoJl6skuhneQYLftWWWel66vgZJKXcNFFGdJtImgefQbMzMZPNjxAoZo
MNZleVUo0n6TzpLo3umnuk0JEsEl0lfFAAoMvtYb3ioyC+FQWQcYrR3eC6PRX0bqg2KrI9mnsbXh
BOGy8QeYC7nnyz0AjkntBoX7lvzUwXJ3ZRcbzTax9abZKpsc9KckIX0yRZqPaX4uYdJywoKUF7bU
rYO/pAMLKoX06TRVvngz4J2O/C4NYcL2DBwgZJnR4ZkGQT6FSMUZ8NtcXu1ly1Cgv2iAqhqhKKos
2dWT8J5FLcRySMbZgrmg/KjbtW0BOM/UKzbqdKdtjsWxgkVIzgfDeGsm3+So6VGlLoG2VIyCnKHa
I6Dxhxt4fNZ5BrRAQM/3eobOOa4PrlIMbYA/GdpOtn02bX0jaojhGy3kcxbfW5aIJGqa2yVBbLFx
qI2ay6nvabvxYOGxRPk8X3tuXbqX3mga5GrDeblgEwK8wxhLz9nQbfr21hqF6+zwrwu4eKic2XKy
F3kVEHouIyZhaxx7MRzLmG0WCn4rszF1NwC+57HDkA0ibTw1TW2TWcGtswShQYBb2MuydS7Ioh+K
FULu2UHpTnPMxCG3vwBdspFUxKNebMBsAcIoqgmSUDa6J/S6LLGVlruXqnOKbIPNNGIfN0Q2F4Ax
5DloiclmkGZKUs6tQWvBo3G2dijXtNVmU1oVmPPJ69l9+Iohnkokygt7YREZdHDSvkCcYKor2LOp
HSYKj81IFuWQCezMgAJuz4sRjC5JPICL1v0kKqmpCLy6ZQgQF0v9Xnbt+BUAgpOGBEBifrA65mWp
GJoPlKZWxaMF3mHMOtGASbhlh2jet4IfbpRs0xi1Jvp97lio4JOiKA9DAbR+I60Cnmas1JNtA+vH
rwFGw+gy7L2ZMtfADcRKMX2c2rARY3ZLVMypIOqk2LpVVDENqMs03cPpxsNhlugyxriOXxzvMYae
TMaaPbzDoZ2LM6KK6YHbE759My5YffpuLN7syEO8CcxqvkZmgfE9GZT5mHEuR0GRMStBHDnEUcAb
7N57jW29WXXPph+fZT8gGlbNGzvLDjxlK2trX0boeQKlk6ERrE3iBeavbglhUPXP9BIENKMRQZgj
esOl0Patb06krHcQn14Pz3myvpjKcrJtb3v+sKlx8gBizCFSBKlusOpkw258ixVichBOo0lMubNG
chJAR2BpI3pvxY+3VQnhufbu6g4fQCCIq32bOrZe7OQGPr6+dcFQZGwj2o3lmtyNdEGhYpkzHT6x
00FPkuCdJdvVulcU0JLqVuCXTMiA5mryQKMF7Zyx5oKAVuNNr6aWcFaUuEesjIh8HNiVaN/8XO3m
xvNBT4+RNm0U8i/C21IQAPEAFZDvrHhnwKZ8WDtgJwJn9qUKszghO9By1ZjtGqY5dwXhDrd9ahmv
zFhrvpBLxX1rWWRvULH40Qzhc2yPsOOoPaYqMVZkZzNNgEMzyTVcjrMMOihp9paIjhaOWreYX1E8
5l97/tuHceThxSlKknQZ8jmp/ZcR4V9qq/7bZumnBuuXzdf/wraKmd2v+qrzR598yOK1eu9+bK2+
P+qv3sr7g5wM/NguiGyDyY/Oz1MfXf/v/2b9wbVHS0VLQxfFTIgG6u+sZ4eA6PVveKDtYCJZJ9h/
91bOGgNtCUwIFkMDC8H4v9JbfZpLsaQTa3Di97mKzo/7zJY2gKhNc04Z3jWt9ufcOYirIEhC7lO4
ipBu9RyEuc3+rMONvic+J4OcxvgqcBTOZ1Ofhm3CQXb03Ui8IJuqntoJxEXo9Jpf7FAG5i6UHhH9
aRMicCEafQyrGRjAD+/6zV+jix/Ton/eP31/GcQUYCbyfHdNJvk00NCJf2wtfNpELy0WOr2xh8gX
U2BacR8BUiDqjETE5KA0kV8gk9B/48T5NFH5+xdgJuY6eBUZYawDrB8WYLNNJJ8EdrdG22eXEoD5
Vc/iCFY99/kgiizSJ6FuRkeMvNrBG3Kol7F2XwDSuKhQLI9Q/ukWaXhYlV4zUGuvTTEhZZGt2Dec
v2CS6dC3MDloOaH6PXDX1gC1uuIlw0FhX9nSYELNMmYB2gCZ8q+3ulx+azr6ecv5/aWy+1j13riO
WDdz2f74Usk10Ue60ygYwF3fEXslzt2kO91uWRqBkKpeVqocHC/m2yj9QiQZ3HZyO7LwO4vkSTCx
f/VkhLBen8iIA5QWK7SUsTM42kZlGVfcr68Ohhg/TxC4zF0fcTpLQXalHtOKn39nZdljYRDYF/QI
pc/QcD/6vFm2Gi9wCz1qPJW1io69mO5N8DMHr1R60Mc9HUk5lkwcpgoYP4mniF+Sdh9Jr2jOaS6G
kw2W6GFJUv8tpjTrt/Ui0zlkn9M+EL8JVAUa2nFOrWFnAQu7wSW9A4Jjk2ibtTut7F1kj521nwhz
/Jqjy7oi9UQ+5aY1f8MHr921RlkcPYqQHZtG89xoHfjB2ta23jjloSHz7gRq1Lv25wqn/6Cqe88Z
xXsdLQ9goZZHbCTVU51U1aPmsScZQCQGzDDbE5ljSBiHdr7p4EtR1jBvAvpWTsdyydwz3Wp3hTaz
upZmm4SE2FhPdAFYLNZ6Woj8zhuX7hz1qco34HWbXS4LdW9ZWsbuRosu2slBI7PwwwJvnNWV50F/
Q8tyEXdLeibh7xp68g6CwBKK1bU26C/4CZFGs6sGTDVp9OaVZvaYXYV+Sx+vUExVowvD1sEHO/nZ
VZyA93LHFM6DqPluu4z5IBDXeeDnzZM/w34cKQRu4Ofn21wfjm3esqicfptm9yl/1sP7yLfB/Z5C
6xvCdj8dP+jX06l20GZ2/gjkklRoETp1NyJDbRr5bUBrhwbRgGCDYfha6bm8ml3vqddMbVV3jXIV
QGuusTHskQmwFTNFEXV6GNdvv+nRd83CM363u13HZv81Bf7+W7tQvZC2uvgIkWz8/KVAiYaDsR6T
sGyIrsoa7DWQk4G06TMYDK4gr0zHjxUNsS9ikuMJIe02gtXky6+/np8PFN49fos1DJ4FI77bT2fn
ZGl1sniAXyAw4CtANLPJvDbdJKSg70yky3/ajdFvf/2k372RP796bhbeGhyLUIY49E9DRWwSsakN
7EvR1iWEx4wKLbMn47cht0j8wm1dKZQkS/WQg9hY1wwlmKcJyO/L2MKq7cn0fGmHDiWL8Bn+WIZ/
cttpk+sl4J9f/7LEon7+rDBErbc3JMQ6Y/u1Kvnx0AXX5gNAkS7owRE73OBd88t/TYD2WkFuetFe
JMQfyXa2giYlcqan6xoTE24rcqkk7LrUCLXKfEUVX984aSHPuTkjZJVmutec1dbMaOJrZWmHlPnX
cRzh1BdO9WTNmKhsg0CStOqiexfT14VLXMjeK+wHqa1d6kKByqIK8WlE73mPFEVsahUbQWeoCh4M
JNuzr/OH0BSsEthz2nsRg4tP0J5rNtaRafZnxiDj8EQ2KMYlO8GgayD3l0OkR3RHRE0t+pJ8SYU3
kzbm+/uMynfbCSLk8jiXOHb82tlpqnVBQNX6AYl9tM8ZKgRO6sqtIMgGu2Bivzi0Gkm4FPzwJTPc
56kGlY1Ck0QTyB/qEoSnrYXozY4SiPqN47Tdbc+G5t2OU2PHcYbZrSG5bkPnuhzLZCCoO4Pmt4mh
zG5Ap4L2cMxbgprVHol68+xGODJjRIJnpxvSG/bh5jGOqgjUuLAupoyIigkcTDDVMAyQzSXHzpUL
KAx33GNyia8hzuPycfW4Aa6mVvJt4+HacD3L/go9gqgrmEZ+oA0xAlJGvPVuAH67rxpLwayyLIbd
Wkfogz/Dd8lZF1aVbF4BpAGMsWiS9SW7gOY6nOdUkTAGee8y6/0LzHqky0XOs0mvd8Ku+ejGDFBN
KYjEGtMrf5Xht6VJfiNruDNYqfrSZrK0z51FfC2522AtaiEuIR7vi83EEhzRML3xAofpqvflwzIX
0VVX9/61Py4CgGlVXEENzknia5x95+k3eqd9wUU83c0SpaCWdZEKmhGuJgJ0dwubWHLJm/vMWBq6
6egZRgfSPkZW14U7tzgj8+UhamfjkTLavCC/yzrpcX4B5hlSG2SDMPHz+U9klVoYF01z189Tvo6T
MBhm7hMRDgWzZVvdSLeZb0ahATfFS3tYSsrZovb3UcFOAhO6721GHxNtQ0yUgVYfWQLQPtTVKbiN
uJv6L3yG6r5w+i8RUQJH0U/mzTimzqVTdvWR25z33ObILSDV1t91jpsS5cTGGooPxKYaMwAg1KGY
rNFjFVeYx4Up1q5MJmiGGZJ62SYftd2bVZCVXkrukUOzPILPqpDYpPHSXg061emOQah22/OFuVWw
Nr/SxV4Zvj1tpS3rN2ox5sgjG+gdUj7/CNrEvLNZhoeLL4fHqjXvswZQe2l2QE0KC1286XAhL2md
OYEJkWYDk3E+rDPDc6Ul9it+Lf9JAyB/wERnPvhYMq4btPXPlKqMrqxsvoTRA5ubmHAv27sZA5le
FYQzVl2aqJ3TehnTpcwgl4RtbPSs9STZ5lmWfkhPWmBxgPdepR2e63SFwhWxae65xtqvSLffMNGQ
7SlNn1XHPIdFItw9ooj55MVxf0pBHQMikg57zkkPfG95slL3W803fpe5HdM4T2CqNGFrZ9kN5v0y
LEnDwdZluPsB3srrmIKbFIUZ6gyOceCK3Hv0RAKTexSVoEBbUvXomQOxKJNwio1jF0a7Q6TXXysk
rm9zXg9byxYJiwOVkwJTQcMY4nYMpAM8XjR9BGtqZpBDKXBOElfnm4d98KzasbpPskrjWGg6mErU
DtTXIJ4RLhFo52ZlMBo9A3t/nr7OQ+yf2qaurrQUeAQQd5/xC6Lj99Rt8rCTS/nkV6jPlHRhCETz
cI9Dg4N/ZmrWaf4r7F11lbmtPPCFNs65aMRWeYJPZlxHspsOdZB7HKfKDkEfwCWMKwdSdWpPMtp7
Cn8O+xK7fpnbGVb97CqsHpxjWajbpsY3YP3uN3gqASam00GPVrVwkZPt0ThGJLZgncx5m06VOT0g
Xqa706uy30zOgEWot3TjXQ0LwjLgbGnz1zNlKnOvYsuKSbVYvwbw1GPU07OOqxBZEmRYb1bmrUxd
t37HnVmQ2eDq57GOrDJcEyGJN3D15ZJCHQcI37Vt1/XwTnC/uEGWjRCLq2G6wX/dEejl1iki/MU4
e37jbxbG0xcI/FQwlC5OOTUZ003l1SYHMTN4Z9vA+Wx2nZxsa6fGtFUbvaBGOdU4dLle+5J3VweK
TERzup9K37/kPi4eefKivdPzJCPyYqpi68Z2W2DzNsUIsgQoqcUulRFYuZhUkSFgqdK/jw3zZrfs
jDNRQPLw/VfNyW66YCid7mcmY382YDsPTlUYZ1b0BHDL2DgDIVAsgbgZ07wBKZ97blVg/4kswQPp
BvX66tNJEfBu5/OdFDP+McBd9QOaLUROZjxTAln1ON30Du+W1nvueIfq1DgnS62xxWIn8pq1NZeG
Mc0gv7G5gnXJaCgxtOcqBamz/iC9Ii4BnZi4dJwu3iyWVbw0pChfGmOOG8tD2/kiYIy1ITm+zZ3Z
CA9gIjkfPnzPjAsWVdwFFC9eSAdMrcSRxWB4Y2oeGUYdq7+Ij7NePZx8SIWkIxoAdcfbOVGS2A7T
ua6pE6uwMAQmWcIv61Mx6bOBxkwTjyImsdyZ8gw+mTS7d7v2xONMpgoErsU3XCqKyXmFMq4/GQJc
QFAbE+o9xurjTcZI5Nvia9mVLWp/50ACDepGcIEmE0QJ6JWkIkt4bY64qcRC9jAGfdgzkHC2OWE7
O5HicOjGGTyWXt3qcrFfCwS6V84sL5RWGdtu6apb0U7JMdYWdUa0NhqbblyMEFVX9Ofqip3wfDhv
ddIbwM7opo5WURCoDYbr2rOy5nYoTPtqEXoP8qzicb0ljyxU0q0SYu3UOlbhNpUEHPLI+2p0eJCZ
2qr6wBqoORn9bJIGlIKv9qg6WnOPkUJklwxQV6vLUJL27lXfqrmersqo1/9sEvRF+EhcawncXhrp
rmqb4WVhZ0ipAvEDDrrBHYStF+PiEsY1+8Nq3svWOjBVAalkethmwqpeigPL2WjmDmqlJ7PlNu31
tXGRFbaoODQNybsNVolywjWiA55575R32vQBN6zb2IVpXIBgm45GNhp3yDdNN+zo/A+1vcRXds43
OyzG+TEy7SdqzHsviXHtmGmotY08dTNKyGLo72zLGwmQmncMf+TXuMalx24WKh5X/HUzUUjNTqnd
olSlSvdTuZ8X7ZZgC+J12FyCmHTmbYeNhOfiRt+bDrq/fhxONULa665cpgNTBP+LlVTmTUlSTair
3LrOYr/a2rI0oJFgAFCzjK86ouzOLrhWOLNt9gD88Ym9g32wOr8+W9XwiuO7fpROk7qhljQiSLM0
3cBjTw9kuD5i1nZfBvISw86O2eem6BWXxe+4DnoJ+N5V7DWkb+8x7OwWn/GykfX9LQFpOmPz2mdE
aFjevh5Mm0/fek8r54GYyasFbD/Ufbn9PylZUCpjyRE4nX+meYm3tbKL7X9Qd2ZNlWrp1v5FVEx6
uIXV2GtmamruG0JNpW8mMOl+/Xlw14lKl5br7Lvvi6iIil2NLGAym/cd4xnsRO/wlAFSA+GcAxCn
84j1UG+fsP9/95T9bOT6fTUwp0vRfG8jwJtadpskMwjN9NFIxN3bSewfVbpv65J/HWqC3pW5/2/F
8P1LffVYvnSHf+r/wTr4eiD97/KizUtVPrb5nyXw9f/wdwVct/+lc3R1ONtDGMCiwfn/7wq49y/k
i7gFOIP7SDDfdEf/WwF3KXPDdkBuSGQ9msk/KuAWxXEK4NRZkLBR9NT/SQX8fWWQjh1eGY6dFG0t
iiC0rN4frOsq1zAjLmiL6pbOi/TTTdQ3RKWl8pgw/X2R+u1SHhJXriJ03TQ9bunPM3yeEgRkKXI+
DZMdK5czdunc5Re4LVFtcsCj2lsWdxlLLpEIQ3L6xyv5pEZuHooouVUPhb5JkdqDR28d1FnUiPqI
9HqYWRba4BvdSLytwcTj7Tg2QkXQ0pJunC9nslRi3ZHQ25JY/+Fy6niOMze6MSy/hZZfzLQss9yW
frAwk+IWzFnad8aSgcvBbzC+ypGdO8m8CaVDCTJ502okhYXZUBtjkLSyep0I2SsC8EUurLlRJtju
fZJiWktGT7E7D/fDYBt3HACrS3+gb4nMvkj+/pb5EFHYffJAWE7eVVX+fiOuZVO5s9c3cggYnAE7
tM6ckeOR+uhMFDvSx4pdLXbtxsYlrGWOdU8/Xn8EVWPgZPf0lDWjbigfOIspfy/laLAQJhHFhwSQ
+qZL4+aZteJNU8T+IrSZol02PLGd7VF0mM+IxGx9T/O2v416g7D7JCuKJ1txpt1pA+bWE69v6odJ
eawXqRPN321ZkmLYegmOvcnRsmIDQ7l/xj8x3Xa529GQ4S7GK31WydUATh5Rq9Uk9jU99izfiZIC
4inimYpeO772JSj9xlGbyTH6dpuPPrjjtiUJYZOU6XrMzKv+URSC0N3KmfX6tFOG61xinXI1MN2m
91ek0/o8qd1kRLKBK4J8+nZy3Q3bddIUqkX1PyC3xPGNWWWTgYTASyj4u4ZzYtSsYvvRnUqinHDd
cqJhYya3eR+ZDecgG8mGWFJEXQQziBxjNHhurFrwDekBD5Yi9K0iWAbQxCTkpl9Y8S4GoiHc8y6K
4PdHlgN7dI2N2roT26CNoWI8q5ZXtO5Jil/eeOaGHft8jmjZhbiZ4vRbHnnueAk42Y92C67cdJey
8Be7glFB54JARnz47D2LTTTknbHtG8OvrjM9A/Zc47HtAW+AsoZ+rrfXhgOOfmMW7uiHo91VToAR
s4ue1GIl6c7qTTem0AlnKMg06cjNMvoWJPPcRyzLycYb0eVnbbO1gCsSOQzuBXWYJ4bN17PBZ5MR
cvRVa+9Qvz4M3IUkgUdQQF6K2bXunQSRUud08jqHoLEECmUNvCksgoMAtgslPnr9+vprwfI/5de3
T88HICgAA8Gwc9dF4c/JkGL4mqeCSA3qQ7Xt29o6NyiQnRlWqe9rnX3i19d7s8EdXhAcvwt2CTyd
Zx84DBxJRmejWwQzViMKAMshpm6q2vOUDcqjwhyzJvNYm96ess0sB3FayMZ8qjmZz7tpZjdPegEN
TVujGqYR+nmkxPtmSnr/+8h/9yxsa5D0kLwe9BCMUvggnYs+lFrE7ObP9h42kbUeBikP4kgmExpz
8kmFzMcP6skge7O3QFGVWr/vlCZOvn5gH1cL1mphr5YM1u0PknvCyiqB3FuEXWlBLR5ID0KsSeT6
kdbpJ5Owzf7AYj1aKbVUud+PBBin9ii8WYQY5IYbkqK6bMt0BpeptDr3RUOAiI0fRIJAHJm0erDM
KUu15SSE8OlqzNBftvP4IO0F7KJyWsy1rmahnNGQM2JDLe3uyG/+OHhpmiBJxurIk2ET8v4nY5Cw
3YG0KXJRlobwubrbAwErdykpaz8wilv7r9/FgceTnqtF4xKsFq5S4fHNHDQrNPJHFEA2EQ5aYf2U
keXTCWidUYVIec2NI8n22pecfK8zP89/jmOLSm+Unbb7+oe8HxRry0iH86lj8YXCA47w4KtNFrvR
Gz2TIYE/47fC84gdHKihfn0V/bPL0AxCAkGh0WWP9v756uPYWJRZZIifhG6wnlTEkcrS+U6NZH5W
VhPtegpXdyX+zAvMEwZyP1Hh8bJIBsh3mu7V+kk9ycdYLWBovv5172fO9RlgtWUvZRmG57GTOphI
Gi8zOgs9YNiOJX1O29O2U6HjtcqHu1jlpJ1ZnLQBX4CBQU73459fHV2VJyD6IoW3DjaRKYUGhLsO
5Pel1+NtX5AWQL4HVuc5ibvNQkPjEgE7wY3IMNW2dZfxr69/wftN09/3byCxYOgzcdvO+nz+kDp4
rkjY5DEGgKFXS9g3EV6NPpPTDSCvIogIzDkxMC1uv77swQS5XtcWyBmAnTJLIoY9GHumrLGBNWMT
kk5Qp2jchbgrYrkGPFNExpBHRpzWUQm0SydDJzsl47RL4ZLQurcpPe+Q6FBc+fpXvZ8J3n6Uy+rF
QuojxYEE9P5hMEaECVyQTFCaAYFrxf0pdUn10yIilgZc691/fb0DK8T6EFAw6PBv1z08mo/31yOe
yVhQWypyx01/k4MT2IKvIhGm9fofJVq0rV6TzE38tXPk+X/8Jtcrm5yS1isbhyaMBTxP4WGqCBG5
t5vYjvJt5MIt+vr+DpbptwcKgAXzLudFTLdvM+Efo2vEa1zYkmDOAu79SUy3+RIcfo4kU69uVeG2
61r3pDBb7qyyg22WuvGdjwT+0pp1/6wr6/w0Iy3i0R5s78i3Z33QkawbJdQjb157jGjewRhUlDC6
2XckxcPxJpam9y3VJtKDK0FgOdvvdoMypCdsuh/YwF3Zqtz6OVw2UPhekqPYcLIsP69b124DCtQe
xEYTsTswpcgBFF/0znNJkFsaElCi1Rsw4Cak+lxPHoA6Qf0ByjHtG5pIewb+cgN+4z6LRXzhsmRE
eM+9xOQUk7oso2TPBmx71aud+MmDpU2IGglWSZetsJuOpMlOtNWumpr5WUsimWz70TNOR2WXCFRL
GgSoyw2o5hUItq3nzc0vS47iWmt0D9g7VncZYKmOxXk+eAsoMV8f3I3oo5TO9IgPomt041RQ0+zw
KBukxsHUdcZVmmH/GMlxikI1ykwP4J0CqanmmVhU+t5DxcadoPk9QZo95tN5og2Z1nqxYfvsvS5E
1JD1M/b+naMrH7gOB7eJJhuu4cDuZfuCVNuF8WKX9rJpCnp2GAnYTccrYqwYVH872Wb9UERp9+LF
oAnCVahib+yuzV5QVvrRKWPT8lD/zoNNuNo0PrFtI2dtYUd0K4jPnqC/+xSm+fApfGWClJVd5hkR
BqBan68rVegvypumJ4+YrCsOx4N5y834P+G35hwB0s66VBrsMoLnDNo7SG/qkc0oDp+w1BRBrlFf
5nloTAIWmwMDCn9vzBwWjM3CL2NlkN5V0ZjpQ1kAvdgY+swL7UWCQKGHKyfJIEz8/eK4FQ77pkHy
rFfzQmPVNk+rtsCqDqSg4O9xjvs9q3z5aUXMpxB67OgUrSvMAKqSCOTzZia7XlLt5v0VXfbTw9v0
CLvBt+DlCDQ77Et/c4yYJdqicnl1yMx5SPKkrxBC0Po4nYvZNgOS18zbVsvlLzRK4ltt6P43sjpW
qfhsZmdlncVNAB2ymxEJjD4cIbyY1AEXQjIAds3uKfflPuueXaAtLpElBgaNmjM7R3e458zC6R15
smq3RmPHA7SGgeOh5nSese8m3BC7gZPQal/InWgz9HDYKL6m1NKhEU+nmZc0xDfNmsltkEudnplO
3ubEsIAJxWUrrZ4JPuFYqsP4eiR0pIf75EYNBCQ9pQc+UU7VaWNN8tUqpuTRq82GnHsAkV44pzk0
1hL8MsjOgRIUT1K1KJK6WHlgxByrANGZa6cDQhQaeUlBfk3POv8UaRZyHBftf3PGnTfTlZptEJ95
MrPxUjhJqcYQYyc2faRDrBoWk7M7Bjb20Hur6Vbfh203IkTFaXUbxBRztU87xglOWdKTdoVR+wzs
vjYeOLCPGTynyLzKGaxT0IreKU8MZ6D83/aZ02wjcKbGGtlt3vqYRfGowSq4Ih+x8zaco3GrD3zc
DW8w7S8kWDri5x3A3IHMLI8/WMbGQ4woGWSt7TeSs1Tm/By7ApKbgy4PQ2gVZQ+030gScDVPaac5
ipi/mron7Bbbvv6M6aj5pg0S04vSZtchvUbzeedzVJ0ThZ2UW8ovyMKdNsWh4GFjC2ha+L8MzfRe
e9+PHkq7WijuQhDnuU7rZ4cC8RaTucHvXhpK5zp1bsrQKYzVXQdf7Jdux2y3epNIxSBKbPMm1nEO
7lgG7f4EIolx2ccE5G6dhUdDY6PAnNAMkiJCM1jf6fziU3PJvFo27EhlgshDjT+ameUlqIc1Zsqa
M4XFxLBbBsgylBdpqtsNI7anrM19i3NTyOVmmNLiB505sjObgoAi8mVbzM1TkWAtQd+eEmsvDBNT
id1gAeqpiofd5ND7g6uMq84t4xO6/oz8qsvi37ZuxUU45ZM4SxkR/ob0VN261GeLY5VPGxKyHjFR
2g7OBBst3L2cQvNuoV9hVC+C7v09f8F6JYlYjQj2JGxTJLBg9pac5kEapaJijcPEsZk9i4xjPBJ4
KhJBtnHaVfZ3bD6JeT4Nwtgo0zCrayjnfRTW0qRUKFrf+T4h3viZVdPghhzrp3ukJFNzRpaPWuOT
1Zxv7QFANU1TDv4b9JdFcTLpi0M9BpmTCjhHLK/MnPqVDwaHClLnjXGghtWVt2Rm3waqEc6pGidy
mhFPRdhCRF0sakdIHoyJwI6b3LhWo0UIMg347gZCVefg36jhOnREbuIfaCes6E3VlH9Vy+LieiRw
hVypeVpQcAx6awHmkXFpXuoSd1ugo1yyN3FquST8GLhewjmxSbvzhoZso1qooQ8tel3MG4S+kjOJ
4HlT+s7wLa9ttcMg6vyUxqx9p+e99KdLUeaXxtSxEiZ0O6ixmkqR6rTk22KstQssNk16YkX45Wn1
k8rjYGSRQ1wSYt9dEgfSvZRF0dzrEpnLwFmLPc1ZE5PBdWxj9/HY5GAHph+PMBmyn7/upP/Y2BWg
vMsUjWho07KBVEqefbx2pxryau02fwayTTy0kWXLdWZMeI7oUrIxaBLIGUGpGQrb7lzNGh3SNfxw
cRP1V9sUNIx7CQ1nA1kircJOzBlB6DDs1ZGd/ifnDw7g60+nyitwSx+cweWkN2UxOahfJW0t0zOz
fTOXtEAV6sTfwpU/CExegbx63p5SVBLPjW1Nt6k5US0eRGVOxx6pMHlm/6kZrZtlqhDko6CjwcbP
P75/pn3CUaHK8an4PrPy2SBws5CRC2IFOTSVV/DgfkM+lJb+BMUfY+olIMALSaXNfpbCVLQHPX34
5hMNQWBHvGr4+JAdKLY5hdfrztSTFxuza4nss8ezgsgQqWqUGcO8XnJmu6tpye+xx/S6JVfWqkJD
ET/Kd98UT7L1I/1swXQ3hilSkRMleF9IUzQMMgOJLz+QSw01nZc5vo0Y7o9AzSdz08fKfKVKK34V
5NymSH8kspYcN9Ta4rTqiewmaJ2hFXl+jiaOEXeyjC7WWoc4+DtUJApjFNGBvxK6Rz9MPcc2WVaD
xNi8pNW+8GJiIsy+d+XWoriunZt1hiPZjpVN59lBlVBginhNYcAg7EzZCwQj+wl7g1y8LJD4C+cC
ybn7lwdX8nHI5gyqZg3jLXA7X2gbw0KTF8BZTsttY7rZzDzTsn1j71NjyitLjHOijrZFrOQ90VF6
vFG225hhSZ4XdOnOLyDnqJiNoF0XW82wB33voWJ+ddinWSckiVi7nk0jU9FiNklgcu0mTLO8iUKk
b/01+dSIYSgLFRcsYV4X0h1tus2UJ8RicIxtLtmf2jpeXi3XgtEnvfRIleTjwdhxsJaQA8njhxB1
UCVARuIp0UVDOLUeYe5z2WyizGQtqOx1ukRI8/XBca0SHnwK+BF8GysNzUJA+e8/BbiMwh5b7Aad
AQbS77X0vh77cqdbaFGPXOvjVGbTROMaVCsN90OpFrCdnxawxcJcx6bHnU7UPxZ24I2rnVPTrrZG
XwgM95m4cqreOFKE+/hoMX6u6CYfZAOV4nVW+GMm1WejEBHFzbAl1vpqSaKGDE7Syh2lwDA6aXak
Erw+uveP1kbd7jJ3uysgwj2YZRoSsckqZHuBDS5+8JrZCitdTcBR2uYOr9zIzjAqvn39Pj97xh4d
ORt7FPE2+sFyQVsIitlAfFHnp81F4U/afdaJ4WxJIZxNkaZOtURF+B3xzyLT0v/5PUPyI8yAhgHM
nkNNulalHqUH/KcdMXaUwHtnCwd7OBkse4Y4jOsbj5Q4/fqezU9umjFM/hTfi+dR/Xj/ZnNrcAu3
GrrQLLrhd8UQQEoxtKwxY0rC5Y5IvzwLNVoWEepa4jKDCKnIY9IbmGskW8BqszRAubYTkbg7iQCE
gMZCqUvfqJwiNNyWU4k1emO/yxtd+yUQgLz2RlPcLnOTb+Iks0K15CSfEjF66dtDrW8qPJcVKSxt
7YR2N9QQHCpvIlW2RJ8B47CC3U/Lego7OUfOJqZz2O19re5owwkNWaFIyS7BwB6ZRz7DTypSLl4r
h+4jzit6B++fVlYOieA4MYaqraJ71v3cDouimqcj1/mk5uZSbMWiR0OE/J2DqUXjyn3WoMNJEUqt
mb7kq5Y6ymuiYb5FKLKakG18i/yoHY/d48dvnbgTE4YKLQAPn8bBiFhiMmqcCWaBYyT63reJ6ost
yE9rdOKZhrnoyC7nk+tZ6C5IvWFHISCJvn+mgrjGBfFQT66nv1yxjEvUXtUUXfd88WlY0ovRjjze
j6+RBiDOBsek9YWBYP0o/pjOXFXznzc9TXjHBCPce0gRGM+uPHKdjx8XZRtcOiaLvgtx6eA6wNK6
rrWYtd25S2/45rMd0ljY1nqrPaiSCofNRvyUuuSwhQqW3Xz9cX+yQBHR5XJ/NpsvzoXvb1NgeV/E
gPqCmFtvp5Tp3xApO4WlEPXD15f65CWC6ALvxN4Mi6l5MHcKr4sLpmXu1F1m1LyxEZGk49ZbD70W
lMm8+/nPL4h5a315dKlQ57y/t6LXhNbWOm4CKKvwfcfyJKJ6cCtdZ76QzpgduZ6xLjnvlySok45B
O4r2EN/fwSdZk3PQOYIx05YcqkIw/SaHhJL4Znh+7l7vdH/Z56OabxvH1jrQ7z4QKqKj88B2Jdpj
J8+SZhfZg8K86CNsQGlutaFnT+p71mukTohmpq4+1/goSZDu9GP9jE+Go43fac1vY8viHQ77UiWd
PpsUlmIqwGetmvLrskypA0ibICIocfEZWjcTok5G2KUxgeX6+qV9XNaZ1CzUL/baUKCy/f6lxZTS
VGVFjBJS5MLWK7Ehirl57aPcoXyAItwRyDG+vugnHzszqQF3Dy0NnJqD+QWB7qy61u8BXzIoFzpX
Z2aSLUcyAj+7ygoT1B2+9bWXcHBrtdvrRsFVnNpdgepRg0XQbY7kEB3AT9+OX5h0XDzH7FTQcx18
0nxXLkWVEr60Yf5FKbk9BwFEEZyzxmnaoEo2dc29of5LwbyX8zZLE+OKFPV5l4OBhUs5FK048lY/
tIo5E6It5uvnRIeuyTbe3ztGYl+m+aTCPtaia8LtmxNi4Oufvd7MKnTE6Gy9JipFgCQ8+8UgqDip
KHXsbLpe5uALpY9Du461GT3NYVBe1cfQ94eSo6kCLIQ9zjLuuryEmDGD46Rf1Wm/XBKWokDU0/Ti
tYM/3xRpoj+zdwZAU+eI9o+0sD4Z8QC5aV3TQCS77xAQ3Q2dV7omkRGjFj1WVjyfmp1jnolhWrZ+
yskQkM8xZ/jHzcOqNaFVRP2O1pl1sFn3CmzwU5wg1K8wWmEEKza6Be+d2rAMMfECw8oGcZGA4Xz+
+lP75G7BtrGsmmzd+QUHk3I8MSdnvj9wvs7FTUJ39VozABrFYHdOZrvtn6Df1I9fX9T4eFU0hq7O
nXrrOnf46dVpGa81Mj49p26x3tjK6K/Y15CP3bG+RlhYerWQqIG7PYjYG6ptJrpFv5AEWd27k5EN
tCwsolpmaGTtjhKjZ6HfUsUUUN0eM8qZDT4CPLPfFADTl6SHa8qXhvUBC/lk7xZplVows+N19gmB
8YQYxd18WS5Rd2Sd/bikI3BgURcIYfjUD8svJOl4Te1RO9TUYO9bKy+2bKzgZ0Vpffr1c/1wqbfj
JlpFopxRvK6Evj83SXmUlVkCWJn0hv52kdqECX0EhJUk9pEv98OAZRVnals717RN4H2+v1LqlXOp
j5S5qOinm1GX0SnIuyoUmt5spk6PNtJsuu+mUR3jd3+UfTBYPX1Vg4GTXn257y9NfcC0IzhiYMMK
8aPSE8A/M/XwFtTcyTIvzk1RoQDUFlp5NFLMqy7r6m86VPFA9bF7mmeyu+rqdfr4+ul/WE8cfhm1
c77hVXjsHKwnwi/Nmlsn44ng+svEU865jdnw7OurgE88nDTZ4SOHXvXIpFeJQ4C8nQPxlrUxEd6D
5m+X6r6W4BloIELBXvMe4NbUD2K1PoWdPbXoEatspFVq1sSMAOSb5mCkTVlgIKA0E7R90v7lT7n3
hGNg0olnGSvv0uC0Xm3HXIgfmiaH69LrermzU4Gjix2SBM1nZHVE2XCFZun40pNTshQNFVDDxRas
IWOm40TlKdlOXSnbnT4o79LPJPDoBdedH2BToqA4W6lQUFpbDqf50lEsTHP1q9MxFgUG6VYYi91S
tQE9xeVFSYX5oE6KRJy3ibLqs1jm1OPHVnUDx1whutMxdwYncPyChK7G1yJadsz1GuAkU3Unirao
+52Y7TbaLDED4tWUI0YDOQ2/bQ+WwUlSlpmP1Q9/7JnRtnMSMP805o6DKw2zFk1ytSmxPj+R3Wb8
RSep84NBi0u2lmqiLm8Ppbzpyx5gEC8qQuzsavGL7RKyROEZxBetWWk9p9IyakhsUv3K68h6peFs
QIE3UItqbY57zql9jNGkm1eXNID07GzJcpBGDtorFDwgS37Q+CPrSHDKoyQ+F23C78gcmCbOXJDO
XnWcjlzsa9pmGk2Xq1tN+6OyQceTHOoPzcYeemSsY18tP6umEnd1j7Ul8KdVbLAwGLyArs4M7U0V
Evx1NzbXsTWNz55Btt228tv5r36JUiOQsinvNEU8G1E8vaeFiZObkHY50pUBX4uIEMGNgKlHFL7J
ibvoeb5XRlydCARI7QnFAzgwuWx0sbEyAdrR1dhwY+FNVspSPgPaQ7tivFpp33ZhxFFecURiigsm
9Awty4DeEsUC7Ao6gVFfIsorfRgWGg3PktC9GAZWtbYLSuIXT2WPv26LgG0EUZspZcGZrIQF/y52
zX1SjNNTQ7fXvEiMyN8J5XTWVs2tzC5q4gpx16ZW+9Ayy93UTuLVuEalukRwVN1niTRuFd35egsX
GwSY0tZKMS5x/zupkclthj3UIeOwiZ4E7cSnbiG0izq07zyU7NWcYJY6ScV8Yeg5tZSgpYCYW9ve
eLQck4BsEm3T6pR9UZpqxh2A1Wbbtot85gCgTkuoBHDYynmAr5Eo/5mKKg65bpD9rgI1Qufftngw
Q9cjE2/hBchdQjeYVzxrdRGSQe/DucSmDLU355MMklL6v+3akQ/FQrkboIFpoWQxdKxbOP5e5nGI
mQsc4OGB6JwEzofypAqGtEpoL1trdo2JIqra9J49iF0Xo9Y+h3SHRd42oz5otRphHrXh2DiyRn2c
j9fNN/huKHbYKfyDjXfa52UBpXkIwbANK1YRw4TWLLuv5+M378e7PSxlFywohP+iUubf1r3OH5WJ
nkhKn64lTWI10jZtGS5/wRPE4h1p3hljqcMY7EHKs5p5XyS1/IXWgDFTY+QsxCoKWwx5At2gDCDI
Zns6yb+aWtPusETF7ZE16rPV04WTjZ3FoyP04RDeUXcb6O4KEjctt9rFRuXeEU9IwyKjzXZO4w+j
outM2OlptH+XtJfJOczTb2MV5+p81T1h7VR6e08bJDsWYf/JBoZDrnApbNICZJ1//yzZgxYVphAg
EGVmPvUrYba2qu5XXSdHtqAfT0C8Nja86JZBiqxNx/eXQkVRr2jpEXv/GG+MCNE+u04ve6Eq4lyr
yZdY0WYvpFsUXwKBrc8HOrxHDocfl3LAyNTs3rYyQL0PhihcP5NFk3ZnWRrafpwjUifk9Mu0e+tq
UM2xFJhPL0f7g2aEzog9vOdpoArpEcQRDslgXsWiLJ8AGeWnmBGwNvlpdOTb+FC94BnTa8GUw3YN
389BTyBnldFESvnK0ADLeoS0tQHpmaTMiyTeRn7knozR4n3v6ERtW6IN8yPD/cM5Y/0B1LdQoq4s
tMMCfe3FM6wazFSidsk2UKV7BtXXfbSz7GXIyvFhSiz7/usJ4eMY5ppsy6jXkNHBgen9wBJakQA/
qKcwItSKDlranE7IQpCixu6RGe6NSHUw9+i6wfoO18x0DXf9LX/MPZE/Q1Cg6RrS1MLGmSJemQLV
Ws6vcfRdde4SYP2LukMR7zHxUqV1CDq8WKKIpZ0v2/oOmFjdp1pm/Oi1GFUQjpNF7Qe70e8cTSdo
cErtK+xP0TdBp53AXJK8ieqoWwoC2tKIp6UyLciGaAz3BaW2O6Knk8dIwJfeVJyTz8eh8i+XdPCS
nWENMKBJWSxvPAC9Q+CAY3Q3jS6X/WSDDNpkZAt7W9lm1ePsQl7eErvQPNkdG1yaraPFgc1CIUN2
CXaTVCuJbhyFlth70s2HV2rP4xwY3UK4Vz/6OFoHFDzy21AmXhlSpYLV4ECCYkXFTHisbPDJt6Uz
yhyOtQYv4/BYQuuhhzsgORFNxa+ydIyLqeTutGFEioXC4xiu7JPrcfyhsMlBjybUW5foj1dP/ne6
oE1iA+NDceDBRBrCLLcp8eZCo2Rgi2NT5icjGxihRQ2Lv45D5mC2wrdlazrfE6rbZbmaWNCA9pn1
FUqZ7rHukxysW4ft3dHnHSWxFpUxYnOCXR8aX8wn6Na87ZCRepxpJWCef/zZmZSQCKyhUmmRW/D+
U9AkNLnK4lQk9Sm9NxOa/lk/uFSwHGc5cs7+ZFpBdcu3jcyD3uqh86BX5ZhopJeG0s+GIJVSXhCx
Kc5RmUr+sU72EfrqIzdofPbGOWmb9PzYZ7jewcSi6ixJNZs7HBIfS5SciQY9r3KHTJ/GMga4bR2I
5h0wDeM+kRr2ST9aU0ahQvebBCg6IJUKI0YwZxS0gjYu8+fGi8yCRmAm75Fo9T9sSnBL2HaWnOAY
Se+av2m5AEgMtR3sLJf7psnqV6TB9AiVNsBQ+Po1fhTQcLCHs+Vh+7Ick1f5/j0OfLhTRIUvJAqt
/ZlSkdpRwC2HYMV5gyRvS/x4QA3jAeVaUoCJRabYW1hrnO6ilX578vUP+mQXye8h1BY8pwVs82B7
1+qgJBBPo9usmjxlF0t/JqB1FB8512NIPqiFcpY3LPY+dH3wOh828Vr8pz6MF+I/4zk9UQSx9dsZ
oey32a2A0xKLy0I6giZ/hKlsE/zhTCNEcFUSGzAhYAiKyExOoXtAn7Zqp/wu2Fu4Z9Ji+82hvNNl
qNx5+kblaLpPC02A7ElHAHoWDPYUwRUhlWFEk/EcWNZiAQKDe8LJV3/JjcnlMC7s6jsW3uzCnf3k
Ji+QEgeO1nfRzhMCjXYGDPQeyhK6rdxFxxYiI3JeyUMolh24i5hPw8jsY43Bt/r5uzUQVR+tSNZ4
OlkWTvH3AybuXRDOaWOHqJn1euNo+GKJPzBHJDELCZeaq99TnDO+e5rtI/oDpFeeoScub7PIdb7n
g1XF39h6dNYuosumLrRoKh+rGSf0psldChU+v15t3Q787w/XzaS7ZUVN27+9h/8IGvB/IwL8/4bH
XefH/44F2BOy8vzyJxVg/d//O3PE/xfQP2IDKYzDv6WI+79UAN3/12otot6G2Q0NhM9i9W8qAMEi
NPvW5Bq2X6goV0Hcv7m4pvUvDhZYUzgScs5YkblvaS7/sYKT0/LfreEHDUZmKcr2NvMxZnk884cm
p7HglAuAQwOxPNdnzEDLtS+IsKZ20W+NpVVXljsO35rY1Pa9UulJOtT2kfmJ+/yzhfL2G1hROSBj
Tl8nj/fDf3LS0SxbGYezsrCzLUJeQY6nyTRb3uaP93Lz9zf1Jz/3YCp8uxTPlbtlkUV+cjAVTqiJ
OML7JNxil9wQQgDFspJdnh3ZtVsfnitHEzbQdOIB56wQhPf3hM/bGz3BPdWEEW4BN2F3tzwJxAro
x9XolpDo7UhmiMaR4PSobEpHO5Wump9te84uMXratzj+iJY2nbaRobc4/m0+65N+woYUSZsce0Qa
iH4TlKE4rykYupyLt0KTPjWYkVRUyk5O82tKDXtbN3gkVv+e2W1j2Y+/XfIVtx35BvDesxyheeK5
a1cWlA8YbpIcB3KJnOa8rVbzbct2ZzWyJG6ybcXSWLBatS45snJ+eDs0b1Y7JLGiHO0M93AgmEYB
wFtQ6YqnZxiTMWEvWn5klTp0XrHDFXyNHJlNjHDCO7SWSalGAzpZTOGfyBgttkZM8hNWe0bPnT+s
mz7NnuGva3V2Qq6Nfj16ZRymbWkEuQ4svsQ4GvZeo6OWZDAdGToHeyR+HmHz7MFZB1zBMniwC2yN
vEeozM9bOsPbNJ2TswHUxEBOQyu22Ia126+/iUORwXrFtTtvrQ9kLagc7MqmkigAM0JxbNRDeqeX
lBBC6tq40upCPse51SxBZQ3lPexS/E2mN6inFQCebvUsRZbugpo8M3rSAXdDXjqIk1pLy8KsaOZH
TsRGAiEyp/Amui6hxNY0ZHp/fQufPDPq/OxsEL2w0TlULmF+zfp8qRg45I2SAtnvSWxON6q3LkEY
/P76YofTFY+LEpln0vsDxc1X/v7TRpVWFYvpavD8zegyshaLJMMCP5QWmUfM/Ic7qvXV0CShU4IE
cq3QGe+vlVS4qhylRUEF/rfelkVDuMvAB761c12bTyS2IEXXgKAFfD5W/AK6zb+Z4tlzUQI3uh2Q
Ri/kbsVpeKfYtPK7zp/cGydzaajZuTQxNvdDbm+EVaBaFT4BC3EpPNrqNgjWtXNBIMaYDsNNbTet
hQd1SortYBi9BuitE3M4loSM0nuEzgRtIPKv+S+db+My20+T7RV1YPVac1ZXrSaDMu6YqHqnXkCv
sDO+6hgkyclAlXzcf/2aDndVb88O3gJynVXQ+eE95Z4vjcVpeU9JHeFoMpqSHowxJUngTYN9V0Fk
eohLymvB0vXOfoEtl2wllPtrSG/Zb8JN7CpIldk+tTWWmq6snBtHZs4N7j0LNUE25sauJWvmZ1un
OLUkLrNjB9aDc9rbTTACSLEDZENhch2Mf5yR+6KFimAXrCNVnZU7e64GsAxRvYn9Lg1FlbgFzRjD
2/e27DedpU9BYWvttnVkFC44l4G+xoNzBpJB3ZlOY27QBMhsgwIbztjXT/xw+l4Hq8/BDis78xei
zfe/NfJa5pl1Ys1yc9zomBMQUrrZ9uurrCvnH5tlnggNW4oFLpE4rKuHR/gmnZwY1mwccqxxw//h
7Eya41TabvuLiKBvpkBVqdRZVmt5QlhuaJM2gYRffxf+JkclhSveOzkT+5gCkmyeZ++1a91T1wZh
mlYo2qbfURokWMlKLf7Id/u7f1/7tOT6fxenHMfBg6/SOvVmD/3Cma3C0CFFtrx1LiE6TtYut1h8
0qcmHas6GlkeWH6BVUZEf5NHxqljPPM7Ps53/AIiDZmxgTkhtHv/pEm1dbTRZhujZZh4MvT71+Re
cWha6rKmbWa4Z1bmzy6IhAsNAPAqEsdPV2aYnZOlY740wcmS8tS4F9LtyBOhWxwq6Ykza9LHoYTe
lVkPvRE0LdR2729QMmygYkuMMxWNj9aABT2wnfufByxXYRvowNTAZvFX4/Gfj6tSAQzAmbvK+sC+
GGa9jwPd8M5sbz+9F5Qf6D7ZGBjWSc1p9mvPX3Bu4yTplsjBHBprOpf699D87CoekkS+uy0a4lQp
KBKm6MnOUzSC2hrbHRGgzhZz+/9xFR8aAxvoTblw8l6cVCClnZmOvHaEA+BIq7qY5aju/32Zj984
5X3OIygRkJxRf3//+nXctg44T15/ScpRY6kt68J0D+SQuRCb++U5KDY2AE7aMzd4WrzhC8f6BCuI
hZ2x8UE929Jn7nqcztGC1nKny7V5xHc17qtsqUk9IBipKeUarXKs96P9c6iCRzZBSZSghTnz0W3z
5fuZju4OKi70n1RJDXP78/8MT0eZ0IFtzEs87PZH2jVeiJCyvQjgbZ7p4pzKmbhtDiucRHnWSE3Z
CL6/lpunvdJtOKFNvgbPfO3BENbFiCORk4NtR26dz94+n3X9EhNb7oFKKpJr5CI0WI10zJ5bOXvJ
F8G/cq/sUagQsIej7ZF/wqUY+5Fu4rLmBGQE1lDQrJ0wXBOJVRLDN4wKgLnR60gPEETwHEmTcA/4
9q0L25/O2lo+PlebQWVvlartkOZtn9J/nqvq22zrUwXoEtlWg5gFGZ/K8WK1XHHmq/w4b7J9QDOJ
PA3ckfnBwiKRc9mGTOgZtfpvDGDyWoNLHUsz+NN0tTyz5/l4Z3hlbJPy/d8sHv9kxASw3KyVUJQQ
oy+Ofa1VNSk3FLa0Ab/LmdnTOCn3MWa4Kc7rrMEmpJa/i+V/nqOYvMQmFoV8LdLMwlb36kvpD+3l
SoLoPllrkh4ry3sWlW/ej0PQH3WrxC1kOOWZYvbH6QLJCN0xGgkWj/r03GhNfj7ZHYPXmxaCGtN5
OOSbHSvs+o6Ig9FK1mNV6c7OyIVzZov+8ZFv87rNlMGh9eOZtVxsQ4iRRy7b0o6KlXP9kPdw3TR1
7oGfTvFYMX3b2CSHWHUcBLnvx+2Y4OoftGKMRDH+NGpbixPPTM8Mob9L+X9nHQ4aKIqZ3DmEAqz6
e3z+z1uFd9iYotHbqF0xnoSaFyQHggYpEU2LUmCWLbLfwIAven7cwtLZ8Vi1tsRqUgaG3wIMYoRr
EUcTPUN9xIpZd9edBKcdAqqZvK9MBti5a6dyaOHX+NdAitfEFPTr3NzhFCzbfUXs1zmc0emL4r44
4gK6I1+X7MYPn6IHDrcbpy4qPMINUtSo+0Vl2vVkESPx7+Xr44vCPoaSjsM7cnOgyu9fVGHbOItX
rY00DFUXStMIioCzd+b7+3DAYbDTvNFBg2Km4oxw8rUvGTWcserRa+H5fMUfT7gDZSet4LjnzIDC
HUFAbTCND3KoG+ZztFVoOsgN/SYGCRS4seRKycfNTT0UU6OhectyCaXBnoUTa7UA60+AZA812bJo
rXp1ih11XIvk3P7yw8aae6HwQNFA33TLvKr3jyyYc7l2RdFHsioeoVD3P4Z53MjSuXdpDzZLLwnF
96oV+WOSTd21a7bWl//1rfGBba1PUIFQl7yTvc0oKm+iAdFGczLBGCeHiPliTc+sCB/HBi7m7Q55
bduFTj7idJJFMTe1jIyOM0uLEvM4JZO+O3Mvn13GI6GTtgBbaAIY3z/PjGjDnLBOGQlPIeNL/Rku
N220/sEmPvHVm4fpS++r4b71cnVbF6V6apVrzYe+DVoCOizTJ1hRYyMUMvfPF8Pkt+1hqlr9T4f0
/mZzQhJRUK16uu+LSXxP+mlWdLPMfAkDzXEIbeJw/kT9epLxAsrnVsd3jW4L/MANzTH5Amsb5++c
LBUsd1KOb9ayt/0oV4tLwNA8Va+Q7pU8ElugRJTUpFaKlgx74Ah5AxAPMF6Imr4GjlXWsZEKrznz
hX1Y4fA549hC9YGhiSb031S5/8yF5Tpx8DFUj4tjmF86TwR/xtyrLvIu8R/H3CrjftNJIKoPsrdE
UECpWSI6Up7WsT33Y7ZX9n5i3vYQgIRZcnmp+sn4zAwRrEXtKFwY90RqR3INpzRiL76cu9K22Xt/
JSppFMixw25xRR+MsIs3kctBg9YjLXu8Xm0HPZ+LTZP30mdeSSjplNIc8+x62bXm6JLlhDDFvNOx
ijz+eySfmk+28g0OPX4FczYy+9NdhhqyJFk8E8f9TAZthJUJ/EE6zMEmjszHP4PnDKjELbgx5Azn
5hXtC/InlE1VhCVIz5/pf9gkorXaeGbt/zg++G3WVqJjH7Txm09mLQFNAt1wSfCNshXQiiUn5abw
YVG1ZVMd847YDBweehPsVzKWndAHdjLubCPRrlqc/+fWuODvDu/k1TGx8KwYtvQSvZPq8ShGQ6ap
qKLVLAgzRAPtUDwMqtXYq2p28h0nCP+rBYCmD+EKzK+FrCWYnNLTXgX08Sc5NuaLXbvFgyiXfqeC
unqqRnMFxkuK1AvKXfVInSp5TJBhljGeLuPGrDKrCdlRc0OKzvajTaBGetcM5QJ7SRBnzJJiFf6l
QzrvDZpw6zvsHe0P+KsKvJ7pjNUu8JPkWcLIZ/Jpa+84AJL6ye7Zb1mabGXtMn+FCQWxg6gfP8g8
kqDZL20yaVG8bXqKy4TmyIIhAuJ96FEF+52b3fywFqRR70gNWU04UA5wIotZ5dsczOm6r72s/t45
zDbUpY2MMAsdZQhLYu9Ne6NbnJ+dBxICsoufj3FBOdHd186i0wkgEgWKauOTSDw4Qs7XEF6q/Iit
wPkOJpcwX8fN6mebDgbzVOri6SYNqtzSyWfoKbCl8LMTue0XF0WHujRUU9kH+B6oF8SJ4wVPQw0G
5JCjFLof0Ss9JYSmlCE5BRReOI6yoWiSsbwtVS6fLRaRlnSeofzdmrP87mcLUt9kyOYo1Uc/i12x
1j915eLZx/iwHAHco+MOxsYd4r7o+qsA4DBykKbRfneSBNuozxFVa4XGELYmoJxHQjPpfhBfNCWh
OVR+vpdTs2oh2wXvrXFW9XWZk+Cr443zvPMXZn4qxOP4A0st6KgGjHAKypWUUeBEJNhBQFlvasKr
1sM06vKWglJN1LpbvJDiAusjXXqjJ3aInt3e5tTDed8lQS0EMOL4Vw2AfywDViJuIFJA0lLKBPas
BwnpyEgKxG0g4ODg3LbYPehVM/a3mFHFEldllbLTQQsPTMUjWZsovo4c5j4B0YTyfA2Mndl0mR6T
TMjKIobR+w2gU6MaDteb5BR0xWTSuqPrwmGm+E6KxEIgh2/VwjuQioS+VC0a/CcHaqOMFroDcVcW
Bo26ycmN0NOlbYdlVVrT3qzAxwkV9NvDq1cM5IYkpM7RVy/UiaoqAVENw5XWBPYWpFh6aq9IkXhs
cw2QHCLT7FvTt9KL5nWdvoukwozkks+V7UfXS25meM7mdbIW2dNkYpN4Hid90SKH+IoCZJ8NbaYT
ZZoCLPLrcVd5bYFu2uH8HYHjo9oxKTfor6h1t095jmgQnz5xX6FA+f218rBAbXu05beafFQX7WBW
B7Qe02MpalTuhMQ7ePE8Ub/KycjIOFLecJ36PoE8xiS0o5E73muFbeybIkNZhdseTKeTUUg+bEM6
AnpVUD6O+uLaV+XiSjNsMU5fTzMivUNVshcFB8Lci3rMxvYnB90cYkON6rVxsgW+Vjstd7my9Rbo
Xj/aly0mE/3S1CshCclKHXquxWiRjQ7nJiwJ57rPTT9pjnOrKTfmCw6sK2KOvCbiCDyxwe45f8fd
IIMDceAgpIWq2nk/uKoacXtZE1ldbdbcLJWiQ6LmIlg4fQOAifMi0Q+BsfG2sqJFtw9sMPul0m5N
d/UWxK7h67h060C7Ni0KhtGiJe0bZyuPq6IruKvSCcQdHR+2yaUvzJ9pZtukqbaa5sd1z84kNOjO
3MyES6O7mRRBpEwDwQ50Sq3odNZFsh99L2uPegZJLZT+JNoLXRf5k5QmdG6YLbR4IBiUVsQUPpeh
FciuCqdArfSURU7wyZKhaIhtWdbdHk6+u038nUVvuR2HX4DEieIzzdkiqFm4Ur9QXal3u85CeQPg
bfld1V5e7T0prW+23CJkyHNj8ZiHPIDcpMxAkPsCUa1q+nWKhSDljpnRq4nrRYNZohAr7fWu9vvs
bfQqf752Aha9C+mjCo8cOdPjgQW0+Q84JYNTG/UGQh/LbpiN+fqHfO35QZkaB1kzdSA9K5cOlbGs
car5h6kYu4dVL5x91hk3VKIAIybTldcP1BKEfitUTihw+qa13ptwtEOd0jEqEhULPvdQc9WuReEp
yvGxzr07JetHf2LM0J8k9epL3rWvlV0eOTViSyp/63mxx3t0dNCy+7SZCWe6TVydtmVQYZYQMSLc
2HcAfLkqOHiZ+1B04mVgcbfb4WoxkuKhKfLbeZmuHLd62yIGnL65WY3XZnwsU7HzofBLTD2Gd7T5
F4Yl31cy2+XC2rOyensPqkSMEcTgqbpoqaye0BbJbYRpnVjfU/iGYd1SuW4T/cuogcoH+pSN90nt
sfemREGMVW1cUUnl71o4daCKwhQadHFHEreK9a475N7wOE5ir6d8GKNobpKZiDCPJDOoy19tVR0l
JiDuUDzIvn9hv/E4aCX1RZnN3/Xa6y/0hUiVZf0OGXTXDcFNajpXvP97yxRPjtZcOMgCYcShjmrT
r4XrHZ3yyU9vLEf0sBrJaCcOPL1ilMldO/8pu/TSY/eeiGCiHSmfjJaom8yEQKfm9WCt2XFQlk93
cn4gUOowTxpUSts79rr1lAzFD3SwUSdNB8hme6hnc08iek66S733DOub0sw7oGZEJdCd0Rv9wcxl
jKa5jlrfoX6NAZ/bdFEemwfZZA9WNoZZ4VuobCEWkai56zSkztZ65wrn22TML1r3zZqNiJy8n4Uk
YyihwYXq+MYs1HValOBayHoPxJekwgtdaYT/pIb13c958Qq/lqXN5PtkdZwmy9WmfM3WIp5N/VfD
ANohbPuVW99nevSzs3yZU+cFt7wIRxdynKtfpKPT3c/YNCcKWm6T8q3PO91vftlGebGo6ZaSwMHp
Oie00oJigexhEA5NTD8Uk3N/0TiMCuCpBEWNb3z4Xxp/qY7NUje70WOK6xp1P/aIABNL/izHchoR
RRf0Ug0Qe2wmvT6amvpmlq1+3euJt2dh9l8yho591GfnBhkFru+BNDVlXfhtf12CaxWef905yAkl
hNkQavGtW5QrC7ZFG5XotYR9zCEbyl8ce8nIFP3vwhSPEMJevT6D7zL8mCY0eOHQtp5+nFPFaQs7
Aw6wummSayhb6tklQvS7iTrklzCrFJqngeE/1NmDYGsaCtQBlZEGXwO/NYvQ4ajIHpINVhDLYenu
VYAv+DjANYP0pS+LF2WDaQyR2zdDHmZDleMkNOX6rViFkUDOWyDeTAmMWVhIU3mL6Qksy9JRPKus
bW0ZSEDl53m2+xvirOvHVgFkPgr6Rj9IiA80LFrNiO3ByL8kgZPb2DX6PMPg42leNPqbBClgNnhT
9LTf0BBiNZUWcds7X0wLhXpiSNlutsaswqUGHxvNptVBWGSTdbnoJKPu9LWXRkjZd2aO9MsGQG9u
GT+EbtdfOzNT97Y7TwUxphmFf4i6/UyCWZngix/W2Y+73vd/ZWORfZf2hKlKWU33Ffg8aaNdVfp5
1EPAYfqCWQF2kmytcKIudClhNeGvtlaCq9ulYNsIkxXDXe6tCZlLSdnAMK4qSiB233UCDqRb3vsF
KYSsg+AXtWDYwXFEnVqXltbGGAAnpD/z6OQRKlO2IY4y+p/tYCv+ivBdQJcdHkaUDi7OL5YTEigX
TD/UnltE49nczlDPQBf8WRKb6MbZ7MHrpl1F5Eyr4WiIrRnFL8vIzO52Jgl1Yc6tiumq82A1hosx
WfdoM/XmFnooJGWdPZq3oy2VXgVFnxuxpc9kiU/a6Pwp6o7X13Rj+mJPPvxZx6uyN9y0RrtzS9k/
a9KYrhuouZs6YSQd0iEKm9teBx2nhDkUN54vWNpdWCBkT6bemkUwaldgdc6cdlHrdYKxg6r3bqWJ
2ZFPaKxPVYEgKubgnjx73VC/OVpumqHm1MYPqMTkfWmj3n6xKYvflItliKOYVrKdDatCHJR3W2Mv
q8eg2LPZnNLLphPAfbGKBQSYDB26BAq4+jW1EOlfUPIo+ygl6eS+nA1xpXVV8+KV7XQLNZ6bJzNn
C8i0UANTTZ4BFQ+N7lcIPbRNJLfSmnKamt35WOJ1ZfI2A/jAKyu7P05s32xnDILIrvwEJmTSpkdw
S/m3VNXWtKVYe1A3hYuUDmrx+AYVubnT+8Liw7ZB/LlmIZ7nsmqKsKi27i5aGwcFRsLXSBZO7X8r
AoQ6JDn4gnS9up2Pg2VU2w5JF1e5dHM9sihkGZCzk/yrlg4jCKxkoW+bu2PxJXHnYMXHurjWhbP2
0y1hoD5ezL6e3zhnAGv2rVXKfTuVzY3hdVkXQvTJ3lr+h2/4Vz3BGuybXdzRaqcULxqfPcSgAfDj
acs7I6nqHzCeafZNo2b+aNykuUGGNBrkCmrU0zQ23j81Ns5fc6jHnAw8YfgHMdhFxXnJpzLGtrMd
Qd6ZGU905ii2l+toeGFv65W115qml2GAtGbYtevkOBdpi3zxzrLbvo29eR1/UpyBvAuVJXjAgljf
8c9Or9VGmA5L5EgPWcA2F/DvOJK9OHTyD7psXH1NMbzK3iUaYBm2uamgaMAhCKKCG1IpCqYbwEDZ
Rd/XWUW+6ZJiMiU7lSjRpKStEcDuxUawDEsLcwxqOJm0qwQAHhj5i5Fm1UsSIH9FJk9COylJZU8f
yxVfCHiqSAFgvJDp3KZtF9aUCuB+iBVipCXFfJ33WlbuJtDFTjRJjuyRlSq+l4ltwNFPOdRwlGhr
dFHdqv+aPTDm8QQL5wUcxEZtCipPj1x3zC7XkmTOSGkzoZxewQAIU00pIy5N4R6E51wV2NKjCYBc
hkSr1q50Tqn0Nxz/ptKJg+TDNcafuZrqOqwNBzIjQ3C4GnS4P2E1bhbcDuACbgmr0ZjM+0L99OuF
ud+v54SdLXiVZ3a02rAz7IRdVro6ilUlc7I7GKXpY6q7w1MztBkLGHwYe0fFgjEBoY2FG5swEBAJ
v1juMyCKVjSTS3RkzJUgd4RqMe7P5TLgyHJgfjmQRC8NicQI+oJHinaBMXmI5zVI7zJvAZBtFotG
F0qWOIqHyeEsMgTN5BObpMkrZA+WvasEh5G4zSbvRrcLbXNId95rV7t1EqKE1n8szGfmfmp7/ZUE
lfW3uUztW5Im9nBcVefdyNnNvNCa0+QribSBeaiWHps6O4kuqoacIYaVrK3iAhA0ThJCWahwWXrx
26hGg8FALO4Sw3qmXYb5ZnyDW55j/wb1nMe22lLXoGEPOvuJUR4IYO31aB7WcdjhFVmXHWXUtg8T
zU0gwwA9+Eo5wNYvF5aunk85XYdDR9pzjNQ/BVVGNWznw2VfwyydLG3XUPJ3GFesX5iYCaZy+pbB
4GLaz8CL5lYeFcs6wtTWVpKms96ovgk5Or8MnUWG9Wk02TODDdhpGmVsrPz5erBXt/lelLAhdp6a
RLRU2tpdjGIpf1J/dG8sVcrbZgCfT0ljal0Kjf38A5RidzOlAUUm5IR/9QC2Jv5HaQ1LDC2jzYBK
a48+xEmjzSwgFCfw8KIAetSVErO64XB8RhvxoZXCRXAmwomjWeHRfX3fSjGmgC5yzemUo2e+6yse
VCmac6l1H2TJNl8AuB5AogjLaIKdlPdBd2fEOQxt1MOIvyGIyWMlGOwX8j302Mwq46otAuuLVVPW
ptZe74iaezRHRZ2A3TEmmcCJl2HgqAc79UxH4EPv9O9vc/GiBxyYsIW+fwSqbvxasB2OYMmDda/7
bO80yX3tF+pM4+rUi065H1kdakQcevgm4Cq8vxQKicLsk7Rl+pglXLKh9/4Ejc3OBXg+4pGpiZ1t
g9cUrty7UEYiOZbp60qWTJiimHbCyZP6NdT3ZQdrrL70pU69q6Do0PRm8nSmO7Hd+bt6Oz+XYy1K
cgiNWxP2/c8lgdyqjAq4r2Zn4iIvNu6DR2a56geTRN6s32dkM8SAI/VLlx+/YzMxAiJPXgKREmzC
9uWeElXKwcbSbwDamVa4CjtDsO/7OEaxPP37F38ymlGVM3pcNIz0CbZX/Z+WFrvCWgN7QJCFFnS/
h7oK3rIWot3/fBV8pJhILV4hAuaTwawD6gW7BaBFEpRxTWFXEik3TPt/X+VjB5w2PuW2zbhCV8w9
dYNz8AgaL29qeHxkwre+GezRE/e/HAGQAeF5cFOr2otW4rRIyG7cm05ttXdhkuccopXV9q6a0rhU
RnNYdGxYpB9o6xVFv+yyqryBTAXfebBJ6dqlbF7jf//8j18Vvx5rN1IOtCs09d6/irwxB7/WcZnN
OXsH3pdGuRJ14EA27JkP+FSHtH1VHP7IANURPemndK6WNONZAntH1NF4+yZP0ygN4HkupvuzIUjl
3Fd8Kg3ieraOxgpnEWrR4DTrbNQ1DvMGyBOXUMBbTJesTbbd7dAV9EekOc6+w216P3vEEVAqI0fQ
m/oDPWpx9+9n/MmNI4/AUeIRYIVe/+T71AEyK49adeQYo/ytFQTOQ/mt9y41NsrutXtG+vHxndpo
SWlUUuyheXqqTlYJ2Uv9wvmJuO76i2sP9TcBb+V6tsvizLr02aVYLbapeXu1pyoTH9f4iCiPCkKa
NjbORB1Qc0IdPKxx0Z/51D5OGxxoeYxA9wAhcHPvxyqnJGVZLEzYYDBL+b2wSdFkGfj32/rLJj2Z
TnG2MUJZAoBnnDbcm5Jw5IIshUhTMiHbKnCSF0K3aeCZU71ipCotY4xYRECSGOuYK4I/EIbAvdSQ
GXql0tgDtlN3a67UysMeO8oXc/HdxwmElsbeX6xjSPchfV4n3Z3PzHqfvBFsX6Bg+Njw0ZyqpLU2
zyleZGByvdWJTaW027w26uvEGN3nfz+pj+Oaf95H78aOAW+AebIp6aakN5Ytj6iF2HKR9eV61AwB
FwgKf1RabXFmrvrsen93W0zrrHPuyYReJE3SjpwBozEhsHEeUyJa6YbuQIb5X/IV09CZGevjwgoC
Dqf+tulCGGRvz/o/69QkjdkzBtapCm02pwAzeShMv7vxesM7lENJWW1M5cNi+Ct107qszvX2Pwrh
XIQ66PpgtDEYMSi+/wU2J3CJGFZErqzFr6wwgquiqQNKw53m2HG6lLOGDFb1hLvWpf6rD1J7uBat
D1HU4jPMItimaoEA0fovrkG+B52VfqDoCSapY9/ekKTUigWmEzxqWgRJX2U/vTxDJzDktd3uGt8e
3CPtTp0wpKUrXy02E15o59CkbkoibPyIbr1NiTVvAVN7iYTQ7gWF7sVjCTUJLbiSNxn8f3s3lbP3
YIxEkRMxNrkE2C+1qUPLCbYDKoolJ5SmTo0QsUP6DP/J/LPOCQX1IrNfhrzLgZONxfCHGNvhjWTO
YrxAFqJgZJT4GiPRC/c3zk0SlQLLV11scwgOXqZeNqgiTUlSSKA3jhmreoTJ4bhz/irNunul+iFJ
mkngyLPKy+dslBRll6YAAxFQ8jP3zYA47Hq1FnZ9ZmrjW2LDZWQw4RwZAMK2q289nBKky73jFdS2
OHJfzFSXNex62ahF+TrJ49D6wS8buvd9uiAB2+HFX19Vgd4/1ORaG3t9mSmImnikE3yRU07BnNMk
tDla38Rjtd0LIL/5ybSbSaMRXNBz7CbX6KC9GRyeZ5Qyadgr0njCCjQdr4Nkr1u7qtGELPWq0hjJ
eFVE05jVDyX1MOp+FCmvubviDxE61AHlIiZtN4x2/kcbRXdEWN9TKyUN9bFIrdUIy9lPr/KpGsKy
7Wmn9olNw0UGnQ2prfaqN2PwVvDdzvT47+nm4/QPNYMFFBgVW10qF++/hU6ZeSDyDEOPo4YdrX1z
5854x/59lb/T+/vpn70i2zhEUlwIrOb7y6TBJFBz0NMVCyEWA+CxHwvPpw8FjcUjx/F8J9eq3SkM
7lHd5X08IfxFYUm4CmVC76rwB3Uj2WpFLY3UPDSGVL/GAoc0oichRIpeXnJQb2NimzoYeJRL/n0L
n8yTnOKYstj4gKc93V63Sd3afGUEnOW1c2vNRRrXZtdfphb8sNRi6Pz7eh/8CphytuhQ5M+4ogAc
nywEc9roGbFDrDkxWTkXzrdqLw7JxfqnupwlLdszr+iTFZrrMQBw52yM2dNw96aop9Ec6zaKvx/v
f98fj4dwF13MYfx1Ds9scD4OuveXOtlz0D0Teg+zIlLDi2roiwTnAi5OQZRsFN5f4uTpLSmzqL7d
zdX+cc+tHA6HPw9XX8/cyCfjersM2lbM/PBP7JPzczPrKYJbLtPthid13UXL3XThXFV7sOhRExFY
ckBtcqTRn8brnbYPXv89Sj5uTLg2/nLOYvyED545SjM95u4WYTaFyFAlk3/kW2r3vVz9M/f68aX9
3yUsBgins1PjO/EBltZ3JDsunZm+DIix2fQH/6vRgc0oGako+CAWMPxPrYZmJ+jREkXAPjGvHruU
mK3FLuhnkip3bsR/UENyLR/wVrCRa6gobO6D/+xEVndW9gJ5KkKYOl4q1DJRP9HO6JCgkJRm6en3
SmhEg+EE2Re1mY1xbrbuGdT3Z68QazwwcdipHOBPf0Wr0TPgRVJwN+SOZuN8tIv6Oegz/cwR5rM3
SDuAUUJRDaD1yWDFNFY0bs5KWgBvPCJTXo9Eo1jnJq7t5HUy1xuMSeoQAUWlD9pahD6+OZH1AzJV
TOPBIwJpE5cEEi0PQbM7wmeMx0aWcGvArumveav7D0K02UOW2uY1/Z6V8oLjDSiVqk2Y4tBXk2Gb
zME+bTqY+f/+hj55LHCq0Gwz7VGEPsUGDAXtM3RIWxlwoK68+Tu9pu3OPPzPngrKVI/cBuYKCjTv
B9uoB4Ox0FaiTQ8QOHFr72tmTcMOykTx1DM+LaQOajgzuD67NxfPAmsWdRS2ve+v6neeFlQWJU4n
G51j0HltvMBKO3NvH0X+fLEUa7YwACqq7unakROtO9PHLKOitgsT0WxZqCi1u4IzmXCHgHJEm5m7
xCJGjozRFY2xX1TTVdAu+nDms/7kezIxEaNVCgJ2t6cHGi0vB+OvlpnDchH7JkVkJKrLwTf7LP73
yPnkUhQHt5QdH0EqY+j907UQmSojM/LIHDxvXxOkF6KMuqLb978rt3GdgKlwqPLgzoQKeXIpRFAO
+33mKmvlsL5OCLOwSbdfNGo+X4vJTo/mmvVfy351j+jM6TNqdXD77/v9e/g8+bS3wh+HYOYq6iEn
v6J1FYobn/OHkqU7hAuS2hunWWzk48nQxqT3/ulVZu3StNQPmjnnX/m07F/KV+WmOjH4TxfEQyOw
/jaVfexXvJ8G0pPukEwWKxiaEDVhTaK1XFRVvpv0Td8nuuJZLcY5TN0nn6RFUBGWWmdbwr2Tu0mM
Dk+wsTA+Gmt5ps/hP9Cz/BsPVOwMfQ6eACBkZ57hJ2MGV7JBsoHPAvfBAVs1EsnxzKIDeAPdxgiz
ahg7hHR+pp856XKoZlScvC+aKLQeiHbAt3S6u6f1XGYiKyARd+hrQseYNGIWM84zU1EhN9Onho76
YOuI2xB9l495uQY7nVThryByAwQCVrwEo3bdj3XO5j0XehLXxlo8ru6mSnRkhapz3FS9u66Yq+GA
7dewIz1pLOcyNQLvh1k2xo/WXa034m4NsdPkQoQEKnfIz7XjYjVO6DhiJhsEXA+j0VGqKSWelpww
EfRwjeWG+Im1O5kZ5LsaY1Dd4md1v2ll7V0RcumgnE50dVt2K3r9ye+MW+ThqYztyQQ+7smu/T26
JB0BWDYbBNaLN/TIe7W2CtuxcB9H6RgvU6rabxZy8W7zxbbLveb5dQIXsjDH2BOddinnlpYkHYPi
MiCzitM6Dd/7Sk9dO8SxbyUoeOZ+Cql/as6XpgQiQtKRNEl3B2v9s8W5c0l3Dhlmly7dTUZNqYtR
4rRJvCz+wNfkz4SPahnUSE62hvCxwliatxeJQNsXCJRTEcsu0j03qGnZOGZa6KGO6jsBCeLlX/zU
cdJwWAZNhMEwL7eju5TWftEmxOlV6XZ5GFRp8dwnIl1imtL9D7cRUDN6pu5i51WYxEKXTAU9DGpy
2mNs6f01gikI5dXag1QDGS5b2HrSzPdaZXOyZXS1GH3tdiIBlNAueQBxibAQcfvaxAbdgss5EMkS
t60/PcFfQWyl0Sfr4lkV7bFyEk9cCzWBqBL0hcOSyuovagTrGnWDnlewkd3sZgKt3uxQ8483BOEs
RCIjzUICp3RE0UhS/d8ZlRbeLbd27bW6SV52NQaMVVUOQNaHaUI0qTq9CtWsNUgZ7FbZu0Uv/V9U
ilR52ZtLD+q5QobjjO2ixWjJlbPztXl9bVU6KtKpp5lUWNpCiAdqtoxhVudIaE2FXhORgU8VY3aC
9IsuF4tBbCcElTIiFsQ2Jl3MXaO71U9mFCpsXVPWWrjO26NuXGOS5ACnUuwMcHbtfsVO2e1Goli6
iwRLmY8SexiKiC5zt+6FOwO3HOtmci9WXFmUawaD6EUwpojXGYjwkpessa7WSbNl3Onl8r3vjWS6
dMxWEvVQupW3G//2huqkattwtYIMI3NX2xSZesJfoy4Ds/f/ODuv5riVc13/Fde6hzdy2GX7ApM4
zGKSxBuUJFLIOePX76dpn7M5mKnB0bGrlmuZEhtodPjCG3ZjN1QmhFAlL27tNgMz6YCrji7i1OuB
txSSpa7jKrSy/VR0wHt9ti8eMZXdP+LV5OsX3FI4p4RV2F/nYOq/dlxYPwJoNRVO7z4yJzCfSpT4
wVYpG8k3W+3OaWO0tMJB9SFPhP5b2MjZE9rLhOFWrRj5tV73HJRCyTpwI5Myz8bu9BYQd+V5P/Vx
bF5qK8Ydk81kvZfEHbDdujruNxnY1OteCXP5e2fTenUVmdYejALP+Q6Q0QPR00X3BgCbZ0kb1Icg
7cm45T42BJoUuXt8UCaAFkajXEZtWmkbPHD8txEy/TO4iPzl/F17InIjVIceBV+Xurk5SwsMmLZG
OpHZgdJHjJvw6TaV5Pjt/Cja8TD8bhhFlAPJhqCfHcYVJirE44TS/gq5nw3ytetildxoe6RA1to6
25Y3zq2ykx7ii+Ei2CIMtHV2+TbZKBt8QDcQTNzsZrywN2AYFu7JE23zwycTT/4pO6sKq8WDkyeL
XctN1u9Iom3ewbK4j/E2XEPoWYgbT3C+DgcUN/enAXMaDn0oBkzdnw/u/vtq8+XL+dk+vvsPR5gF
HOHogxkcGEGysH8vr32Ercpoe36QU1+UVg5quLR1uA9mr6E0WkOviNu6oAW5scqOA0VzlhhyJ16F
XIk4mwqVQ7dz9ipRDUwuQBNoFUtJtTcaA+POaEjv6yLP1+df6LhhgCi8LDra6GUjZT9LW2MjA1eP
ngvA2RxokV9R1y46M/+JPrd5mXYDZBLEEeqnUqr8/sKI/CUdzxO1ODiAcDRJbwy0uj520aelAc6Q
PlndJ6uuqyL5ATZiWqzqVlFy8GaGB+VH8oP7HqDJdynQzEupg4K/cxD33xRwtUgt/Slc2iAnPjTd
QQszZ/QuBJtztl5xcakGJOXAU9X6M/6pGTAr5vDKzLOSOCDV9V99mxQaiLCOMM30lcRxVXRVkceV
tfSHEcjjN90MtRFj6iD7cf6znWizoH0pCooI5Iiqw+wEg588WkoHqF7BUy+7pucBNrOuFdhjGSqt
RABqiF2xZ3tW5ZZj3bwZg2cnm6yQjAawdh3/KFM7vMdYahLYb3XMCBmbAp64Mk27RI21FMqsAWnN
Kkup3ElOgF687dmlGxQllJKyLfEMPv9aynHWgDKTQScQIwDSoLmwJh7pfgtXEtpqHNPOj5tYu8k8
3E6rservCauxMO5S1cEwSxuLX1nN6YqyYKE/SsGAs3tc43Cv9Y4t7Q0lbh8Ck4oy0vroAa4yCBL6
ZuGBj8tcmFISUlFHBkllCTXSz+calbOyHRw6fIlAzSDnNz3aGr5mpZXFj3XXjkBqZeXXFE/ha0Cq
vIVhpKYLp9KJEgGq0DLlAQweQCwYs1y5LZDf8dGPoUTQO9IVwTtwp76bwpdEI/ZaxU4yvg5NHptu
WEy4hGIIXf6opyz+uTAfYt0dJkWkQ2Re5K8KF99cS6VL0POLafitcBBDj7Noctw6B/PKV/XhMtIK
a6/YpbyJs3C8b6JgeAZyAzNHiaU7K/O8dU8FZEP7drwgk4q3juKZO5ra+k1Dp35htYljdP6s6BGC
zeKgRUNhtsdlxMCombGHQAT427b0UiR3JG2LBACCyGNVL0zOiTPFQXKFQpFDY5DPfrhWuraPrNQb
kpVJW+gWwG5xUTbjcLHwCU4sSccSJTdUSIT1rXiMT+fpVPqpE/lhsgqxocaNYKiRJlB8QwK3OkgT
us9shwyvjwYeWSJ32egatOC/+5NsLhyjxzOMvR/LAYwhEhF0W2aPYuGUju8HlNPWab+FSm7jjtOM
L8ZkaJeANMPn8+9+AtrEgQ2oTKH2AAlsLsqJZSWtRI1WWFbZ6FOT2tKdbGJJ/h3Z/RRs0soxf5la
kakkjk11b0BZ+G3GaQWjy2zpEltart8g+NBXNIY15D8mkKKcrLkgXwHcKX9gE+J/0afR+ln1pjxs
Wli+i9Xz4wiA90AGRQisoVsz39ClV+ValVHmtTpHek9qdBS4ppUvZUSNoAwS/Yags4TloHfrJjKi
vWdb/VpL4Le60iil95OSjBeINFEamjxrofB54rzh6qFixmdlIaO2dfhdx6hyVD+gsVnHOfBUzQuk
7mbM/aHhxrG03+Eo1Q912/svFeVIAPCVpN44Y5UPC3HliXlSKb4KVB4KRgQxhw9Sq3IdDTier5rB
MS4a2FaQsBr9isr7EprzxN0EMg/ULDrIgLOO0FmqFo6QT5BnrKfI3MqD3Vxmk5k8GhhVPiqIyrQu
29/fcRu0bmwr9R0i9f5VrZjFhYVf+R48bnYbO43jxngF7CUpmi4U8q54oeZ+fAZTAKMmTftFJkiY
94NxanLKBvnL1aj18ndtqBt4hHJzlUcIaVm1FECq7Yo9iFV9SSX4+P5maIH6sIkN6P7MwpJW9rBZ
0XIANlbVjRzkKONsY/CecOCGJKeDbIfDXSP74ZUXTQ39d6t0fmLl3j87clfLmw40tQ2bLauvszDI
cCyvU8t0k24EfGH6laItXALHhzLwNnyHQE3JhoWW/OEKsupumvBISFZabCfXVDH8talU4//HJ7Gx
0jWpDiOqMO+8OSUpetvBS7L9vHuMUwvuLRfT20DUct/UmC5Q/Ksb4WTmLAj0nJACsbmJTfpcrAUO
iXkWCuA9kXo7xuQWuTbsMLur2sRHs4GH9RtoYbQZnNwbttCRx7vEAQznRp5WPkNhMHdhWntfynha
tDE59Vj03TWd5eKwg+eZh686Fd05vMcKpYn0dQr95zGfqK9YsaMB3Vajn3plQPpJVQ6xKlOe2liO
hw3yTNbeK9MCNp5fL2HjTxwo1P+Rg0TXD2DyPO6XBrCVcQBPB4+r6TGl/rKhTmjs8RJdAgWcGIok
ku4GSjmIq8+bVuaoaEizePXqw5KvQrJhrYZhfJP35hLe4cND4jDUERA7E7EocSAAMT5c5YGHnUcZ
YCc9FIk+3kETTDcOrcRoHyh+cQsbvEUDMyggbkl5A+YD5x8IpLWjfY2jivpMnk7BUwmAUHGxbQzu
NTv3gVdZ/HCtW/iBuHY0lZe4JIxfJ1VD8Noh1jHg5aSydWt3jWZuG6Apr+BZla+orNRfE+iZL4qE
pa9TyC9Q7uTXyqwv6fAl26kr424zOV2IeEk2IRbixWXvSn1d+bs8smp564WN9qV2atkAziWDJWpK
Xt1ttBDqEfwjZFakBLT2Sio6OnOdlAadOxSO9670ECR3ceIMyjYAo9PiVIh1lptnqZNggIvkBnW1
xKezZsXGuwP89SX0KrWE1+QPP3uT2cP0YmgGMKPd9NUYB1QQlBSKlpvLWLW4NaocQP16bfidqBwn
Ox1Iywix1EyeNB/v24VD7PjYpUuG7pCQMRXny6xgANsdepZOMZTp9PbkznjiVk6/LWJDvUC3xIfS
ONQLZ9oJGAj3oEyDR6i2idbk4aKK+6HFt5MwxBlh0xnAv64NWPL3UySb1GUHy1zXEDkB4UndRU9v
a00vs90lWqp+qWRn2gIa0/c+HC3SObl0rjPkUxci0A+o8mzlC6cGGsMCA0BoOHvIopfVMBBYOyPK
lTW1vi5b2yz197YvCnLjUjeaTTDI2sMIFeZptPNQBaDpSEiTyINRuajvDCj6sQscN3dKqMY6tmVE
g7XcZ26LSwGBGFS9G03pIgvEfCVJa8VAygI9aZuYEmZ+OGx0LEydC8hp/oOFoecbHNAxxLnJ0d7C
iVzNneI4uqtG0/tVNxjZbn3HHO9QcCkvuQkDnTxKk96bBj7L0q0tdv9sjkSJUij9ibBhHs5hq5tK
La2GlYVcwcaSnXhNuTbaZAA7XkPf6m5BC9tAMmnMaITudzkx5nXSmcNuwttyFSs57ZPzofyJJU13
Dfi50IgCGTwLMQE0+rZnlvVKn6R2XSK690YZSFlXqe+5Ec02ulrBEl736Ei2gG4ArqDyA2pbn5/+
Xh3CRUGHZFUlUrr3rKi+hKdHNFNYS5HrcTjJWLaKZp8MaoFSx2xhcsPSVjEUmvUZOlIbb5DKNxoX
ylPoBdGrpLfEk4aPMDw91v4R1Cw+E5SrjZtAnZS3SlV+m1WLAuGoTU9GaY3viEc2X6LKnr6e/xIf
YLiD5QGuAiCUgWkiIlnmx5t8SihJAhqrLspipUnYCOwmvyl7XC3w2tjqSjmGN0oEoWRdKEWGokE1
eT2CB0NPm9NuA0qlSDlOq5wK/+i2Udjmd2lXaAspydwkS9V5SLr39O8d/JRYx4f7PGNj8PU0SM+j
Hv8YKFf9Ho0UfC7uq95Xy5gQ5bUGc/zlF1H00k0ygkdQuQl2cA239ZWvQNtbJRaGt4gu9am/l7sC
BkTfIpy4R4eSSN75SCEb2CA73g/tEl8vQA2jMBN3a3SQ7GKj6gkNJFsCvbhztHzSF07640K6hSsO
tVohMQfHd04q03HMtfoYGE3dpfq+ixT6Llqpb+3A6qi3JPYaQcBu01IoWgUttUsHGi38O5rNC8tC
7MDZsoCvTXka6xFiyzmJq+ES1RJ4rwyTfrdphrqqUe8CVbr0Q1/Zqd2wBauyt0b0MMsppa2WLJ1c
H6f38TOYoIsMXYdiMcv/PI7PvLbEM6h1f9vj1yWEkVXzu+nrwk3eT5UV8BGCCEum4eQjEdPLCg4p
oB7uBbxkXQfZtO8zHClrP5BvHJ0+pNfKwXXVG+02zLwSUZ1h2CWlhtmJR2mPhhpmxSZ27mauY29t
w6bG5xpSfY1Ttp2hh5DLDXLlua1e2VXVvJyf+ONDSgUSiXQRSS8Qf3mWsUQRApW1YxDY1I73NMlD
t2ny1tqiLVs+/PlQTKzgFQJKBCFzuKlQsomrJhQGYnpPwzkxh23RwAMHwp4vlK0+0FKHn5IEDPgj
WxgjBL7m4ViNJY1+WUbcpdmELm7Zj8RsUFgS6hBrJQ5Qg8UYm3o7cktuR56zhsA9YM5DWadXhGCY
hMG5bJVyxMVtvspF0u6nPIFC3uflV1UD6x/afE7bV/T7NEilO4rfyr3vWHivRGFxoZedvx3itMWA
uc3kvWaO5T7DTeS6HPNiCT9yVKaj8YJyKqaKNHhE4+PwfZWxGPHqpcoeW6P5LgdZkq1RX5LuYw88
yZa7upN2yVC3MI4pooUXJMjIVvr0h5GQGnz/jcCk1FfMqXIxNK0fuEpmGAWe37p8USg2LIOytwK8
O4vEeFGbQvt1fnUcXdG8AX5A3GFsPyoisyuakLCagilG2Cfqwlul9Ya7orX6vTOpMVhLhyLJFC4d
OycHpXbKBhD8krkgMT4cTahjrASutG/uSeMwmM4REUP7z/w2xcP0pDd2sQDPPe5R8arEuUDe4Fgh
Izq7XcIc3UPqfJAOtTi/wP5AuSgqYnoXxIpz6cV6vpr4BwmGhA7hKPRsejlA4KJVKsgL+F5uz8+9
2A2z3cI9QNDGuQtzbn4NaDoClPg9UrsOGauk1b8ToNGFTXkiSEHi/uO1uWmOdboNPywyR0eFY0DY
/xFJ0TRyZS+yzXVEv+tyDHogC+lQjx0WoFOADm0X9KB32nJ4JqCosw16N22wkdoCgMzk26OHy7iC
GCrZKIiKICgouJyfmlMfSzAJTAcyhCkk+g93FrWGOKZzCUZ8rOzrOkz951EtkxVkzmDfOLWx9uJU
v80RVrsfdUCT6MgM12bV1Vukpsbv5x/nxHFN2Uf4Y2M+IuyPDp+mxWuxR8gtXSlhG303oxRhcN/0
XmXfIaQ6P9ZxYZYKFrchX4r+GV0AEel/CtVGpATYGxwqPobAmyA0L+HWbalW92hW1Fj3juF3liXS
TjYKEmmyWxhfHFqzZamaQOV14RXLmTabei2JgYciPoNJaZQ+4jwcbHRUaIB+cysWU9R/HWlu3+EA
026UutB3U5hViGSl6lPdG+NCUHhik5A7gMDgH2yTeYVFqrpSybQgI0EBleObknFhoK6+tEnEpM5f
WtRvcO+k4SXPJbAtfQrUoHPoFZPyYnhk1w/qqFbfFMen+ahITWpt5UZC3oXSgYW6oVwHbq3FCX9M
5zKLM9mPKCinSbk5/z1OTAD3NqY7Nj1iYvjZ5whaWwZHy+fwDYqLDeKrV2ZcGvvzo5xY4YzB/CJA
ADp4zhaGnzNaeoiJz2ij/DR1IVZ4SQQYG1GEhb196oUA7ZCZ6fgGgA4+XN927tAhdjj28ElwrsjA
gbXakOsez7/RqWFsmBgOpQ3IlPN5w38C1bYGPlI+gZO1a925QplmyWvrxLxR/KRQzqIRUFlx1X3a
rHmQq3YTUuKMFD9DAU6uN5qkpyUQ3UlZ2ArHiB/whGT43BUMBNBjFilXBoI/Af1z0E496YFkmij8
KdldliJjmuQKyoCTNq3tLLduVA0vxTjPpJXn684dHUVp3cod4XDlNF8GgF9LFYgTUwHCnQeki03r
bn6dKQWYBXhaGVqglde69Kzkd3XyzZ8CoWHfjB4x4z6CunxbRJqeb5ok6x74TfQ3LRach4CTnNau
bQ0op2gqN5ZbAUBewqqcWBcQlQUiHeyFEBWffTE/pGYI7HBFzaLatypc/ElbutqPK+M0mKjRcn7r
lOz5VYej4OXiABFtK2y6KqT9uwFh3GJq1yoOgaBqw3BtIeV1G+V1cJujlZus0TgPviOV+3VSJG1t
UsNeOuPExpqdcZhLYkFNVZxA4oPg9mmtZl1egWbV0U3Krf5LoTdCgq6Mf6PhPG31fmwvABFtpCh9
xxyh2+iDU+x6ykILB9oxkQ7uAdmvWCVgR4/SfLnxJDChMuXFHmYnzaTfTl/mO+Sqkg3trei+ojr8
kPlTgyov2qRRN45g4vu32Fa/qD0aPXbV6b8ruURjBGzMxizzaT80AVIphWUt3IfiSx3OGrRvEESU
+fkvW/zwSyJ16xhFxkeUJGCwTZ3bN+ipOleJNuCDBLdsJyW9vdDwOTEowvvsdGgTeKzos0U6FVlX
Gy3KS7U3cegjg3WDGk+zK4VpfOlJ2TqnQ7g6f2IeF4Mx5WWBYG/D9oXyOouQu8CMVb2ty9VQpfX3
gEX0mAOS+2YXvX6L2iOyaCjAOT9MM0BglmqLqqwyA+Er2Mle8mIGTfCzRuHlFhSBKjBn1vi9VTPz
68JznpgdgU4BdQNehyBJ/PzTQi6BQZSRUZQrvQP7zEGPrV+i6NM3W8UYnTtLTX8WejTeK5I/fB0R
ohPUcz21117RGJsQqL56kedpGm0qotfLyovidxQZU/SNogFh5/PPK6ZttoJY7SB6CB2pb80f18rH
sugzHjdMtGodyRCiE+hcWylItec+q7VXqwlRkw5Aop0f+fhIRo/DVBSQPEQJsjWbqAQKmSBFip6C
3BNC+sGt31DlaEHVLtzqp4ZCykU0wkiEIesdfhPUvakLalRxOmjuG4QUHbewo84d0bddeKsTn59L
BokVolSBFJn1LAKMDn1Jpmdh5ciDAl7P7Z+TpvqXkiOPKAGjhA0WXKvkJVeME+/IthAMOAIXaqiz
6UTSK0HwUEa4RanKjV93zjrTs9h19M5fiMeOwYEWIDDAKMDoAHYSKh3Op51FIHwQ715hhJrZqwJE
9ntWYe4sPE9RuI0HjQRahZ/obAfLM/qNxdk0XRSJiaK+JCGE6RLRYTsLo0hC3zalS2mmduCvUMWr
1L0/TBly235bbhxfLb21hH7qa2FGWeV2QOsdXBKIvhfOmBPfjlax4G0LrzXWy+FrFaUDiiL1ilU8
GMELEWl7JQio1wZmhA+gS+R1OkXRl/Pb4PjKJ1wC60vST04DVvZwUNunsodfCxIuZe5tCiqirhb1
8p+HZwxDRwBIMSQwJIcOhxmUtoda58DaDkcVCsNofjGHCXY6ZBW6kTRp94hrwjLUi/KykI2SBRth
JSyKwChKIlFEaOWOYe3tlF6lBH1+FsS2ODyGdCBVFKqAvQg9g9kOtROd9KWQofbgb/BqJgGEBKSJ
1qOJrqvbJGawOz/giXgVGq0sFOTIifjisyqnhAPHiMtBtVIDW+5QhjadNZ4OhoNkjzI5qyjoIRgE
uMvKru5r1rZV2nJCS69MEhRGPct3szqxXgM5je9Cr24RrGyThVLsiVCNZSaA4Mg8CB2B2bxw7Ptd
I2GrmualtkFlztyqMtiKCMWRV6LlIIJaW9lYPuvlpZEM/baqsWBEZN5/AOhqXtGaXgLBHYvB0S/j
S/GViPSE7tDhWkqlTEF/WEW4B3OfAv6kbf2KiyD6HhjF9J7HNIS3DiUabxMXkFA2Xd62jxSu0nzr
eTYOCgmtFNQj0K38KlWN9gbkvdbXdj0p8mqYwBIrNCB+LXzw4wiTuJK6AesMvzagCodP3ZeA3ORK
lhBM6XAb6eqEJtNoDHu1HOMNcF8dWmMwbJXK7G9Lx2qMdScX2huSyOZCce34rBbnJniyjwiBBt3h
oxRI8hKDI0ZZ+8UPSL7KldNqv/qhbBbqiseHCwMJyQuKp/TWbPHzT8GIFFhhim0oA1W9t1KUOKLr
S9/i/NSeGgWEE6sUZR7RAz8cpVa9KCgbkqG4DlgUXWZvhhz95/OjHE8aLkM0C+Adsva4yQ9HUbsc
TQhTiVdhkFcrAZjcooTpX9aq8XZ+pOP3oT9gahwOwracqOhwpJK8WUjPYw0bZ9mVoxvU9HFC2Jwf
5cQJBKBap44ooiDC2tnJ32BHpSmlBx+3j52bsBj6dx+gyLqqkW3qWZpf/aSJXDi5uCa3U7dKlLZb
o75arvysouOJus5V4ofowsettXDHH882oC6FSBYNExRf5k0g+gqK5yUJ5FO9fPPiREUAs9YeIjtu
Xhfm4XhjooEh1O9o9IFdnm9MDfUfjpBYcpEmbNh+kxK7kaLWl4A/o00fDbjTS9xpK9Cw6tozg/qp
BabzQuis/rHKAp0+yOeAThR08sCNHX76KCMx7GkUcd2F+NzJ07A3VT9eynaPezNEhw5pONB+4ac8
W8u+1I7gjRBizNQqfnYIAtzQpj+D9DIgFl2OqFAgmR83XfumkV2ukcHofp6f9+MvDDIa8g2dMPra
KPwcvio0ZviOXFnwHcxwG4wkixQ3WjT6y6VZPXGN8Y5kRNxk0C4Y9HAsHPw4c1M8DO0gxw7IyBNR
rQ+TRrnqciNDrDcwjN9JPlmhK4KYm3Hkel55sg54SseZFr8uuaMdMtV2ZC2EfaeejmkQUfMHUn/+
0bNR83qlTlOqLi3hV4ci406F+/vUgLZ8Qta9uozkTg5XvgZ7yU5Cf4dO94Od2VBIRhKJva8hWrDw
WMenEBhgMPY0GAiJ2BmHc4bxRBJITZxiv9ImYNv0dG8ix/2nVxEYa2DNINn5p1gQh6MoQ9TItLey
FX0p6WeRhPkVrfSJdr8hLxThjl6IoQQnUhzilMznL4T+lV5kNoAUp8eSr4s0f0fW/scVXJoT4GBN
ISOB4uO8HZJ5ElaFPWLuMBSKCxBXaHdXtrU+v3nE5jiIV4nXhbILi4YdfFT4DhNrGjy0b1eJnQ3P
ZRxqzxqaZC+WVst7cNCm65tydTEgz47G5ZT/+VfTNRMcHmfHR7Z5+NVCr3PyzCTHAqwiiq1Otivs
FoOYHCOn8296lBQBBiGT5bMJa0wip8OhqBikgVSjw6GqOcJVqZupChZVlwGRstYsKaICTDqeWZIv
iIn8hxBpDgayew55u8QThNwc34i+RXRvRTVNBoKSqb2zMuIBD4kh1fw7s00xsRtBd/9IKipkrp1r
+lvoAwrcBYbf/5gabbyih9zuSuRQ1VWqmCrY+TTjivELY4T8T/97AqLjTA2HcQKoc/KV9gHog9nA
ICll4xFLiVZ3IR8A1KIuivtWoIzVU+CpjbHS/R7RCa/pUbqzqn5ML3VLBaeZceCtYGOjxib7EkbM
Td8p8JgbPQ7XgZmrt7XkeBFaIF191aKXhAR+FtjvaTB2F2YxJBJmR9GEGD64UsjSnVndCl2nCFXD
HsNFp2q1YEUnX/oRWWF/5QQ44kCEDzXWg+9jmd32lvSao5L41bc8lSZ2NX5rrVp786Ncei3k0MiQ
9DGC3G3V2HI4d1vpFodcCX91vS9QDCQiKa87oXazLroGhU/iGST5YnlCxgesSyTtJzkId4OOAM8u
9c1gcku1QAPSzgvI/njIyWupVp3XFL8BXhCy2LcC01vdlVsZMytphMV11wQ6h4KCTiJgvHTAFqlN
RtPctEaJ11QSTeg4o1zLZxpwSo+2dFOL712apyqi5/WETFcTDU9NUqr62kJU4BkfhjRbt06DYQno
28pyc7Do5RrSCy0HQxkRL6qhbRduPxbty4S94RNq6HSXo6Jssm3CKvEBAhZDvnHwUMwvpwLpIlR6
s5R+QIu+LB4FFNfXHcrbncsqM401usp0p3ARwuVqyAqE5Uge1WFtCrraOram5C2a6oFNhK696vqD
rXzXFCAnru8YuAwBoWpfWiedZLQFO6I6Sr+xjZFZn78Bj2iHR0duy5dYN3QwfcCgWCFkfdcU6GVl
1Sg1qOqQgCUAEaV193KD5OIqC6xKkOVthDjSMSiE5XmMiAT7KXB9r7eeUfiI8pUWOPZtMVXdtcZs
8ussX5jKaZ0+bSY4jnjillMPlDwRJgUsREtg7WIMzfIcaw3qshx55w+e4yOWi0lRRBQuSnfzm0kH
BDC1CcGuUkKIWdHHDbYOMMHrMgz1L9NgjM99UiBUgtugm1JZWYiAj2GJQndJ0MuoBikivTk8+Wqk
npyio1yXomgBnc3J1uzbdF+avQ0OYzLXahx1O8R+tZVm4xoGeZnijQ00SwGi4hLHhxuOqO7h/MSc
uEcpgWrwH/+tFz4LDAAyTXTpdWTX5cK+y7NkeKxr2VmY/uOoiNcnB6BsJIglADMPX59CjJrKQZSu
pJ7WRz9tPd3BFFl+Mnxja2XGC1ii68ieUIXE9HXUgWWUvnxXpd1C7eooUAVbDXUcKDjIc4Wg+fBB
FLWwm16FxeRpo/fTwRRineVTfVWa+Bv96dSyFegv4CpAgE5d6HCoXi/7hPhTOBcU1q7QEu93UVt/
bF1Ae080l6ihQlBhdR2OojujYdV0lHDObOJtr/v6UxjW/kLuf2LagNYIDTeLEhfdxNko5kCOW1Cf
qbwuxqujmrbYmwnVU2shgztekIC0ROcOJM8JPEyl0SG3MOZeGTabIg6tcesVQHLPf5tj2A1fBFtM
moOoCwq4/eELtUYd1FGIf7uDBgluSRl1m9Ukx5O9ab3MK9y8HNoSYRZ8CVwpGvuvpWb2+Wow+kgI
zZftvtXapFvYKCfenl0CHpCKDufUvINSB2WiV12PxEiVmRtIifYmVlD+WXj747iIW4eoiOooRdKj
RaPSPAzVXJg/9SGWBkMQP6IrA9W+KcotjVzjlmKh80UZNGy4MwOKnCo1Ad4ThXFvKUn0zNzgnka9
3nnSEsd0KbT3fz4VKMzTF3SEHgnh/uEX8qYhqqKYZpLjY3Uiyw1RuANb5vxUnJhwfvtH6Za4lCTp
cJRYLWvMOancWomCpZzT9rdykigLy+3E9gFihKsS/xHF19kmNdrY7PpIKYThTYU6Dlg7Iw3Li8TT
s6Vve1QBERx98XEBTgB0PPIB8PKc+7wkm7A6+T7AOeYlmpzxuQ2N4ELF0/2+bZX4i+/5IRYWqvlV
72LjqezIls9P7Ueqe5jX8CRUvcAFCPeW+RcMClS/vRA8nom2WHg5epP8LYjb5ie5SAjqC8587fZl
n9lXqIJpL0pfRsFlZ4ZjskrtRn/06NQ8K3GOAWAWt7KbqHm7HxtrCDYJap2/EGQFU6pS5L1KnLGo
t9PUy29x02OLStxKVT0q0vS37fWVus79nIJiqE/m8/n3PP64NFoAN9JpUASNe7aEmsgcCgWw4Qqp
2WjN1a6jWxyp3xQYIwtDHedP8NLRQiV5Ar2EAsnhajUoIUNpaRhK00L1spLVyXaLKNdvbY3G2YXF
/4AN741yyVPkxMgwTWisUuWhfjAHAJtVOSIPhLnQoPbNSxYhfo25Rr3VrFJ7VYN42OpeGb+cn9nj
Y4ryGY4OfEfOK/mjdfip4owcds0KQhDVnmqAo15vGF9R9DJuai+cCCXiJTLysUyekJpF/5MCBl1P
PuvhBMfkPHKiw6SIY6V8TO0Jk2QFnqe2LX271fajr/kVPm2a9BCoDpRBOy6SR8vJWizJmiS4D3uP
bCcvJFS9FHCkjzGy3msNM9EasAFKsns6P+WvvM6qh4DbhTagEYTfcWxykP3Ejeu+hv6Mz2NGIwk7
LKl1tVaKkk3h53F8PXixKbnYQZZwt9qighJmS6myNnXANGvSMP23ZI11dhHhB627RLtoyJYVRqXh
FI/fKqmyAgFt9NqLwSdMcDOS9fZPTzswFWx7UTgR7lDzYK8yMCXFwBBvsqmuryn0t9AVMFDWYSqs
z6+QI8QBJQtboFX5aOgPOOJ4/7RCfKhWthx2LTVtK7mJVYhhQqOrusCbpLwg4/ahUFjqrZfHqAOe
H/vo6mBsTnOiB+p99K1nawW+l+TDqEQ+BUbYJQgEOHiqo/07c/ivX8N/++/5/b/Py/pf/+Dff+UY
14R+0Mz+9V93xXv22FTv783Nj+If4q/+3z96+Bf/dRP+wj80/93M/9TBX+L3/2f89Y/mx8G/UDQI
m/FL+16ND+91mzQfA/Ck4k/+v/7wb+8fv+VpLN7/+RfmMlkjfpuPS89f//nR/u2ffwlc+n99/vX/
+dntj5S/tq/ekx/Z2/wvvP+om3/+JRl/51uDJRfCmRDguOn++lv//vEjRf67AKIRMJA6k4s6DJNR
Egj++Zdh/J22OFkIlScWJry5v/5W5+3Hj5S/62ie8f9qNoUi8aP/82gH3+h/v9nfsja9z8OsqXkV
lt3/3nwGbUyhf6sqOg0f9FHFI3xelopvIVqEocCqVNXv8ESnrVPk6garV2lnYLC4sAs+dtR8PJ4c
4XECZ4tG6uF4sWpPQxYwHi4VICQlT7iGqD4ueMBPt42JrKDjIVEF6KNaB4FpfAPtrLtRo+d7aigj
kpbDw2AU8WWIdP5aooiziRKkChe2jLgKZ88JWV1U7bFDojkj5u3TdnWcfJq4O8AnWNVrmffBJZ7S
zirE/G6hPnz8BWgicifD98NsBuLi4UhKWys4oBZ4C6MvteuHwdypkW1tusjOXy30Nxbe7PB+FF8c
QQ9uDJHocSDNtSRCNQnTClFRtKB6SknRpK8CdIOohcTjTdsDNQk1LNw/7Yj/LLvzy4zVxTwSDpAw
UKQ+fMkEiak60UOwl5olrTCLK9yijuN11Y7lhZZLv88PN9O4//dLskSQoCbdBNEsTsRPn6+hUYZt
bQwcbcoQCKWQ2z0HSoy6ZS5n9bdIVZBiZAFJj5pVKM7amyrzsUxs482ScxTHekxrOtcfgfJuzCIw
rE0A1yJa8Q7TgMGobj4leOP+CvpMfi2pKfZuQYTzGKW5Ul6cf5kTC4SCt4lGCshDcluxVD+9SxWW
SmIgDgZISLavgT3GeJ4O03Xqx/kma1Vzc36846VP45PM+aMSAElltkXhcxeWHDhwYOSwvJJyz9qr
SSRvKhKQhftXfIbDXUaICJiSHJI4hvbz4as5CJfbNaJZq37EbZisJLqwbYS2z7/QjNzJauCIJeDl
qsfOkMNztvogskuAfBmGtsawiQoHWYHIs38OnaZs4hxQhhF7mMcExrQxUDveoQ5M6Vr1loSbjvYe
XRqWFpAEUjhQZLOp9S2zwikZtLjUeRoanyzQAm2SK3x7inUdDsRfvrNU0RNH+MEkMyhdGxQPqU8S
is8a7lYPXwMbWExJEi1aaex+1ysldaU3fuzWcKp2nYynaxIi8vjnE09XikPU+B/mzqy7TiXb0n+o
yEHfvAK7Uy/Zkmy/MCzZpm+CJgL49fXhW3XH0ZavNU491Vtm+pzEG4JgxVpzfpOh1NZXfPt8yTuz
iGPm92YUHqFuJAiMiswkU7Q2r3qNhrQKTPOmcHvzcpLtHDPmxHmAzfmD/edPN541BoWcm4748uyI
jomOmSKI3qis8yHS8vaqLrbE8WHIopTD+sWq+/0H7+37+87pEM7Uxk/i1HWuPXOpi61GEC/tOVUH
mNYU0TrqzkVTgMBIPDJkmdusUSbT5r8qsTeF2D932z8seLIZtq85iDCOfOeyctTcnlCMW6LWJToh
qPvucpyM7GA1af40j2C5sDQhMNPKjGznfjvo2xulzUwPf18B7/YSWrYIiylXqHQofs7evBnhBGFM
PgneQU9CUKPmyJHQBwrlfyRBfbeXbN1h8DJcxWKAfO5Ur5SQTKZIoKPXUx6RqyU7NA//rlW6bSWs
Il6nTY9D+RWc/aDFABkxzbS9hK73BzOv8wcIA+4Hy/X9bUMdBVgaKQZeBQbUb9+b0VCzT7wuiPGO
GEiZ1eUhs0tsuLIxP9jt378ZfFPgNDGbRmJOQfn2UkkhZDbhKKSPl+nTToEn2o+57+5AW5OuvE4J
Cpx0KD/obr9/Ofig0RYgKZfuIWqgt5fNRa8NDeKmaPC0cr84mnU5V0lzJQ21XA2jCYGBcphogo92
Qxxa/F+/2Q89jxMYeCoa7KBdzLObuzruaImqK6NB84aLhLnghrI0p7sc50AWl8aQH4ihnBos73N6
cq3K+gK6NbhswWDzDLA2Fjf24ksnJB2qgVviNx0nYM3NL7QidZdd7rkUHehql59WLZwvYiJt+JTa
aXadDdCVwhlR/3DoSMq7KIe0sHY9SQFPvH8jqHvHz+ZDhvGsIo7Cca7JkmqHndeM5kVnAckryBOH
fuK5TIhtxndV2JpGwrZJTtkD7Jjuthuk/l34DCfCzqh6LVyCnnTCfBmCh3F1WEPW2Czrzmzx+EZy
Gz0jeBrFU8AhoifttUwVkRe53G/zY9jtfReMJL8nwjnaU6e9JvnsPFGxwyOilBJfyFQY7sppwHQl
vNw74hZnVlXoqthJ6AHHwSOf8yrHive1bceOiXWui5ek6v1HgDreGtcZ+bPKsmYNaGoy2vE8OTPa
UpXor8oS5le7Vlp1J8zM8uJsGRCwA9hetEg182DCeF9h5ad1vu3pbg+7SIIbBhKP0VrtWlEYYmd0
maBF3Kns2gPk+cigk2melku1wJ+pSMRwGqtcdsuC9IURq+NfayYUPJx3JSncON4xizPe1jyA6mXe
74j4KRag9d70qExU1FE2Z7Sayemzv6K59Aks6PRlgF/QSWe3DLL/VutGNkR52g4cX+ag2JEN3ib7
FaVStglw+RqtmehuEIwQEFmbTWFH7OSKNOFmte39YI2j2hfjMIHF97202pkds+xYM7Y2paBafVK5
IkTWL4qijt0umBgSqtbiP9t68xx03ariPui1r1UTTFnIAmeqZ6GzY7buldbVWG+AFF8v5ucei0kQ
tX4Ac8ladPV1I5/OYR8U83evczzmyM0o7jJnWNwuDMbOX8PJx9CwB0a13iwZnqedDjzQj4tprg7Z
5DJNFsnUSqLoW6TDLjPho7usi7ufCjUMUecIb4zsHH6AWSHT2pVyLIIwSbIlBf+eq+tcVeUvuXYi
jeACVc+V66g7d9WBtM5yJYOwWMr0xqyaqYwW1rXapwmuktAZRXXb1ab1qCtK+d3im90Jsweaw3TQ
p7CWKpD7wJ1VEavRc18y3Vk/l53tcAzoSdkJF6fJf3hyQjeeGsP4tfSnZIizam7HvdVbuYQ/imuc
mb0ICGH0xXyCoIxm319mp9nlhc9IIC0y/Re3nFJrHDtnjbEQG7+WMst1cu+lNu4wSS5BvHprT3hA
ablTxJhYu8xGJESxspO0BiisEzVQZzlaFEQXvOWZk9tXrlPCkJBTMw2xRigp9Ma6wlo2pbo2xvUC
HhBrkKbSXaNVjoKm1S0vheUoK+w1kd+Nmg96a5wGNYb5AEU+dP3W/WISxdCHRVmBJGtaE1NDJehl
51IEPxCH85dNslz73Izlcl8rjg4H2blpFqmuPna6njxs77N9cJdGuBE7k/yq2V3wPKy8RKFBK8YI
J1gmOWDQAAXJ0tXBz8Afs5XDoa4uxWxAOcz8xbSxtYucVadMmgYDObOf8nGSMoR902osUXO4KqvR
WegK6JWLzaV375GNsBu4c1MOUT9k7aM5riWYMdxwPxyiH76NnIXbg8LbNZ4SXunYSHVSHUdLckoY
PRhkUVG204Pb5ESmAdWfp72SmzSv8j2ZRkrNujxlMLduSzu3B156srciuKY6yTrOtj1jbSwOGdzT
MZ6r1Ho2Ve9/7jBfjgdnMadvYK9EdbJGJcqdoTT7C1EIJlENJfnEuxpZPlqJbBLX40JwWkjkZfkz
84iT5k3svmVyaV/dAk5L7AwtMp/O8FQVV2YtL2eJqPOSjkB2q/uiKne6i80EpV/q/FgdDYQCc0Xz
21QS3xhlKClui1FYEzOyLakC6Jl+bUw+o0McrkO5l64zWJG32LP/i8epmgc1lo4RJ7ZLaAPe/2Vh
UaXmjyJJqzXsWTcxoHPvcdC06tuaefoaZ5oBrnGu1KRftHS/xqgas6AMx7pQXzj7lQlfkNW5XdE9
WOzWXt0eE3B1Ony8RVYR/+ug82nt56uu9BVSsC5xXqUf0HhOFl6GsGRAbsZ5Z0pYzf7MybyWdeqd
fNQ4Dh8xrSR0Tl+0k5AtNjkliI4NhdFabZR1mpmFEDSbq8JVYDNpj4GwFF5ms5l7KKrCQTSadiB3
s7wVKLKWWPQ5cuFgSZLHhb4LvfNGMDRDb1s989Ea2XmV0+06WiAZQptkfXHLZsh2rNDlUz1h9ozm
moz5cDFkl+5Xt7VmjCq6ncbTWAU9f+q2YyjrUlhROdauiBll5ye8Qy7yjLr0XsgkLi2+AQogcWJD
VmLF9esa8mzNq9bNTHTj1fYT6In0T8IWLajSyivLMM8SPC6BtvBS4rgA84df6Yvlrh3vk13pdWgv
cGdrmdQDjpEOtXKrr2ynAM2ar4hItCIqq9Z/xZOfZVer8rpvkrFBjZxssR/slZ8QjrlVXFFbAYox
E2m8esLTf7paY8WeTgEV6oNMfqXSb71w9M1p2lV1mzwzMeJZwEnqnFjVZXKVM9X4Ya0KB2qztt9q
lOK3STYHjL5Lq7+rSli4Wssolk9d9dVztfnOzzUoBU6ejAiNZ32EzdiU+7ro+bDoVrYvvbQ95W1h
hoHXFioSVgNxMW216Wfb5etXx8nsz1prq0vTI9iDHunQZ7vGm4avinTwLXOknuI6QaV9bVuNPRyL
1VHPWGg5aXLj9OsW8OUSGYU/PUuKpO/zRKTaKSP253PSooKmfOr9PFJ6tewSuxqR+QB//GI7Cd2K
QDTD3oTYyD0kUzgPU0mdS9Jwzoull9V0QeAEev12ovcU+9s/E/HRXX4lU11TFBlWZ0SFFDW9jEIa
n9Z2SaxY1Mv6LFpXa+MBNRF+Z8FYvC9nTqoTSyig2ToH/cNsq6YNZdJ6n4Xq2JnNeXAdhMqZ02bR
YKRDQMBgMs4xPbHk+wQJ6MeghvLzZqHpQlT7JjFYuKkf62xr7CRD73xh0Xqfs051F3znUg+KGEjJ
2Jh9lGuUgwRt2XruIqmpWpKGPOWPRqibYsz2SdF1mBgBhsEeI2Mvu9Arvz0RuDPnB63QrDw0K9P8
AkyPD6JLzrEVCW0tPb4oZnZlZrrVhx7a+RcaBN2EOKzPgx3E8OJF+DPwEr9fAHwIxm00fWuRX9qL
PlcgvqrgAQWaGxztASVCiDB1+DQm/IsRmUpMfVdYLZMuFzSKdlF/XVrHfODEE/zoan35bHjjsiL7
zXWwlnpeUn513rpw+NCTr0klJe5BHRVfaFUaATJ5oJr7gcCXPK68mtDYQs+sW5ENthGROrCFJ6mU
/d2XqXrMoSOjCc0W6rSxmAhQMCkESINyAu2uL1JKNFeYzUkyUUa+pmnlD7vUKfjWcenuF0LMMCWR
bXDR9YTahd4kfTwIlpMHh9krtjKtVonYldg5sFUG3XpXaORCUx143Q905RlHD8PEypHkw7qEXSqN
k5+67tFtidWa8YaDKVmaMpLG4h5bWhA8mWmSd/OSUZ0ncuhoyM6DXca6OSy3mqukJHePhsy97RgW
QQvkCtV8SVbjp02J+BOnDbrGzjfdEXuaoGs+EzXVMCzH5xc7qs3Ukdz2eTfYI3BIt6oYNXiTmL72
PfrACD079zRhM/0p/NSLpT0Zgrl0uUKv9Opc27W1kbt7F7qOF6dNwozCKRtY/wjjG9ZSn7TfJcVQ
QtxxydE4sNiZwaIb0Asq1PDXeETJr/LkPLMPUBGGvafPS6QZPXlyybq14LRF1+/tnOzy0MP+aEUr
SUUFIV8jZiwlxHjtWYxZEZEgjsRdJMPS4ntPVc4/TTC3oxI6aJb8CY0NQmpab7hDy6h5hHO/Ir9u
VV/FWW8leehIZsehdOX8ufBrdeX3LUS5mVr/VBrdQtAXB+WTaND58wJ29gM4ZUVYmGE8S3gAnBB4
NS2qezF/S0wc5CZtLbFfBfUgw4PO3A+OGHsOcHyqd51mz/eJp3lJOLql9xk9KwTZufUNwo7aaU12
BqOUIXJq9hxAaxpdSXx984O9NOxsa24DDmtX5+dojJT1AmRj2FsIIwJrHF7LLPXnm2JYu68OCUbU
g16R0tQCWdtHrWi7+n4aauvL1C+5R+xYRkKcjzO3ibAMGhRUOnEoMRnFU7nL+OZmcWMVOgLZoVuf
h7G350uzn5lFAT+3bsiHhPWtW7TDEaho4rj2C6e5mWXvhkPlwVAbqHkNvm91vVd+b6Kfm9diDgGm
9U/aYgYy5uEbt1VvINlyZI+sdxqKNe70wblg3OciCSlkxg9vguwqGFJsAThFFFWlz4YcQnpoPpdO
5vpxPc7lq6iM4HoumvFq7FpFbJtAdhvR1qy+Kq+f71WaaD8LXxQ5+mknKS+sLWg9UrgWWzC883S9
ptueopJCGTvqpO2gAoK5Cjl0+gdTeMPXwGuq4agvTX4arWH+EQSLRRDl0k9gZ4lRJBO4M2gpAERJ
X+zJ0nlgLSRjl+rIIu7Lr8aI+C0Fqgxh1KUpEIVxVN7wcXY5NiLi75QSTetPgR7TONSK/Yjw65jZ
An2760CZXHmLnXjRpppg1ZS7nWWA0EwbwETRL/bPITf7Sz/3PHmkeOMEN6sgfzJXz3k0m5T9wk3q
JIm6rCluF4oFgMPLUA1oXZrsBHivdUO3cO1foiRHNQb9OKdfl8axaT8jarFjOfT6Bb0Jxw/7Nl2h
qRNj59C0KZYTYrvS5sjo6s5eAjWdozYfiurAl7Wq4lGVEq7c6ueo4bxeu5ztnKgOjkMFe08uOSdr
Pp9LSrjudTSzQmAKStVNaZUrQSLjCFZr0b6Juda+VXSW/cieWzD8kOoa6yIVwqIq4Ms5IinpenFR
FtNCxEa1dN/7Zky87f1fzIh4kLSKpq5O/RtE5von6ArespO+6mgz1L3+Y5w38PaIGqSMWitLHshC
wG5bAXTCKNAbxaMzKvsL+S7efKpHYf9ccrU+CNs38QdWNvzRfkjdjsVnOGPYOolP/0VwAiG0byEq
hU2Y/7ls/UdLd+rgkCMKbWOrndhSMt4CZPEGF4uUvcjypCzpXwVNCZa6l1l2slB7GZFtZ4KStJms
Fw/AVx+arT00JIV6joy9ri+wyjUTdvyevKKwaSuPMXYygw5tRqyUe0/RcguHomCgg/SvjkhOhAbe
17q4YfiVaYzz6sU5iHEdnhJv6G9FbtGc1nH1JnSA3Mbe18jNmJzUZv8jXyg0CZ6DTYc8XZ/u6zUF
+u+mZfmFiQ8n01yNqCp6Xma+MS0i650+daW4yIqBUjK0e86XsBAMIJMLHxsV86f+eKuK1nnJDcY0
YTcuGh/DZiqezWxsAgbxdu/Fbp1UKkzTRQP30WpteTBo9P1iauZfrZT2Q8hrXb/wiZuvBqN2M4BD
Hc0AxC1Otmm8Eidm4uXsUszNkMXHtg4IHjQSL8pdO7kTfUVlkxIIKC7onxSXHCiWAVwjB8pIDLa7
XuGYV1a0SHoKYQmMYIyCLsgp72cZGOWnmd/W7NWk2ZEhvSHE3+xyOLL8CQasBb1u5y6mfOH7O437
wDOz6xlks3Oq4co0p6JFJRcyRGidXZZui7Jwq/QWssP85X85+Fb0ZkQBK+gi3nVSrA/KT8eb/wWH
YUGmrxjzVrhYYgjqHhRBeiT7v48x3jXJNx6SZTE6RypkmufuKlf0QF/AXTIp12yaBVNzpWnWFA+F
V96IWks+JQRafTCofz/F4aoWWnTkxcRRgWJ62yNHXpgO6ZSTJiOV1cL7NopIFVV/6Ekp3ulalZwM
U+T7ilZwnDezubfIpuT88i9JIr/H6QjbbPiols2swD0TEGmOP7RW6pDhO0/mRS4m47Dk/vzJ1cf1
A7L4uzEOP5riGLMkXXrmLGcDFnPqXa232edsunmXdolRR2RT98GE7I9X2aKfNz06mXDbA//HTH1w
sgFhGpW+lRrrrhpb7VPTlv0H0o73V6EQ3dKjMPpuoottzPOPq9A7pAu7TV4ngReusRLketvQwfy3
4yLsuzwX3MkbkQ8529vroKlPLEVWK5rvwDgS1NlfEGVJi3Bc8g8u9Yc3gZLFAp4DLgqG29m4aCkT
uh5im1sTJHmBbE5FGhntl4ZX009dx2A3edBs/v76/Wlig+9PJ7Vvm7mdo5esWpH8yceADjeHuElS
oKtCuIfeaV5EYkCiYsQaJaVXfTAc+9MryE1FMYPSn8d4/uLrGuYLc4Cea0lTGWFaqYpxiN85l0an
W1fabNIic5Hy9V0/XcJMdvVIrH4XrxqJ13+/C2cAit9voQe5HVMOA06gKWeDK2eoGdf03AYdP95D
OcxVbEp6ampef05SyStMbMMWo0O6sDbKk7T76hjYw0wExXaAk3m379KOjNzWE3docMxTkhpMP6zm
I9TDu5WP9+L3e4Ulh4n7OdjVqJSe+CMRp545z5+JhECSb+kfGcr/dJUNErLZawEcv1OqbBlcbocd
1a5N/xrE3pe50Lr7v9/2P17EI16MgTpq4nPbipx4p/QJZ61vlfZRGaK6kyuJW3+/yhkW4fdgGU8M
Ik0fWDMWmbN3eLJmIDxN0jAQnewbS0n6rWwuV5TYcCyYBITkSRJYOdjZ/bTRlNYB4SgH/sKMM+DV
x9ox80t/mLXH1pH+9w/+en+6C3gOTLAs4LHx1rzdYqCO5wQlYJnraueXnqfiK5LhB1et7aUVUIlV
wwKr15nognjKm67xWDU7w8Ok4KZLFrb2TNfUKNTz3/9e73YG1hlmYIIykKhDLz7TtvTBtGBNIVmg
7ox6n7Y5TS1ppHFQu+XFKuTPtGrqvbEEP/5+3W3nfjND5iltS2LTaP6OYnt7OziAbGpfFkXpUnrK
xKd2TGi5Kr3+SAtwBp/9vTK41ib1xLAOl/ysDKC5K7VV5IxWS+hosqtQYleLtasrBsfjUuqRBKB4
g1DbI3EGG2YVrNoHBdBvAfv5D0bKE5ibdHCrht7+YEwLVNojUwFpm0mE6tLcVch7Qk8fek61S3Ey
lhlksxzm7x1Z29+sYP7Vj66BzIeOEYbd7LbEMLXLhPDu0JyuEOpq4X7KFlpYKeEeZFBM3WxuiFuH
Fkau+zSv9I8EqH9YMDDKsAb8Nm5Bg3z7O+ilQnwwMP4Lw55+AmL2HxJK550zOs3D6iXas8F85Xq2
ONv8fclsj+nsDjrgNX5/RVg155qczNbHTqeZEtVc+UX5iX7QEb4+INbRH8QSfPRq/OGNJWgJhIkP
5Y7v19mG0jBsNfXMJEITAeEDWrbpdmls64Nf9YcXAZ8IGHtEdIhizvcFdBx5YQRMXxse7Ce9sQQ7
Vkque9kZHwAYz6yZv18EXB2AXVGr4E05B5XNkBTYYfo66kcjw6VbV5xBlukSojvjqxEz8ah0g4a+
zruSm92hV/WTkSdXVCnJpSnFB5vP+zvsGWw5FAa/i653/qVKpOUkAWhA8SoO9oCYq0Pe8cGr937d
oMxBrEL9yDaAKOjtiiURcKmI00QMUs35c9NzlJOEEB0bZLo3bUPT5O/r9P0T5Xq47dhosLN45tmW
amslhlST69lmk+8HmxkEXfgEEPmg/+vFw6UAoPO9Mz2W6tlPy2mHVoLorMibJgKZNxXSWvrzycn9
4oNL/eFZbUI05PSbFBJJ3NldLJlmeRUrRsL62Du1ax8yaXwUCPbHZ0XiD8sUKRVjz7dX8Y2MKDXF
D0oYLvKYnP6yoRcUjbPNaM4t5fH/4Vn943pnu5lHrl7u9zDYZU+smnB9GaImL4jfqj+S6v5pWVh8
6/jQWjiOznN1+mBIFABDlmHX+yGoE2ACY9VfalNqf3A4+9Ol+NDBmkdkR2N2u8v/ODalpupmQzLM
KrqRLJaxhEM818ZNC+07/vsNPOOrbnsKGnhOFBBLaSmRkfH2WrXTMDXekNSNYRovAj71QeLBv+sg
rRT7tu3daKrt6bE01y0GuV/2W7l/52YiiTbeKWAQkfjxiMCcuQim1Bg3hfHBK/l+8W5/SRaVsVmH
IBm+/UvqI3VjN7HJunNJEAWIqn1Ke/mDjeb9bcePieMBEjNFNZLzt1ehYY9AW3pVZKLBOGRJXZ2E
cNfYLh3xwaXenSJ93C4m9S7f4e3IevZtavPJJQqbbHInJyw5ZpziPc0+o8fFGOcm1HGjp5H0l4+q
2PfvJxZ3WlxY9Wx0sefewCRAa2RTTEdyUW4SNmk60Ns3xqM0kktufPvAw4fAlaj1xpS2vFxKrz1k
2ZDuOg9heFR4Mn+cjfJOZ7Dy2RBq/eBRv38ICJ5dl78lvQm6zWd3Jg3GudNHRAe96U+fND1tryed
DkK2pWT8fe2/vxkb9ZM1hdafh3AOBxd1qXOYB3FDnF/wzTShbkCct+a4H5f2TizZ8sHL9n4ZB1ux
zkeMDVKnm/R2gRW48mvRIUhuhT08+spaHvx+dT+KONvW6dtCCwWwBeBLh31OGMzZOu6cxGn9ckbq
Tqv1Yp2JjbUmOp7oyvx506kxQZTKVyeNDm0YVIzH/35j//A76cZQKUN7wrJnbn/+j/2rBOgIa5lm
HWV0sAvaqdiV2Zx++vtV/rBS6EfQ+dnOIMA6tj//x1XYI3v0CGNBy9uSD+Mi7/E/1F+cik/N36/0
p98TYD4x8O3wkXbP9sgFTn2uNInUQw8SGAe1fPH0oPv896v84QSMPhybAip9ujzmeejUSp7ORJAh
nGCtn3aFOTI5KUd/jr0lKeK8DNKdO1RLbJsjg6ZqmXazq15HZ/ChQIlqz3gcqSC08sjATfLBy/Kn
RcWy2g5gJBhweHh7txGyJBRdA8PbPBtuBxRTUVMy0fiNtqHVb3MUJ9tz37kVijsMER9c/90z4L6w
ajYjkAfM83xfYHME4O+AfCkKWT5mWlBee0NSf3CVM/gLn0NKa+ojuhCbX4OC8+3PLIGeDHyQwUyg
YliQX2fZoVAJGr2moqvvlqV/DAofkYyBPG1XZ+t328jkoUSJt9Pyadz1WuU9Zsxf4t/L41+5S/9H
z+gbn+lfPaj/H7pLGaZThrDg/meLKZ3DVrb/dJj+97/0XzZT0/gPrUG2V1YmLW2YJP/XZWrq/9EN
6huMXNtmyJv13yZT2/oP7aytqKMbQ396q+n+j8nUNv5DRURvBfvXb16L8W9MphAd3u5WW+XCgU0H
twfpwYXkcbYpV2il6xXlW2Tqon9wQAtdaNOQnkTPSCzhyB23SBaQrmK6a3VaX0P15Dndj7StvsnF
ujCn8XuhMxBzlnrddUs3hl4rCZd1cJnPq2fdz3IW4RQwdK/M4XuaAwVevB6BCkkF/hzgNRXqNi3I
VbCa5El5MoZVB7FsqO81w8qPSEyRkwsskR3+HD01bs1pvkPCk0dStgr5jHHtQwf61KsLBA0XKM3S
i17LHud8/GkWHfkiuZpuGnNBedfIhLi7wQux1Jb8QT+Fbpa8GJzbMlfcNLNzNXvlF9MzLmzUiZep
LawY7fXJYGi7k0F5lZi43Se3ezB1sz5gRZ1iDxX1Ua3VzToIWrdadel57ZW/5Jfox+3rPHfuaYd9
atbED/VlQ8QFbbsXxJ8Sv1TtpAUFHivBHW1i7cL25wihxLGQmnPg1NQcgqLe+eVwoDtsRNBGJIIe
pCKm+zQiuVx74oasYQoLpqxFMKtwtqxPaTrfCMwPgd0+oDzbiak75oKE1rU/5fMcNZ118vX0SurW
zs+nK0TBm0YABQ5qs7qoI1bCZzD//JPCewwG2iN5Yj0tXtBugPyKTdU44F96NJluOUuiHcfVbK4X
2wbOpGs7bUDLx/ADCUD6WqIwzLz10AHeiMsmMxHadYjPh5W4ueQTuSxhUztraJcoFdKsjOH8EwZq
97siK3Ze7SH7n5DO+uWJU83RbMRRoOzLK3+fl8Wh8UQbpxvILi2HSxTol6pLoLkRvxBqfZ2FPI0v
htF5OJDGMdSkiHoDcPXg/cx9uoQ2+jW8BBPAHgsFZe4dkmJ6lbZxVQRoUo2B3mlpenRYy4MtfP45
o6JFBEEO5emxEHyAdWv5XunLN2LTDosvhv3CJHKt6idtKO9qOjzCgEQ0yM9JjazMruJypguL5Dnk
a7obCuOQdwXc86Kb0ZL7L6KqD3xa7L3bmFqkG+g4CpUjOpvaC+Xpx8QYH2ZpnphQXlktUFitVBSJ
G/N40oGjIT/as36eElqP+loBDJ7cBwNQfliqlpGxQGveiyNg/A6qabNjgp5GudmQCjIFaFoc8sBN
ZEN2+qlDmZl2LQF3ybNa1pRbMb6IHFXZmr3Ccn5amkZcWClwdGm/rp73vQemkprZKy3ILNJm57MJ
Uv51cvNPTp+cZs+4spzlyqrzsMRkbKYTUZKLiJWTHwrXuO2b7uCV832gIWDwl+CqreZH4IP3qTB3
eWt9EmZ63xnaQ96wWoI+NDfwUuA2n83CMsKkNPZErx5cHUqbXQXPViviKbNu7CH5vm62v9US973f
xl0yXo9dd1yhnyCIBOWo6UejQLjeBM4x6dof3lidCv+HWaUuatj2kzI0ziDlRsRDBtz3kwQCySZR
TmPkjO54rFSP4qa2X32vlyfq0HrfzU+Wnl4mKR3wuuYG96wpszE/81/KCFIyDhS4kqv5lSWaRFVp
3sDIrneFEA6jhfJKaNqF4U77xDKrWxwzzcntnb3bTp/FOjyaqr6lsQ5Wax4OwPNENOpomxNDdw4q
sEDUdtmjr6nYzXMa1cFzXljIadprSRGMWjE/1peK/GP3KWgeM/+x9ucVNky77wzOGZqy7mU+svmv
8lpPJPoK86ns+8MYJKiOllci56LRxjkVLISy5gN60mGczR3ZmdGYaqEz5zd4VnC22s2Ex9W9ZJh/
XePsaqEJRRavLtHia0xD/9HxmjvP4WWbNvAIM9ksXBIYhuZgnZxp+pp7zoNdrVFj1kfIDXemPT1D
4ZpidL6Q+tM+IOKJbY2su2xBztet8gfj8e5gpTUm5ra4n2YJ+zF1D2oItufnP/aoOoNO9VypxY7g
1N9VBl3Qrvv7Vuj7esU4ZDpsud4in1FRdGhJ0zbUmzY/jlrwojZa8DRbF0pv7tgKZrJw1bNbGusn
OWdPdOle3NRFQiNeF9u8S+vqC9v5qU/0UyWDFav7BpeenvR+OpoTjbyEhpvXIo4n5YkYgMXcV7RS
MReQMoxEBIm9tfEnl/nCFfmL5mqMPWmYhaun4q4arxfTf63k3MQSvfku6K2nBiw+iM9q3CHVvSUt
ky8TGkEjDX4pCv79YhLy2giDAPcmT3eF58orHHXfZqV/8YvqYrXrQw8fHom9iSkn8F7XWV6ibb7N
KcuRyGlML+WM04idIfTS5rkxCrF30/yOkJOnWtd+SgNvcaDGk70YnIjcPOxd75gE3r3yymu7He/I
gvvernxUV8MLfV8ij9q8HvkUj8N86fsqD/3SO7bKcLfP+bCr5+A4eu4OCcIYqZwEj8Iyf3iFecfj
fGTj6q/KsjuWlpZFjIE6HJvTg4demgekr7zubBmLq9Bozz/n1EA4zAxt1OTlGHQ3fDpKUgHQ3WMG
2fVku9XjgBmBnNJcW+6rHjGhwkm0x25wB7rqou78+xxADEt3MsJAksmw2iKPcpW+DDNWE0muiGWX
r4PpX2TB5ipo1uKaiqZkszF4hoH3rGw4RUie6lCoZddmfR52efuQd/UXw8KhVQTVUcqGo05QdmAw
+51vyJt6K7vG6cqsqseqHX5pgXUk6hHpYINBoJ13Wu9fSj9bT3X3v9k7jyXJleza/gvnuAYtpggA
oUXqzJrAUlTBoZVDfv1bcfux2U0zDjjnsO12VUVGAu5H7L02aZbDpG5NcxwxtEPzGPRBA/X+YSsJ
H10gOsLFkI97aamXXHpbIac28CQ7IUdbOR76aCJMoVgcZyM8ubcSI99oSORS2/1atBK2cTK4/mCp
18XJtgiTP+qY35NNz53a9ew3U8avJP/sIdofjWU+osASGwSZj4YO1FJm5RYKlc5zj22mqYwTfieT
MT5pP96Aomyuy3FbtSLFO219QrJC2of5DC2hGuKCuQty+23p2pBbMdP47Ypezi33hHl+tyPKtc5L
z20yaxvtDmJGcrizjWqKNJivQWblz4SOn3QrzrYcZEMYjyZJynNKfk1dp0j4EYo2iCqizvQK373D
QFl9nNqSScbSc2pk2mEZu3gj4uSN+IQhWpfW2BqW1INWH1GnYfWKhIUvBRowDHEkA7lpGvzc7gYO
7QX74yep4qgWuAuifpEXzrnjaIwnTvKFIzE9O2716aC+9FPFVP0JOyLsE+otmQWDSlS8IqUSlTlB
jMQzWSFQ96u9GCa0M/dF6sujPaQf07qc9TI99X326QyO9DtH8mmwqYW6aHM8eb0RLB4CJ7ttKAXi
YgFv6GR3283vxhjwIK9KGmT5cp24cRE97QazPbdNrPr9OF0VRrTopY0HOXMwo3O8TGSfStOQR3eW
DoBo5amc5u0yyyPOv0NSL8incZE0NL5HZ56e1sZ96U2XptX9M62o6O2Zzr1oIokrU9gNWGRo1xG6
FF4tdKw4U+6oUyTbU5XP99C2IujVmkNnmT4WiYHCRPosvOm0dGrsc5h2vmzGILWXeJ8V8eOEh4ki
Oes5MrPPfB5OGl5Cn5CqKVh1luVMejcoFk1wLP1Ksna1y1WT+7sdHnj6hD/H+o9s65c4RjW3DEFW
GmEzGpgml/UZYRUDgqJ9rqBYhfliHHt9eVccrKiKkd8zFZZnPe5Oc2Y8l7HNkm597KvhyDOM+1+d
nonna4lNtL56bzxLFUtMoswHIyt2izUdTWHsE0aXPqZMKi4HU2tGQWXWw20sHNy2pfJbr9tzWVEM
rw2C7jHzrgkUOKJsxiN2EnDaKw8kaly0eqsV4EOUAMzinaV4N73x9rJP/sSGGLaWY4QFt0qmaJUf
E3txaMvpLXeTbFsk5a9ByUOr8/aKWbkn1ZXltpT5cMiFfTHvVjC+PZ+zKIJzd25wLVN2hUYj3mtn
5tRRm2GvFqXcmVj4IltRh13beHDbcP7thcVx7TGi3i2DpBrnWCWQV6qhRIN5MLrqsFrzS9yax8Xo
Tb9Nvc8RXkgIB5kC1+tJEbQOzaCwGSh6JUqxSlGmqItvpTjp0DrjxpLeYUYOE0EjTAN1Wt77otFp
ja0bdAHskD3yPkZlKFH7N0OWJ71OX922Oqaxa4RxbThhY+efRsPbaOKi26B0hZDoTfypjjIQZ3pn
VF2UKXYTEB7oLwg8Ua2AvsDxhbNvatOHTmRfmi7WozlYh9IyGLi3HIlkWG3NOum2ajbEm9imHXUS
9WKI8iaE9SmtzvBTJ7tIBdl429WRgnKzvv+Lk/XgOKQ3rIiOqWKxEfGXECaEuTRU3fpd13APkewD
90xgW8gs8O02zYw9GpuyTF94Xb9BCl5Feu8vOhxMqM5/vCYFl7KKJ7v6XvDU2UZXRngCIpPamg6W
cKJlzqdQAhWK8nzVfglU85CiGxHaGjMsvGzoVoHfndgLfmoCz0is8afK1FaZu4gniWWZMxpz31q4
cKvRV9jYA2fHC1sNKHRppkFjnxZXec/EQ0khKAvtSJiNBVeoel6BHNKGpLjkHd/A06Qhke7T8cet
w3XJNvFICWLgLZW3Zsw5mxsft765E2P+aBtXj1SxTcv8xtcdbBRLv2+a5WDW7cFWoWYrrhURs7QG
vbCPnqrgy9e79yoRTE3Y4vrmAG/AVnT8xKv5INV34OXxXm/MqKLJXUtjb1dwFEy3fZsJhGMxub62
jk0Vs5xjTu94WlCOGF0UO8ZVx9JWe87Wq8o9JpKHKocbqMv0grv+mPbqGZbPmQUFHvvqpa+757Kx
nsDSvmoEd/dCSN/S+t2wmqEQyzNjBHI1vf5GFpNGZaJTBelAlQv9I67xdQ392tHsDu9Zdin7FkO+
pQaJ6POdbi8/3WoesNKQskwFFk/3Np7M9Zw1mK9aAjPUausbC/190eEdhrRywLA7+Wt/J4vzHvvY
Qg5Sn0CMfRv628SBOK7tQzouYjsmxfuxtL0zC4nzOGoHjF4012N8Fd1Y7C03PlT8O12JY8iyxe/e
aU9oN0hiKbdKQzetWu3JYR9nOrAV7PR9LT/b4WY1n0i7NrPMiTRRxkg21CRqpm6A+XORajFK+kvf
DY6PvQ9SwwCBH+9IYM3iaTEc5ahOgwwwMOdRO47U+o56WRzzuc5R0fd65ePJpgLoOm2X49evcUoa
QNJXPfGdar10mF5WfZi2Q9fscGddmt7baDFc/a5/vqcHRdXyaWXWJwZMZ5/Pf0Bj7jMmCWWlXttm
WC8WIVVDrfxofKK3exwL4of3Cu3qbpD5Tx3zU7jjMl6IKUlYAdsb3RZT4LQYJST5jWHhgTFo4LdF
Tl4G6L6Y1mWuTyiuuZnqQdlqzPnI6OSz13fzX5XqfzqB3WWWFDrM9eMtztrsPAJsOli9kx1BdWjh
rDEGmHRwYcTfrZt+sP6xSvm/2fJ//E06+p/nyqdUiuGzStmj/gOEeKcd/v1n/v9Y2f4LTBVoTLIp
ELtpd/j0P+CFjJWJaeEOuoc4qbhd+C//yS60/wJcgxYIzhJLMP7UP8fKlvHXnTGDvJvF2N9/3f8C
Xfi31vi/Fn0O+xAiVUBvs5BQ+Qj/PRvVjK2iSBqr4caNG486XjPvLbOpfyrYA5gol+PyVjRifO7m
GT9NH2/UNXXyaE3XQgth+Th9kFOeHMc+K2l1+hLHJDQ6Vwn1Eat/iPh+9G5VQp9wnGdNWYKut+fX
fxnl3/7xgf+V1oRIm63Kv/4geF+Yif8dycdqGqb4v29d3B4P3kqwI1bxVXi7NUHxvnVXYa6HduoY
rji4f38QHXpHB/PK77RBErlJWgIaN1C7koLKOjU4bK21JWKGDK8XWXbpzY5h1WzWeiiOM7uBLMDp
JB/VhHRsH1Kone4xALucNkapU9C5bpHsFMee212vy6VFzajSAXBEJIxI2rp4j2nrDtjJaBndfsqE
b3TZRCucILQyl3Tmne5Vmn6xtl2LEUEW340ryjGcEge1siiwyWN2xpPud6nE75KB6MBTk9iZFVYw
odBQ4AcSG0bU+DJH29AcbGP407HwJc1NAEm4i75yKIW9M7o0L6Q5UHPwS2agLt0HG34zThbHII07
03DTUqT3PQbq0uZqsr1EmaLBnbpTNbSLe7DQfzQcSzrBBbZTND/YytpDu3rWMevccpOjrO32hTV2
H5mTdSajU7i6O0XBekeBqVUODlBv3bXdkHxYmNNvo5DGEBWzno5BeZ8wkPxHrw5OaBKBrqyKTTXo
qInflPHMpmBJhgTDmpZdy3Q0WMF71foTy66TlEmTgUkN6Q0/REF1TpwUniVD6L8THQA1bhSm3ziG
sosmZKZf67nST+1kT6ZfolbIg4lPTGJMp25Yu+Pmt9QJqImRGNOjY5PEfud8LEY0Y9y6qmUK5Eeb
Vir5Grk7LDrAhie3J62CTrNmkumWA/I2rTOtV0gg7jcI4YV8MkXQKGcAPbVNXfF8brSuGvl0ideQ
GZlrMzG73Z3gQtDoDNlBTDJQKhXz25qNromVhtXWlit47I7sg/A1NTNPsxdjSaEE9mrGAVhTCmJl
ByjStNzik0WCcEJ2yd7HYkub/2auK3ifMSdONNGaCZxuZplPuhy3OvBB8lfzRUf6Pk/coUZcAE8g
xWWpI3WBhrdJQXkz0itwPU1dbm0Vk6gWpJNKDfSRPu7NNc1uCmGZDTev1foahJ+Ub3GmuY+aMa/T
s4FP4D0raoordAbTL7Mdi9kXitIwj6i6gWqlqmyxX5RZZY5ZN80fpR2070EREmONqJZd2dSuu01W
t/hTWYs8l05eP9v6uMl7MFy8Dmhq/IKX+KjG3fQFNMk+WKWZrdvErZGzuO6HxF3T71axxM+LbPll
A7vRYCU18rtoVDosFNP9yvutjP1BbzJbpYElSzN0nEr7WgY4AVulb9135iCj3AkAC6CGmqacfFZr
ULX7ZHZC2eej6mexqJ2NZsXc4INCAQmuRzOWPThZ2nVokTOHFPbPP9B7tWw/8n0HLlS6NBoUR2oh
cdquG6hdV8Nh4uwmpl7VCTToSVF0/NVLevZVZtF/kYLRv1lVghHZKNT4kIxVCwRTxZXrDwZutmAs
7lIebiT9WSo5LzMzt2EIqjVh2iQg/qA2npzlK4/1ugpjfP0Z6LXkoTYoSUKNfy/HUlnRa7I3zOoQ
6wRpChmO+SVY3U6+5Ryt3ibXU1P6Ih5meGmWYC4o4UcZR9UpyxB+o3eAs4w7W9hx/pYu0FciODys
Kee5LS2/gXnwyEArGzfakM7JRuvde9SiurA9FBazQYYcHq7tOY2pvGvDGMhTseeewZ2tpXijY81k
sgOQH5GUpjGasHMWOgGxS6YTyVwr08izZHJJCf6RO4xUMd8Qgnz3VHp5Wvg4yqdPXe/Es0vziuqt
yO0fffDMOVRHYAQnmwO9/LFTAZiQd9z23TVmaIMlCCslaVMee1slxQTTZ+wfgoZdzpEZk1sGk6vO
n7mbM+ibZYN7PZ7Mb5SkeurzVEtGnB5HVp3aLBMJKdKfvNSWx6ktlhfG6EXBQ95XDyzC3asjcv1B
x93xhx5P/5rGau7o7QBqAv8ZSA6P+94p/J5JsMcbZvD6E3rEoLLg4GZDOYnkmpVgcDY1g3PTt3m6
4MJgdjm5jew/FxDjDuhUjy7VNZbU2HQN4vZNKh35kpoOyKkZPhEP+8iiYBcryqryV6VDG7moBX+1
guaYQjyDqgBRHtAAwPf8mzA/C4ro6A4ZBJce0QqyFEJO4oX/N+OG0YV6sdBom7wfN9vARMqATrHz
+yDWhRGgy8FAC2/h3Ex4xOBfTPgsiwG6gj/iAMtPeld7t6mT8nkmpUZidJ3i29LRpzKSFMRVam1F
Lu7/SS/kci91HarW/7k63qy/v8W/18b3P/CP0lhzUUhwRkBCIMoSJOQ/FRea/pdKQB71Ew7tvyvn
/yqNtb+olIkxcaCB/y0+/WdpbLp/WQj10dygryVOxDL+N4oLUt74ZP9WVMI+RsfJU4FYHi2H+d8U
S0Q8uDRe3h1+ULtPNV54oMEeJZDxklVKv8dy0PpLRpfXpXG9oS39NNgv3FLO1RBJYBZ07hezx4e0
TcNkphZqzP40NrXB8Nc8rwRYXizzXpFmFdHhU0aSm3NxBsFD3dd7hFEMx40Gr/x8LLp+1wgGJiuO
ZivjHKrPHdJGhU1xJuqzZ5W/7FL9rqd4Z8ruDyFxyJuMg9o4pBeM0cBEoXgV3u96Po7eq1zVncU1
MMFSTU+a+wIb6dJnzNhaE2RDxQh7YStQscSyvr3mi0+HR+asoj/xY/yeZVrepDcDHclDF1hC2r4W
Y7Vf8jl0h8iIk2NPCIJjLptsfVqLsw4hGBUymzHlO8vVl9Ve90TnXVyv8TnYd4r3PDHypLa/Zt3H
WlkbTDp+QwW9luDjxCGZazQLm85Ot479ZWKGG16TstnyXbI+89kWAJzQ5aFV1410we701m8lAarW
UzaUHmwQ87YosMmU/rlLPnGDMkPCEPAUg+Ip9GyntXO0aHpQ2fFtElCMhQ7QRj0Lk72zmlAFIs85
O2u+VazuO57JD8aU7Y8znIV5OjnqdBVL58Nl2Y1p+pV30Zx/woEk6UG9wxALv2ISr+vbNAEcU2k7
j0rUUK6mhHRE9S/3gKtZnfPPigROlQF64tbprxnVw2AtpPfcCnkgaJwKbUS1gPCmEJ7Yi6E+jbmm
b3IsHFbcPSYFIDjtFlcYwR0jKLrultjjU+eim2itZdsbFfdoxv9SlvJjBmzjO/bykNTu0RgpER0Q
ApW7RhiTvc1MemIzqY8UGgyksekbM+pAHUolIRR/NPW3qaEU0evxvGSval9uEwhjPTKQbnxrMGXv
JZRQ9jUBa7zJbxf9pY9n3F42nRG7ugUezLr35Mgmg9ks+4nN2NfsQc5g+/5kznzpvSKoOthCst7G
MBut/KNsumAcJrba5TFF7mRWx0U8de3E6kYGg/WJBOWlS7xdgjCqAFdgqeOtB37ELQoYdcCGqKGD
TDHc/AhtjUyteJP68MQwD0w3RSJRugsbHY8BHEweE1EQtJ4Nyv09afO7yZjOCKy+vcL6EIv2nXXv
tC+90gQx7QBKm71Zv+LgPYwAccrq2lnO02AUZPt5gvkTj6E97tw8fojH8o9IuG1bTMYbc9I0nvKB
JYZ1GdZRfjp69+119UH8/cuQUcVay0+hY8wK5An08wd3ITpdid88l5dEsYw/vaf+ZtgA0M8dPexl
HBNxGoo1O+rM0IcuCbKkvHkr8LTZfZgHpY2Q81A752oVgcx9AgfzQTzyGiRt7lyVhRRKZXX3osYL
vSTowJjhMigXxZXhbh1oY/cCBAlJA2eDWuzUiQai+libMLWs9zyudm2Mbqc1nlL5TW4Oi8NyDeyK
RMZGfGluexEQRHVwABsxrMhMyHWFqKdwBMXmei0Ga37kHJ0CzVlOaGtqn1HGD2TQ0K0B+zj6US+c
9omwnxPhx+aeA93ctsvLADFpNfXx1ibOe6yVNMK1+ZQT9OmsaRqaEp2ACyzLV+P+aQHCVMJWYDBd
McXLt7AwN5U9uwe3mAbW4826izvYPLWm2NEqeDVxZRIwnae/cr0/wvcMhzq+uiMMRSU/ucSIPVul
+tYVy43295g51kWr+k1sEtiZAK8Z099SKI/rFNMOe/bvLsaNChzFxfqQiZ0HqTGcCjc7dMRaBqU1
3/DQKh+GZF/NL94FzGnBKexZr/hjd1/hw092SJb0TSU+Ib3vLmnbzmD70Hs0ZnFyrLjdxXIBXNUs
lbyAI0nPaRnrfu4NyMoIeYQjM+51Fwis2hgvQNHKfRar9t6Vnv2kdBbiuW4WnN/qOWYG8S4HbE22
PaevnSTvxSIj8oEHJAPpk6Qn2BwzkjxCyZPerHd2QbtXuU0bFgkdB270NWgXmz5zZr3fauvZ6byo
XTt+ecBOlUFsE0PZcKx903CDGoNag95LzZ8SF5xWN1ChJaKp9xpLMqAmP41MnjRF2RmtUqOTeIT/
ZZxYGCSB3jVD2HFi3Zjw8NqM6I8uHS1PZAg5fqEDhstbIHfYo9xnJgtymfNWry7O5GIMX8f2ii0N
3Kn9rFhzs58zh/NxGeBmJX+M+/WX6L/MSlUJWNcDEorLQ97IecsihC+ZTQ1Unvt+Jd9LpzJDe1hL
8Lv5h5yFGlnTXYXpibeCCdSCHZ6s2AHthfOU5kt1po7Ov6VKvFCjTNmBeC/Xr0vL3bTZ3ASs8Tmd
Wo81flpo2wkiXcT3Tllg619llrXwvVDPrTbKbgXRomUqY4gKJqZ6BpNqNaUEznL/24xBBSXWldeq
0j8NIgW2FokiPvuIXdm6z5OhXy3VnTZGzdR+UCkUnFdcad4WRiGVf4YQSamXLyScA6fEjIkawNZG
RXa0K6m7tuBt443Snpd5i6KjS9c/DNC0wFMYqxR297ZW1c9oJw/YZNRQMCPZCL04o0F/MdJ+3yfL
WZTaw0o2nmFUO2kNCNXKQINSh2X4Gxnor7qlSlPwK/K1p2mxRe+/tREApjPpkycSQQKtvtdM1iHt
ra2XM2AjODfTJkaczNN6cVhLlzarG7YF2s92ac9s2Q/eXF4Tb9gU07XtrV1V4Rdsmm1s2CFMV3Zx
FG5w5UIl59UwtebCd08F8aSYmXdoispBVdGPx3VcE6A/JFCEQh21a6Eow6YvJ4SEJdo7kPodoamr
asZ7ZrbuNk/0OWICNAdS1Aqqg8msGFO1K2bedfKK0Fx7+l2jH61dwtjhjuNPMwRrmndoG8M53mEa
X7lCASnUuD6OnZ0zTJLqtkYL+EDiBzej0Osi6sdSCZQVJ62dFF6klya38yitkG0J9rSVi6ny2vU4
QgJ71ISXbYdptXaDyLXT2NXZLxrB9rGm5yTeY6VK6iEZPsGhQhdlLKV75yAb94y0ebxaOsg0ZArq
jrVJ+9aZDO/MyaB5U0fYv4tSVeBum+U5WxcNNKs1HGDQWX9KDXd6LSf5wPbu02IJTjXXZvLiSqf1
56SmnilbVblkpcgZTVbps8qUdW/wo/ujUJ0HOOhOkI3AcgrNIdvba9uwVsYOwQRCKDiWBnPj2dpM
2lQeEChzezitsUScH4axMxpjNxewOkYvfdf7fjaRoajWm1awM1xRTAUAB7Ib5GP0gl55V8Ta0GX9
rHHjFzB43t5UqpVf6t2m3cWUKZBf0bX0yrHKQWevmWe8GVkZv5dGXxwMYwKOj1iIUrFZnM91pDBW
Wg2Onun0w3ZyyuE8V0r23nmFu59ZNSFTnEr2P1XRjD8rDLrdPIIRYiz2C1S7yoFoKOzTBvOs1+5j
6llbC+YyNKQ06Gw3aknMwyJ1aJkK4Sebyy3fJPjSRDnHaF3cbn41c+Suy3TR5xothRjn+Uj53gft
WK0AoxW41Xn8yzCneway6ht5dUpV7eQJbsDFLfbqUD/Dmn0xihX4NtE1JlJzs37mXj0YvRuqYEOD
uWOqRKLxBwM37T5yiObUacJWrddwyvqbzvBn0+I8dyz24B7nJV6O+ExS4BkN5N7rP3kGyULMpyZE
i/BaA4BjRnztyeqgAFT7PXGJ4kCigoc2dkRTAWyePGrzbZ1UPRxGnS/f6ZhRuV/ebI/cA6Ly7SVN
D9liNs+63hKJPK/m81qkA3tNwq9trB0b5ER6BMerC5qse1mZoTzmeS5xx604Vwv7UDpegFw5ieK4
qK+MuhHl5jz4d1qvr7J7CedGIZDYjJBwPC7ar/ouuUQvx9h8i+wXHtkcOhBkzarim8kYe4CO94n/
3s5oU2GmSZYWQ2TVyH5b5DBJhQYBhfjF08afoSd62aXCZn2gdlGR8qhrFptw3qq04yfkB6YHmPKj
ug5jMAO7DACkDAH7VW6MRimPlUwObKMuidIPh0odbo0A5oLO090WkAWZgotto3SB1ZvITUm+BDxZ
9XNYjCVsyaJzqojbwTnno0V9pSfpzkoN403tOBLYyzN+0vLejsxStS6oQNAt9UV7FTDBQyBnKYTY
xD3SyvESwNwsI/0u7qqJ79uBCRYH5mnVy6woXkgQsLgVpO1sJKD7NwOwAhKJuw42btK7z2H23uBW
rjcbouNLZi8k+lmDvsONKKOhi2W6cUlff9MtWZzF2GZI1hTvqSpQJ7K/QbrTk19IOzO1e01Ny7eJ
nLfnOyPjc3YK+TVSXxzkOigH1RZaHw2tJl9IGxiuQ15lBwWa9S94Z6DFx3wct2bVjehavNK7eJMt
36Wlx0854NFHxptcRGMfU+cCCC2fB2Mxfq22ieoeiwpz1llv48AgbH1HoHa80fXKebZwtKF0zudL
bjXqcWXkSd3Bg2k7pfYU660SENajnCuoovuyc9pLnKcWSTZ2w1GfFYZUA7m29olDfz0CzKdrc62u
epM596RmLctmVDvzCdCJeIeB2XWBQZjA28DMVI/MFdExA4R53yWZGbol8UrEfu9XqbAoS1I2Mp7s
9Ef2gATUVxS1AdPPnK9m5GJ2Wbbrbipei8w0w9aukpunj+LPYMJH83t8AzjA65Wdf+yIeLtaLZER
sa5F6+DQGTpKsxyxuHEneLl76OcxhptZhQTIGGE2VSfBU5t68167GxuZBxqqxvJyZihhSvu5VLob
9yzLC6DbmxgKWDaYT2opaGHyOCjiKd1ps1JuKDHZ2lWr9uOVo83+Lg7anLH+OGfl72VI5WUssn0a
s7OraNBJo4d6FCvgDL38vY71Yqs7Ipo8M8T2QLudpw+Z1TOFdSfKrvyjqmeL1lx/78ryAs6/4jVX
k2cXFBGqiZiRA6sQ6gbEIE21jsdioq0UfxAwcj9Y0OvVt0HEbCmKcDLRCusA4/1OXw+uGscIb4wD
fG3A1SxK2XFNp1ovohHUou/RgBlNGdCN3vvHB9fJMXeuE/KHGK8B9kh7fclwfyxMSXPmSS7U2XoQ
zyo7cqh+dR1Qoe5Vp95ZKCwQsGoJDZ/WnPXmt9Sva02lZWF7KbLywtSDxUduW2Q+AJtQJiYZTgtt
1w0875i2kaG3Be9QKn1CMn8jpo+YR/9u5rR4qUrl3M8TG5e7ScArY3On6T1Vtk4/lSOdppPa81X+
KCQE4lyNlTDpZZQn86et2zcOOc54HOv8tD8Az0O1eUcVsWzwDQZZPE6bClSbL9t7U8Z6jQOBdRYJ
CXx8uCdcTMqrTPqwL1t6Uq85Dt06HNXc1qIWs18f217YuckcgMkfgbozJLRifnddEpnuySiiJMs+
WvwTSd58K0gdA8zc5FOwKcFIjBW+rGoTOtwd5VhUOYajcohQjuUUDg3QmrrEVcMrtCn1un9IQGVz
5LscLSXk+v45r+dTPLhUlciKugRVcON+IjcYN7Kq0q2m5ucx33kDUwl5X+rk61nrVF9A4RCZd05i
lUBdtIC7NiMiool7K+yNhnGLt5A3op4Gj1AvzuwpTKr+aJKK6WvM1MPK0wkFQ3xJ1NpJZQ4UAtfN
PpMV1Twcmvptrec/2iStaL03nmpXZGHi6qiXzYNHdgnDjM8CyPnJRIY/9Aq6WBY016FCZTRPxnyF
HeBsp7oJdLEca6xAQwpKz9WgKdkVl4zjnZGr9ZiInryuqV8NFrEhvpJqMyly4msAADmPWYdGsUFu
U+AgU5g4PRkG3w1SALGRvbx0+boFG/hQVpT0LHFfkeroIfvsi6Ej5cT/tKqMZHrCb8hzLkfQxXXy
ktdGgehrsI82kCeIm2LfA6y7pxGHnZhvWlFazyXjxdQ1lCgpSZ8wC+Fs67p1Ir1esm1WsY+hjncf
FAGndkpuOvotPgm6fOus9AmvvPvpETqyg1zAUZhxN5LrDOoDBq5mktbbVGpoKRjPYxh2GAjRGuXp
Vo+LYWOTMxIupnv0qHjaal5+cVlp1PZpODIKOg050nZSqFADq0t3G5HpXykNzprsj/b9vRgnEzfK
lD3knuJgrUl+a6PIkXKv3yDNWf1rifs0FyuvfV4/KAa2PsSyQ5SQGvdg521O7YGKAkfW6EY9+8VD
YzXWaSGj5Fojvtv1mpdG2P+YySwV9Bk4O1xct8KOgYk39qsx5Ft2PDLQnaa5cfGgLle9nba61lVa
pNZUnMGOlV01u3xyLdTxo/EzNuvftxK/kRidLY8oG2lKmwDJ4IvlzPkuMTlRFxmpJk0EIDA5tK+G
/StFl3NNZtW4imFP/kng6A+jQHmnfirM4Z7c2kJHaAP71DDq+XRe5tOiL/nWlev4XCG39Vd3Hq5Z
ZSihVuf4SFb1bImBaKPM/RjclsIw7V5bRmKM2Tl4h+reMk0FO0IPDwTwAH7SuTllKtRrL+Y/DizK
jqKJA8Rmo27Nh0ypW7Dz2DAc9OCjwqAUnahdm5jleSEyG1udxLdIocJQdmj3uRfvVU05T0nqj/Aw
G5dAgfSFoleHf6KjwVCy0LIkzFQaYsaubyoKfRKXEAOapWNtetbtd5z2tuPMzTO8HLHpthudbt8o
dx0Q6bmx2Ve8562sfKutrWN1j6mJ08HcVaYnmBhQdtWy76Ews89FDMc9mDV/hNIGc523IUEVgkXJ
mkU2Nhs6PaFYBzVnMxFbjhr1svzWE+eYt9VpthNjT/jve7ck6nEc7O6Q59O+RCC7Q6uBEi/GLeiX
TYHL6o4WG3rtt6sWcjvpw6m4f+1KyVti9O1hTLHdYHQNkW3wXXZfnobPBOnjTD6zNZ0ml4c8jZ0D
a5ouKl0TXwZhb4dS678HjN3PWWz/FhVkocQ8oLEIJlEpEQx0bqQEDc2QEU3rV1LVgjkv+6/WtT7z
5r4QRxPw3LjTM4/BbSjhkDZG8vv/MXcmSXIjy3++ig4gPMMcwDYTOddcRbLIDYwjZiAABMa9TqaL
6QPf3yRWMlVp/bTRptva2MZIxODh4f4byH7MGyyjjtbgOqfR0U5RD9cTu2ju6WlINqWFbUE/hrhg
ZDrKtEh5d9pwiKQFQXjmAVkV1i3EggcIsvduFH3SOhTzCxhCzgwCHM/yYxGBXm1qcoG8QN4/HY52
AXBbM8F/IpReYJ/CUxakO6HK2RRFitPW4K+s9DbujqLYi+ylzODlNfc8U2GqiW04CZe73823AhZM
iWBEiZL5gnE2g4LXLzXDrSebW7ya7mFtPnYa9UwsvDaqmTWSG/8eAdtxNWPhuvXzn5q3Qrl2wDCj
0tbViEo8StF7S1cPo0qfQZ1FB6cb7g1knJuhmta2Od11cP5krf8I3YRID6F3VyewClL+h3vRYcqV
uapAZm/pxVsTDgFf9Eb/Raq9F5pXLpLZW23ynv06vSmn5F6F3Y/STixAPLa/SiowbmbkDPeTFp2a
iRccTgSfVOToK09WXNx3hZY/+hEw3pGwNftHzZr2pbLTYPbbnQu8YfBbP2D6k7Ux4I9WT4+9p99L
7rxB/4D1F+kdLifFsCuy1gucPNoUTfvMsq5IlAqw0CRJbeg/TNlygH0iM0SrqGiye7uaT90EQIfV
jCIKYvjcAHwL4x9mHN0aJa9emNAUgPPqEDn+J7FgehBtuxONHngRWDeCkaF96pwE2eUpve8rgBGe
xeHv0mq+TwyOFDK6YQAX0jlQU3n16+qx6vmWcfQPZUczKtrVCxMvRqywcPzPqPCv4JMGAzQtTXU/
elgFWJsF8CJz9873URx040XN+LYOFxJLvM15NUra/7nxOTeNcV2434Y4/BJxt7ly2MzlBn/Ql6m5
dUvt1h67I/3gtadrGIuJ+yQJT1Xo1VzFaUoKmKwLtDI2DbW2ZxwVFLh80wvQWaP85vJUzvX52aex
+1K3o/MsBWBzDbrVi1Ut0LzWicAMUbCqTjyWjxAlYNz4SEZEHe+7yXaGwGIXp7w/qFDbbWDWCif4
WTtggBLta8P76ZeERgzkENc2oUDlVczFjXTOKq2btZsV0MRByfQSWlG5PIJkV6IZVKSB33f3WKSR
UemTTx6Yt7x9tMesa45aHj02AEFKz76PtTw7NjGg6kwHo+6rE6Kn8dG3AelhgPgJWN/91GQHI8LP
QOYAjyjfCdB9MFnTNu+Zn/GEt4/4gInJL12npDoJ3p24ygBnHPxnQQQMkkpR5Cpze6dZtjyBstin
UKOrfn4qTEgGvFQee6w7HmMV00DzNb5JJiRTpq/dyLiF5qTu59pcxXBGkcHeqem7Cut73Xkqq3Df
FT1+BjnvuIaOcF5B+DZ39lSibQOnU/m85360GJiQ1u+VB3ilJHQdkjTdgtrZId+3TSi31VFNl9vd
+vjgVkaD85EOU/kmNfq1qE6qlEFsv7hZe49f100U13eJqQUj8tsgHSEUzJr92bfKdtMBmV+rLjM/
asrFI82NeMtgo4fS99zxddBKton7EkfTOms+2vm0DZ3sDnOgbdQcUrQTxhv0NHd29N3nGY7Hzrom
G9CAxXHFrpz8lwlRpYdm5WdoMWTJq6vGraW+x/ZWt+RrnjZfw0l70IcFW2AFEThAoG1riVhIo25g
HSOD/xXBYoD/P6eUMFyrLdLZG4VobUFRJnc/FwXWpHGfIGvqr8kBj4j7BlLoeVBj5fMi66qji0/l
LgODvHa7XD/MHk/tVShd/SnNRfTcRG39UBYUBOVc94e20XyQ5T4UG6tJvul+aO+wvMtp1RCH1k2L
GwKd+gogDqUF+o+IT54yLwR9WGIR5SOFdCtlh1kkLL6d6vFzqorS/gh+ncfb2BLqU5N6ot/Y2WaM
5T1a6MZnB94DDIVJUbjNo1+tLaKDnhGiU1uvPnWG6ify1RixhNSTT7hfuus5T+/zyPBWWZLia5Da
3nTEiQW/MhN/RdKBl5Gkfh2VeWAZLY085xW82B6TrOe00T4IBeOTUurncMJxqtLpeuUE0crsHlsd
jmHcfKRhXu2qCaB0OJR4A/JMKBNtjSpthJ1fFR7xha6DLMy/m6n7QLPuo9nbBzOOf4Fw4okBWVqh
DahAgJGyPCnPO/ohdV05Ove+oJarh9Y9PiVUmnwEeySdLxm+EuWTIKs6asJWAMgENBNtQBEOWF3p
nJYh3ku6GLZZwdew1OM0jCDPquKhGdR+9q27KLfvcUb6opnOkzVox9RS6B40u9SBYYf3WcZSztoe
utdDXrmCvDB6HvX0WFjq1eZ2BawFOlTZsbOXubalPgqe0Y6f69FC4gNYokZVGrzdehjpN3a0aYzs
NgwrbMdE983JfjVGh0ACyf2aVypIEkq8FpZJ0EXFLwUOmOnkasNgC/SCDFDXybEfJDnNYUbFWnxn
W92jpxRNlzncWWP2pfMh5KHG/LML42+WXpFe4x/ajGaJS6+2RxtfrYZ43JeasbPseivm6AhimyKS
U9HRjk7YgH4kMbyzDEy4sLR6GHU0/eMJ8tXCJ3bw+yyKm9TiOq0sKI6qiagRLDHZwJMM8xOoPxPy
J1RI8E7RVyh7v8pZ7Ly4Pxr2uDQUQ4CrfqAjzLSTDk+WUH2ZZHGfhi13vxc/67GrrWvkPNw+fOqQ
v9Rz80tpTwdbdfeqTLcRtYowlr9MW9O3kem/LN4bQ1tvFWTKRjf1wO7qnVd61l5M5bRVxWhtkITA
SxOFwdWQ23cjmaIqrIe+aA8uauprHpOwuGjO6K72Bf9BmzKj8Ss1Jn9dpr+73hSRve4hHo370B/v
TD2614YwcFv1amrtfdk3W01MT8L/5nfbJNfvaBdiEqRgFLq4SOW+H+TDwgrXcAnr93ma/HRoh0Jj
rg3OpI7pn9mTahi3+OKu7JYSS2EeUopro5E/Td2zJw5TYu69sngci2cz0wKl3AUK4CAKoTsNtPqG
Z1uYHSJ/PNWTwI5mMDEYiTGJwFD2JOYWlqgR3qcJCgbwMcEqQ8FaV7xsqSiT3OrQ1beyFrtUYBFX
Z7zcffzl9DQHjlO4P7S5uAH68ex0yUabjQIZBFCoOtU61Vo0ZNIJjUjq5pjPpFD0FQ6u0xFPmx9R
o46ubzzRWgtE6t1S4zjyXJ3oh9HX5H25qtymWkd9IXZWPQWirHaTdHZgKT16QY0RpKozd4uaItTh
XrLl6ECShkEWrPqbztN/2KAhPdv6UMviWyiK0+T3P7u8/qFp4U7vwgj2Hde32TXflZc+aosvC3fr
k+eQbffuIZGYSJnRjZ+2tKHy9dhBC45/6Sieb2zxEz+bD1gt3bXGtFS8CvOuyesbpdR9PIDiLBZu
de8XMDyJox3y1ZjNAHgfgbjINH8lyT2gUPQ17+LXoQ0t+hDiNA7Gx6mvf5U0ctHUKDTK39rLQrM0
KEDt5unnjD7EKquIkpHprTvP/Ur5uAaNZHebJK4fuIuPpjc9eF6M3Z69W1AZIocnlRRDYBdIYMxd
NmNDLBZLyJu0LO4p2cF+X/wP/EHeaPh3Lu4TKAEa06+ko2/VkKmqweuCXKczm7cyiLTopmkl/idU
zFYLh4PWBsawoqOCV8Fp9Gpg2/iEzmzl8ZhESKfDPR92YFMMpMv8e2Qo9ZswixEz8IviQ+sCoTW1
bzNQd2nFL+C2d0bS8zf2abyxMi8+JfEi7y3pikWmVbEfjVNJ42Hd1BFCBw1s+5CzyvWg7STYnl3j
9vY6NJNfTuo/T3ZHcTo1qdsVOz/qvyi3C2AElJIWzASfmKJeEgicc2EO3KCWkcVbaU8hWjpAMlzn
o6+SgCapQ5Wj7TdTr+F8VMZfsbb84Ixw/8vRN4PMzJ1vlqb/wv2SmGp8HQbeWYWUn80kvUmmERMT
M1oaUt9Ua36uYDA4dE5T5Gk0zgJoIpw8+9fZByYx5CRRllnchLAaMFo64IjzwHKdNB8oGi2lhzQH
Fg3XQpr0JHIwDzmQ9im+79pbP74b1UfYs3agXPeQmvKIvdC+rvsnL8/lQZccLccIXxzlAo7oAMFM
6PPX/nB0rfHVSWv3Th9NEdDBhbs+oZJRnIyxv1MJJn3IRPmWuRVxs7WpiK2GwtV20GIDLbJgXD42
OBfToJu3mhXiUtDRzyrip5raNCW5lR37jwa4RhWNnyI3/1LPsbVTQ/rcatl3wMe0LX5apA2QaY4D
QOySfN9UO23YyewwOTjqJXRds/x2ORZptc1BkEfph46+nt89JdQDhk2GeE/Du1anySFTtET0rTUB
NZyoGakiMY+lgy2oN2Q3sQAS5umbDzEUxntn6bADRouyxxrjuJekxrGo0flQIKn60ZxU8lNk5bwv
EMv/iQ1EtsnjvnyGQSV/WbHHDWOqrZFxExVDEt8lhTNMgekYNq3WCXA/IK07ULTobHk6ajRzl54m
TXmHaa6trReX7c1ECnRTOFn8LSzjhiudd6sVNi5PpxH9llBvYE55zmqgJ/o6uNFXVMVvGwfhg5pe
kondMb0WRaNHE+YGOKC86eO5uc3TOLsTVqEfjLb/2JZMox5SBd1YWvlRyAyepWl21tHIPfxAu+xH
EzVrYi4uOdp2NhafbBfZNOMeIvMnLMkBsbkf2wSEqZGU9fKIehAltBetJL4hYyFf6tTVHjufwqf1
tSKxWMtELGpOt6nMHmqkRaIu3GsUIPbUkbQdHeViU+PFsk969VAn4qmJveRpgFgOGhm8lFmOxwag
NNa20BRE3t1VrvGaJOpUmd/TTscomBcInRnM3AdFPz7NdtkUrUZ6VKGevHr67YBuYz/cGG60FfRc
IvehEv2epji4+CwQxk9toLcYa/u007CRqL9Y6bfZx6cy+ci5XVMP9gELzV/w8p6gllDti3DPjs0W
CI03zV8tEZ6UDuTUcSsXm5ABUnwnjrh/bqiU3EWpPDgmTdwpAjBoJp8aP4SukFo1UQW7M8Qa7JG0
KS2BY2kPEKHWDYHPTFCiPOAt/VALG4GmpNss5JRXHIKKLWJZ3LKAHfELCca5+hSX2CInpyqZHtOl
mISLW7gZNK89TNAY6OrBnG3657zzb8Le81cR3lwwT5LxYM5ptIlSfKkbJBdhbMT+Q6hr3kcqg/HW
mn3yfhkjMzMgmwfJbI3EQJDJDCiojVm6L7yNkS05S4M5de1xteajK1Z5PqwbJ76Nsnnbj8anWTWn
VoHNLZ1dMkWAlVP/h28SIimvaJ+FgZrJFDvRberiM+lp80mrhh1y+rtMg0ulJcjHJukIh7GFdF3O
Ywg0LPwRQ1vuFDhXDUWJuotvhPoJkxxgjk2KZDvTvEbV7itXLkdnAP1Wja/Yu26qEoirx5VOqzxb
DdClVhhOB3mBf2z6vZHIoFDqux0E+X/HfzhARlcOSXYuG7XGYI+Ka56nBJLB2yRIP9yBpEMbg3ux
EILKaFdtIj+CJBVVG9SKxc+ikWWgU28LoI8daf/fNon+kQ53jKpHPoC4doppk+Vtwa+gTfvPORbv
Cle+kbj8vwph/n8obyls1EusRfcXt4WFJ/G+1OX//B/51/LHfzu0y7/aP3nJF/+i/y1/iRK/Z3ge
6tWAPxbN33/zlA3/X5ax0ABNF3FrOBkomv4XT9nV/wUVw8MOwrUNA114aLf/JX/p+P/y0Kw0IHb8
B2SMt0LLQkfJHCY046Pcip75b6bG96/oxkUtbOv/bjdZTdKE659ZjfQ0um5AvMw91mnT04Fwx+0f
JJWHv/nEl4ZzdIeZFh7ykuci18qtbZgrYFTxIY8pA9BF7lWO+o5eYFmZmuKKPPBbadx/fx6sbt9y
EBmF1QLd+08h4qy1HL92UM0QGv8YBkPdOlPePej5COKafKGg+DepA6690dZHeeuKCP45e3qZXgjl
fC6/QAj/jD2dFV1ieLJAtSOW7qHWYXOWqZPv3p/VczoNo5g6FkPIHyOBzHY++0roxzjlGiyiHMqA
eky1pbkrKUEm0+b9oS5MqMlwbBlUbhYztLdDEdxSz5K4Bme2p/bK12CsODX+r1OV740E8QsHBMtG
DdocWOFQXfnS304kf9LRl0+FDk7T0PJdjsgy4X/uV6+ay9pBLa+e67lfrPiMJ5efBBmk47DBVCyA
OjddikBELdPbwo5nLvNq4nVYanX8THXF6ujg29kHXPPilOfi4i9bgB9/mCkZ/0jCTnzXZUHq8f7U
GZeWybTwBufGRsDWOWM9pbADuqLBFAtCv79xYwoGdae46FNPe4Bw561GfQEGhjitxvRY3D51Dmzu
ct9WWn7PuSHx8VAB1cJQO7z/45Ytcj6vFi5tYAgtFBPcs982Jlh0yzCcA82gkTDUQu6iDoJfj48w
lspNQHoVBmCgxis+dBciAtLdjuGYBEKfaPx2QSs7weVAWHMQStFtBYbUh7onAwaj+0Pv23+raXAB
RT+rC/HnryXg23SwKRxKHxEQ6+wz26IafCDFdjAng7PF5Nx/QGyqoEGPouD7M/rX0V+GQjzBcRyU
7OG7vf0wI3RbuNizHVSyojzlzfcddudXvmeRN3+zbAyCAYuDxISAgWGeaWLPobTdJg7JtZUCpmOA
RUhthImchpa9bOb1DMP/Sgj4a8WWMfF6WtwKdCy3lj//4whqBs1juBE0ZKtweBjKvL7t6fUHYL8j
vD0Byrw/kWdGdwTxZUCH8ObTrkKJ4uzMF1k32jUqDEFSZBOahICIG/oUgWF7CZiq7HPbR+Opc2v1
XHCo9gXauaDjymuWbpd/CJtHWHy1x9K+/XLEt4pp9DQ7cGZtBhvY1rdRDrV8yOFFF4YsjlqnqW3U
5oAUnLE+NNmAUAeUqv37U/L3siPL7XK3eKbnGJzZtz/ElVLGeCQ4gawLkF2JHu4qW21wS0aaINEl
2vRmdC30/hUiXAYV7GQSJUzWxNm6u/gnYTnh2yhFoPVKCwKhe6rXOqrSa5fH4sYCTL+LtOU3eNFG
p166ymBhQgeZ27ULon/fD3Qo4c7dWWhUnEASWwGsEHVlw1yYHRTiXY/zzTJ55654XW2XroZYPo/S
/AkE7PwYWWHxlEv38wLLTVZ17sVXxvzrXnRxPyKb+j05prmkcn8eChs4UbiYwAUgLWo0W/Sl605j
oSKqvtBI+V5pbBT6F9ij2NVVbfwLawNJkkjDnkAOR5xdy65ZxVPZekyu3gqm2QOEU0h7NRa2HbQ5
qh9JrhlAQDI/QGYAKGJqUxzVfXTzkUXfOGNrbjuJQRzt/HyfVVB7UHQAVSqHazZnF6dKuHg2IOvu
Yhf5dqqmqZKozc16kGL+QWNNa9DwQh7S6HtJIyY51JG3BqX8k1QxO71/cC7Ok8+24L5xsK06O8Ei
8RNjwIaIqnfb3WUhVglkgs1RtojJREaEzjMX4cvo0At6f+S/bx42yB8jn52eFgVbU9VIWnRoeGy8
xcOtK/t0oyF89f5Il7Y/l5zLfUDa+ZeNHNCgAg25Tg+Af6pN3UjSiZGXdmQY8c5B8+AYAoC7cttd
WtQ/Bz37PCDWvioFgwLDK3YUr8Qew8jvMG8eXCQtwcuBEhujXpzmWP7TFIKzB+1I53kFmRynt7cb
qutEC0yb815JywpqQssNFrHlISupfZR64lzZRJeW0rEJhmQtDHzuF4AuK0YaeIRQHEdjR9Cc2oWZ
+02Qsl5LGZef/vZ+59OW1yFebibH++z9omn2XDVc/0FZFAqfkagPSkrYPF3AG+EYhAO2Wwl00qHE
jqh+IB2CmnaJt96VOT5z31guYX4Jolqu7gkDk8WzBXZsHcXqmK5Y47UN8E1EUfsEeceyzPKNqKR3
r3W0VPAJsIGSIDCKGjbMsamN760M1wTbVOOx4qV8eH+3/zZSPZ8iFEZYd9Mms7POVh+PRjuB52ME
vUPLK0ZZv/HkI04HyJMstpfJVAyH2EycAK4m1ulN3SBwSggsDWvYvP9jLh09VyziCQbJNLSNtzvR
zDuoCRCXgkEY/ZZkmy6zK5M9PB7xGIOIuw/L4poX96WjRyx2sZrVF0W0s/TI7fpYiN4wgiLFr6i2
e2/vFtOtpnx8ufUcRJszINDddOAla5Xt3v9kY1n48/kXPMgo2JEQ4sXz9pu9ZOZJ4nEaoIu58Fwt
eWPo0HltJLOoZeUI7SHGDaaGN1pESeyorHC843+b13kBRFtaUm5xDnUPbmtLCG3ymr/epfMqHNTe
OUo8bs4nqMhc+LVRR/sPjs+6E2mytVU6bltH+Vd8IC9Nhod6nL8MRoxYfsofubEpXGyAMovzamTO
z97PoWGCB15juYflR+O5Vzbc3/cZwDKHxGxxPnVo3b8dbyD6T5krgD7GMcL5qMeu9aYcD2FTwOiu
jVs4uWtsc6KP76/6sqfeLjrjLpkBM+rzblt+1x/faYemi/QiD1U6gslT5EM06PGLv7K3/t7ZjIJG
mW3hj0gieBZz4NRIByU9I+iI+w+eBDzhg1Zex7mtDmE2IUdexcUeV60f3uh5V8L832u5jE6uT2JH
TnW+lh2w0KHSmVsfKgFZq4N+BCK/H3KMQ+i7pdqVYP938DAxwoHcy+uK5P7cmmswcscH0gWgsyKZ
ruuYovFcIvidg1pLHMRuZ7on+3++kFQel8cEBTnECt8uJLbvTZEug6JNONxGZG1BmwFrf3+Uv08g
ocHAVo2KPhZrztk27VDwxV+3W1jci/WyU+H4UE8dstMwwf+ToQSCkGLJB85vTAuPEMhYfFAs0ykw
CtnvxllHvaL658VMLmZKUA76UqST+Ma9nbs2WkDIObhQjM7n7ZBn3+KepkziwvJVE22N/+DLMD7V
KdNSbzbPTsPshrPqnRId9RSvL6iX895cSAdmxj/eH+rCSxfhzGW5EMQkhzzfi+aMtJ/l9HTOyi7b
wsTsISVppJSGB15pQDth9nzxkJWQRmhV9CtYbibEQI3m8v/jTzkPqRpYbszlzaAdAI2hq+itI65v
gH36tPa0Eip3FLkrrkcadiQKgSxGDHqa5prN2aXziUkyxXgqLtSPzjZxz1UmIAAa6PShauOlLp35
+zn20BQyoOr0Ee4e73/7pQjExW7AnTIcwvvZp2uRoaSiaBZI29E3WeqaEIa8NNBl/BxmWnLlMrn0
gaimOrgyUzNn8d/uZw+NIRyJCeodFClI3mDgizzs1kVXPjqZBn9Vhw3y/ideusDIoSmG2jr59Hn5
L3ENzJBCe7lIEGHUKk0eTRPTNtq/zSPNCTCvGNfu3Nrzrox8cXIh2HC7wPynAfT2a+vY6mxHQkxJ
JZiuCr+pDSDPEp+cKt6wmNfO1KUYuFigGVie2eRpZ5F2UGNqDxqza4VIqFtFh3i2U8ZbQ7C3359U
68JK8mAgI7CZVpM6/dtvA0NhIi6XcGZabbyVqkZXHvgJAFOcjWowArjlYmFRHvzc8LHg0P0bPD0/
6J7UyIr0ChX8wXt0IzqLMVfgKjYA082OpKU7pvvBzEFDgWUMEF38oIeRBck3Nj6gIArmRqpsi8yf
uSoRttiFVYrcRe7TK2gXKcVpGsAXx+JQmHNzclACWU9oo4JONLrt+7NwYcINnTDJYwWxM/P8mYZN
CACoka0VD0UWuNJsH6lyAE+oo/nKyTEuTvj/Gev8Gs0QJpMITPEIaS0NPUMAaTOmIFQs3Rphk7EJ
4PSrrbQ0G6a65Wz7Nsq3aZphrtQC4UlRCtnlMD7AL/cluLu443f27pUpubDnmRIAoBaTAqlnSbj+
SNvC3GwyicDfIohoIMIzvzRZk31UNM+I7zM01feX4OJ43iKnzNMMJeGz8YSAejksCZzf9eFjoYOY
hWHhbJuusLY2CIor63BxyalMAoEimyHjf/t9WlR6vkLeIGgbAzTABOIQ/1ix6dtpvHLGfgffsxSY
UpuDZDSJMI6qS4r8x1wiRDJoEBT0oGgK9XGOwzxdxbOlPY0OnhXrKouTh2wU4sFX+tOQgT5wsizZ
W6Hm3yV5LV+lgQRrbf5MIU/dNqOPEnDR4tu9jmVesE1U3FpHKUd/rSGlRmVMqo2f6U2gjb4a1jwx
xw4Rt5EuTRhKUKGjG/YmvLRyLkG+SvFRx4ZqXgNIco6hVo/QgrXCg/SO5/wD2qnNEdIjDrOYHHTP
taBasqJiKu4Aw1qLRn8e3+cQ/vVVHpnuVye3QJpMjmX0weBUeb0zRFk621iYqARzS+F640wR0HBH
ZOqzH+bZL6OvugUHFMkdkj3+Jy22vE/eoAZcFs3uTpTu9FqYBTRqwhiIKacD+ehpyvxU8OrJt/7g
NB0BE0gFIjSp+jJgCfasT46xHXCTWRzFgeHKUsjP/pQYT6oj11sNc7ihHoQfTmmMoKKVaynoLsj3
/0AUDKVR6vWgzGzb5pi2PD52mAniJPP+3r8UEngboQTOq1z83ZohhxBd3VJqpCOzz0r3tUYtc2N1
NZ5ji9pfT3f6ypiX9r9NbZ73IBc4A7zdk5EJEKFwGNMq5uGAlQ5AsDaeNu2YtVf2/8WhFvlGl1yU
tOosG3JqrMXNXlF06wglUELaHRaZ1es8szjvz+SFEgP+G8Qs1N9pOvF9bz/LjHUsD2SPHLCfCYQZ
lHNCPsDcy8i/aSsUIBRaGABrcKPypwhWkgXg2qbwd0RUrVxHST5s6txCGHF21C40O3/3/i+8tNaI
7NgLyoAqiL/EwT9iwey1o4kfmR6EwFZxj4KFQPXbRQVENUgRZ8NNn4oryeGFipy5wEawRQdX4NGS
eTvo0NnmKMCXByX+OSAWiT0b5LYaMHe9/F7kqQuNzUqzD44XoTGI4Fn0oU+9Ed51ET4jbuugLpJ1
1YMxKuOagbe5rP9ZeDQNSoVkduRWdJbf/rrCVKqWRqgH2Zx0mI70WE8s7KGxX8XW6J3QMDBeoUFC
CcL/CFyEhsj2XWxZ2HZR5kteS9xQfmH3VtxEiQu1I2pt/W4emwwzEtF+jm3Hf0RzCSGwkETlW621
4sMoE/sHch6Ne2WyL1xkJv1HHYAMpQhrEVT9c4Fx3ZBtWYzU2DQhQEZPX1rZ2esRNufWbx3zn+8n
06SVZNv0O31qV2+HY56R9CtmlrbV8a0S4HkxuoEjEcbuQ5bBZTRLjvX7m/jCiaZ6SkPXJGZxpS1/
/scmbmavr0uheG3UCYIKSCCsZ8AmB4Wx1ZWhLhRteURR5gANRQpOo+7tWHjxQHFL+EAgMTluHDig
hKDSV2LAfMXSzDAQiBRv/GHmpVl4oNyRUdTqKf0i2mq8srgXyky/X3Q86jBVwov47Y9J4d42+DWQ
KKLIRYyBYI8y1HyUCWqtqT6UeMdhhIOfCBRiJ1VXhv8bF+Kyt3RIoby0F7CQ+Xb8QaSOCU+Hl0Hj
ih8F+jTPsz07pzYcMgxmHesxUx6lbcTMPniIjT7LWdKyUpKpQi1iJVU54uDk8opp9elK8L208zm+
v+E2wBnOtyKqPjl0bWpfWlEbO6mnt3Yz7kwNLmSO98SVC+xS4QFEHGIWtDxYifOghsinpXsTNZWx
DWVAvwwhRXhyu0RHoymLF7sj6kgrocBYUgrBs9HGecWMrtxuy3k+i14AdRbAGPUW0AdnS2Ii4Rfh
WmYG0XLCkyGHoj705v79E3dh41m8ULjVHCEEMJi3C4+pQ2+0+WBCRnaNxwqZA7z1cLrMe4iLAKHK
AJJPcwCOGh26esivfOSl4Q0aBj6pCOai501jOkVwSjHtC+aeqlw4j4i16xV6bmGRbe0+dwDo9gLt
ovpFxkJ7eP/jL237pbLE0wxxdFy+z+Y4zjOhozKLcgd+SejO5e6p03vkcDyj2CJIPu2XrgDlyBFR
0nzMt45I8zUkHLwRBzfeQP3CsSdxnjw5yCtTc+FC5wmB28lS3SaROgvAid/PGI1ZZjAJLPLi2TQQ
uTSQQW1pK2Uw51DXna9VCC4NShcFACTbnxLwWVAcOxMolItMcTShKNtkd0hXzDBwMQDPu1mcJnWt
qbf8jefbnDSXmMf7zKDM/XYDpuhG9OjF/lbXxPsXbvfWxNkrGIqmBp4cW0t7EaEjHNZgEmnAtnHX
fsl8OEjQEhDGRTD4/V1xIdxYDvIewDdAblD1evuL8qJ0u6qWJlZMSfOM4Uu3g6n1oZWNuzOLvLkS
by7ceTyHfa473sWUjM+KMllEwcvKSytIQFBvUunwRurIJV2/866F+eXvOp9sxNMpyyD3IsBrvf00
h/OWR35uBbSP1SlxJD2TWKXQOo0UTRVYRdXQOgt3imp1MauDxMrsSjS/tMXIyMBtMsFAL87u+CRy
MDLQ+Q2zX2JxgnXLSp/Fh1LHQ7oxUm0t0+rb+yt6cUiQSgsuhQN1XvfC6KYaR3skyM2xuisNnA/c
cNErwxckANQCRUsh3XBlH12MLkSWBShq4Ol0DgKqGjtpMhTtAiuzwkOdYxeLpaV7qtFi2Hk1rm9Z
X3kby0UtaBXiPrqdAdLBbSiRdJtKf6OntrsZLFHjJskCvT8pl7Y5tz2Bj5sfELr9di8ouFd2i9Vg
YE8GaBA/L/ZChlCqqPBv7BQ1i/fHu/RYWEBr2FuhWETB4iygsRVae85g27AK3sHIqAu4qZFtQ69a
VFflz8TNxmMWFdG9zKr2EBaWv5a9V96WI4I8i10v2eFweP9nXTp+tBiEQZ8N+Pl5yunIAVWGLgGO
CWgRyVDgY20+BUpY5ZUJv7QLye8AmQpwMeDB30545LcJ6rXILdVaJG6EDQ2rj2AUK3ssglo5+imy
kmuYn0uDguShV7Ngs+zz+z0FopxEtrIDrECHzTRGO5gs2RbbBhMYRfUCROnln08ouDccFajwsffP
9tVooJBXNnD4ZCTy9VDb9LtbODEZ6rFXQudvC7PzeEafm5QQ6h7ml2ev8sRCYt1oBou6lm59cSN8
1B3dP3Vp1GGD1RHYCkSwYp6cu0YgbDdSPL4py0nfek6nTnaK/iKAeHlAgKHZIPuHHn1PbXrCN+D9
WbmU6JBQgsDH+8LgOn+7+GnURlnWKmS2NJS8zTr6WnZGc4ybpkb2JcuOnTPDmq5iYwM4zrwy+jIP
f80Tr0ZbEP0RCjwbHcm5souqyCaXnPptroi5Xav3mCy2ckd1Ub/Vi/TF9cbpPzhdPm8rtiCNFZqG
bz87Hih2oY/HwLFDUUT3IoyFtSHg4aD+k6E8NC14GwPRF2f7zkbWLw5rdnoblg2iMUjA5rE5bby6
UJv3F/N37/Gv+fQp7vJF8B7OIzs6n7AdRuqKlZW2d4bES6nGhWbja8a32Cvr2xE15WM91t/pqJlk
MHg8OLOPcPiMYUXbbRA90nd+i9CcWVpwCIi7CMlAPuY5Dz4oH04R18Uucgsdf+oQ4Sattq98xaXQ
4APQg8pDULJ/l0/+eGxPjZajFtXbS9993MZNAXy2tLF3E8jXdFHbkxbATXx/6owLKQgg1QUkRYVw
Qcy93RGWNqGV2g5MXd0lp4zItYIeCsRAVAgW01ANrNz+iFZWhH6eyk99VRlXTsOFkE9wcgSXMj/g
fzF3Xs2RY2e2/SsT844OeBMxo4dEIh2Tpsgiy7wgWIbw3hwAv/4usHskJphi3p6niZAUarW6gAQO
jvm+vde29MWsEdLt8hOLkVJKRNgr6JdvS9v6Bhs5Ov5vfq3hMBHSCJvbfKe/lsquM8S+qq+VoEd7
29KkL43hJSHMj2yqot1a3dC5cjZy8gY96Q6Oo174Ls4VOjjaU0yRTc557waroaP+lglRX2PmAMir
EEBikVe36g0hdow+2w2tKtqYBAkei5byfRYZDmo/xz9kUaBd2P6dv515zBHDgmxoueAW2RjihuTM
HBaidLXWwt2hEK4g1NZY5+wDVkbfTxuNHZsnqLnuU00jCJcMPHdkbb3whs7sgtAYyCzIrCHcz2JR
jpTJlzC/6mv4Qx1IXSaoaSykawOCuBcXygVx1rmhhwhlbkVhDcDAcDoeijA1jCAgGUyic7qyVSnZ
x6HDkZIawIUHffZStNnmbpvKR774ZU0AMkSotb6uZZ9JxAiZeo1+TuSRLg2x+a4X0+GrRfB/LjU/
5DczSS5S0ncKPqi4cMKVrOJMBzpTrS98TNq5y8wVmVfRC5GGp5exbN9qbMFWDRZK+2xSCIIGICeg
vBx53/QJs6Si5Hs50PItuWWQiSRKzcSS1V4DkWdrdzBlLtzTvGl999MZN6D7mdVoqp/eUzjUTTXM
CxzpRibCX5SDoVZSMlDraqOaWf2TfDN91U75dA3eFDZNDU07Fq3qfXwn5wYy9XzMGEwzfF6LGzFG
/F51MX9WcUnOcwbcmrwKEkVyVCKQyYxL2/l5on73yzm2G2zoFXaWiwuWmuEbFbx0aA53ugZ+1ciH
7+SHAjsZIZ4VhMEANTES/MVBXF2LOnQ20dAkT2Etwguf1dkfjzMHwchrO2Ixo5dRYaRT0TAApy5y
YdhOWxDj1bpqrGJDECFs0o+f9pm1kzYQjY/ZQDCfpE9fewn8Im2rikNsHcqrXJjRqiknQhKL4hvV
QaJkQ+JbP77muQ/6VYCtUBFkOC0+aFJeC7AevbaWtQA2ZZqDva3A5VhRdWmVfl2Xli8XmxMzNF8r
pdDFtSx9CoSk1IgMqQKDHRXwg0vgfcxfNRDDoFmbBTVqJ2mddTGyXyWKSXGRwEubWpIr0shF4KmJ
Yh2Mtiz3eV5lRxtiB8E8+riB7ymtacqnePDVfCdCg5ygQJBDr6fFtjIy+HeDZm9CyapuU6yUmzDK
AbOBDLswp5zZGOu0N3Bfz13Sd2eySbdzSOAT1K0iI8CLUjMA4tDcVhSYQOoR9aIm4bivu6m9cOVz
Q5a9OFZUmyYE8/PpCMK25Ni1HuoIS61m25VkuAQmSIROjX1OJ7L8v/hEQLhZskaLkGbw4npJb1rg
2Crmh8YaAYBBEFOLAH1n6SurItLM3cej9dyTfXu9xSeplfIEsotPssi7YdX2teaBDT4ixmn3jS6S
m66GtFQoY33z8YXns8xy6M61NP5tYUNannhDg6jdTEaAgT44ebGN3CbggR2tPY3ikXZtcp0xmtyo
IrFBxATsfHz5c51iDNCU7Q1n1kQvdclSXUtZwskBMkbngCspom8+2/BDkYKnD3OSdqDotLts0P2N
0FvAvLgpnqMR2ZmV10enC0BDicZyhajTmz5K8gtv5uwdzi5bzkoU/XlMp0MvVmLG/FiplDxQEZp9
/ksbKg5KltFsq1kAX1q2ICMQJm3RDUQOtPQeMFfLx0Y1AVGMVnwNzk27kQPQhD0b7YcLz/Dcqmqx
H6MloXGjS52j0hCJYnFVmisSHNuBDCeQguqvaCK4RUBNWiP+sAlWSsyNJlEGNi0zvZX9sL6wqp4b
TBg+HTr/MpPhch40klZpB9IP1rrCsb1FKkj2dqLviX0NDmZnmtuu179N7CA3gJLoHn78IM5N+W8v
v9hYZaEB/dhBRDcMjf7oz5hI4hNh+7O3fPz4Uq9iw+V3gz/odW6QZQSJp6Mi6mOZ3IcCYRYJRWuh
jpnXCRnDtQ5Rr8O9cg/srDmq5ZSzz4nHbSADQi9tVr0h9417TjO/MjV+cDhOHtBqGmtDGQhoK8Bs
jblk3NACGp+l1EQyHxMZlelas1JF0pLdMCnf5JzMeYLUUjaRFpsJIym2g9Oj2lGD/OjTHd0ASyDP
Js80GJyBfDA6FShoqnYeuXHC/fhxvLbXlo/DpkqN0R/dxzvhK89Cz5UOrSSLVfcpDDH7YtyzkAAH
vgsUQDv2JZQcNRur67ifSjhIpbiaotZ0yZqfbgsr7j3aS8VKqyxr3ZXd9ET2uHobdCUMQxMEJkAY
0GgJklqjty41Vs4NHUwgBAKyL0J0vNgsU4sSiprZyhroZbQes7DeoreGYW5b9YWlZZ4v3j0qesd4
pJE5YpI+HTkGMQF219NFG7Mk2dDjAeMUd+RbUMlfWUMHeRm/7vXHL+js72OGUOhZWqq1NGaAKsgU
vaNLYwBV2mi9kT0JYT0ryMUuHBHPXQnZxfxO4cK9O8MDRuYAJXGlGtzmHs36wXd69S6xtEt7grNX
os9NJxSxGcKt0weJ2aXCp8vELFpwZypRER5OLt9TLSFdGN9nL2VqM3yGSi1z2+mlJvjFGkI63hlk
aQy4xMhZDVugKAR7//GbOjM88OjQY8UNgTXMXCw32WhQ5fRpg9RN0AJQ04KtoRQ1wa0j3uuEhipg
7kutrjO/z6C3RJmHjx/bzuJROnoT2HnpqGtTkOBYBgTf6jLQTyIjLpV2z1UDae7QwUOzAinHXsyc
DZARxx/ppPROnW9HE1FlhHbEk0PZvJYirfYG/OAbSarF9zjMyTK3Z1aBPYf9KKy5UlpQBHYC5Iyg
Qtas2sRoVJJ9tPpAvi/UWEUarRW/S7WlOpH6+Za+UbCNmvL7x2/q3M4APQytOdqfRDcvlzulVKM/
lRa4jooduccQsgGKHuu0JiHNL9kdd3G+shoCmqpkJH1pkJOjngJK9Ms4W8sibtd1JrTrps9NoFZm
8fTxLc7jcjHXmNSx+AwRdXHynBfsN6UGKlnKbLRFVj4iodatoT7ExOD9/U/+zVXefYh2H8VCLvg6
OtJHD2FI4pQOX2CXhNIlc8mZHQbjhobzTLJgxC6O0amg2tZynkfyAM0usJJ+21RdiQbIcryIwJFP
7Gfje4dMgD163OzCx3nmO6GaQt8Z8cOsM1iMXbkbGdeQ3chnqyN+bhQfJr39KYm62X785s5eiW05
zCj6bTClTt+c0mpoSGYVD3Te4qHQLLGtu5DCOZl4f26bZnrXvxgrzT/+6y30a/GX//iQFvZ/kAOm
zFqLfx+2fv2cts9vcV+v//+/stb1P2D5oBOhtSPTW52JRH/hvfQ/mMfZt3KIp+tKXeifeC/N/GOu
ws+7g3mlwSv8T7yXZvxh841xfjFQlLJG2H8ra/11/nvzzSIRdXDWsgLYtJ5wpS4WAFkEmRQkErkJ
8IMj2/JUyv+dQfaG2X3KS+q/43OraeToPE/hnd09dsW2JW/IHMNPchdvNUK0h/hIbJHXNA/CR8TZ
7Gr5CcvmTgNVGmWKF1RgB2OyQKadTZqo2oI//TqV1yRFEJ4NK5qEv2ELttrtr6TyJ2J2By/yuAse
zeGTnG6t+jN+7AytUTjkLFIVTMaZDA63yV8XxW6q0q1Jr8wP3DSsDwX/kwXOy4z2dpatCQuhjxiv
ovr37JSsDWIvm7sySFat/lsv7swsJEW9fujzGPbgyySMle98HctsRXzxD4SWtzQ+9hLlOp1McRHs
aoOADznbRBKp49lXO/mB99ONioBqD/Mq8jMzIvbUd4EJeTU5rXLyUy3LY2E8yL66DfvnQSueUN16
RKBtwAjC1xTFLvOfnJ4w6DLYZEV4FVShRy7uRhmUvYS/LoA2L3CNIzvySHVbJ+RpQgdfK8PLILIt
DPnS+jRG3/Vq34espcW3LrgKqwi5PawRktU4zGdR5WqgzX2/dYX/M6OdQCXWUHcp6dXTT3v6LDnP
itkBv9U8ZU6DHX8YKJoIFr5zfBi6dsi2eWfUgVcnyRZSIa2hr3I07UepcjswqZIurTqjvfb7xiUa
F2OCB0OrQRnr5KkbEOLeB93tkPPI4XeqkKATjR40vFYgxW5pkhhc9h7xOzca0Eu2rQqOHBl9djhj
pyTVJboa58tzTiAlgv8VFWdXvhJ9eIjCZhsDkmko8PVjdFXKqjsVDxpBpTFJInN0L7xNC2Rxux9s
fVXX3+WBslKREjMDNigGz82yKAJtO5B+Yxqpl1tIaimE5PxRWgDDm+1AgcnRybe6sI5m1l9ZAThZ
YPtE2mwn+7aEu6tZXhCBkVTTQ2A+9f035JjkvV2njc8P5R74EuYrBgYI8M4lBAM+7LdkJPV1ZtBr
+zj6aQ3CK+sRA9WwJg2NjBONoKwJJ2m9IgcbALfqkiq8aWC86tG0y8MWeL7g7sF0K+RGtAOy758Z
hpI8ExBLcxJXsKy14bipBoIsxbBmU4j5/M6s+eHysVceymS4zfz1m5nw7s+Z5D/yLrsroryFCWip
p5uCPycYKpUIelEcsIyeLi3o2VQnbCNUYulLJNZsZB8Twbv0s40pyFy/CzD+05ulWmsfSQUD3p55
RFx55TRsJF9si9TfDCYMAE3Z9Dg5Ax0mV7iBbsw/ZsG0/5EP95Szif5pf4dEx0X8M0rlKqTp6GMK
A55SUkpcEyksPcjs+6naFNYc4ha6aAlX1LtIoiBPFx3bsLLlJweGLeU31wSf2dt841RGp6Op/wLo
DONcujKbqwodf9rQH3oG6tGgUeoTeMKf0e2scxLgIDeyb79twvuspbs8XFiuX90T72btNw91UXvo
LE5zoNHw96SPcpvc6UWMoTlZTQNRFDmkexLG5K+gUid7SxUPN/UlSs8rN2N5C7PLGHsBZI1327C8
lyRbNAnocMVCJoX1h/SoYR00d2BjY/PHRO8YhXhoeUbtybZrqPe6uc+lr5W1xzmaFLdMFbL6JEdH
vnpp3A/GVTCHmq4TCvaySSJxx2R64Ti8qOzOoxHdPJ5HvC0IPmZu5tstqsKIiRQn7Va186Nr03Un
k1xhHUe8eB+P+0WJ9a8LoahC3ENnd2n56IIu7WSRdSu+MjVd25i3AtcetpG9Cy413/5ka528DLp7
s3YF5SDQhXenfOx6A6L4sFtV0tHOzXvLV/ZRI3bYTXbErQJVR7tL+0+Jta+iRGFnaFvF2JMSaiBi
SMR1Cli2xRi2Ssb40W5I203muMScyMnsixxIa0jDbiiRuyRnuzQnsyPI1kJ7wpDBHNz+kmpAZqVw
nbTaR73syvNs3hE3HNyI5ichedvWGO8Q9NMkvB7ICxtudfkTWQeeptarYPxUh8oKvefaMV84+ro1
8rKAD1OyyOqFddiPJUpEh/ZR+b3PtH0hD8cBMKiuMJUIInrrdKcGT6kJwT6s9iWoOQnqcpCSqPaS
SXdB0pDWs7Up3TIq8NxgC+9vlJ46e0OIEyJjhZIPC6JNNboFyZXuI5tud7uz8k+FNjKrlxsRNSvF
alaEeq+sb31Qb0T5RTKe5mXYqhPw919CHUtVNbp+Nu2cELum/lBS0o8itHvQonHkDeMvRT4mJJWY
kwDG/XmMI7dKf412dpAzD47dYez6VeK82Movi0egyZ5URa7In7skQg5wayn3cXbbt7tO3iftfc/K
YWIwr6QvQdKDAX5dAbLiS0t2KGlnrqxweJBKt1GPAilDTCeMTJyMtn4KZVqE45bK7UwgxcJAbiOb
ttZG6jessVIwe+LKpYKnN8cKD1xtQoGdiD6ZtD1Bnp9top1ChEurFICO3gtyvcjARobfoFyNi93I
j9eScuWwtE0dqYTxT7AdKzlV6Od7haK5TrSj/BUgAIt9ZWuNP+OQFhUbHo3vpMChFrD2dbVrBEfk
setCDz2dvRmXy0MTUo9O9A80ofopsaaDMA9qs8217RyclxOK45tPih94fVftLPMOqwpTubWbl1RN
xETIxOuSjYyU1zsZJ1iamq5j3hjRL7/zPw2J56fkJMTtlqG3kZNNpn61FQySBv9YF+y0gTQEw3Z7
Y3aArJMxPJAMsDfmtC7bBG43Oz4jMEM5WSX3k2o8pNpjb/TXmt4RGWseFLSVwSOQdlI/tFWD+KMB
0WSnYP8BBvr3Cb8E9mfoK8iOP1XdTzFo7L6E28sxlshDD2i1hy0orI2wm0Pj+Oxh4rWavXTCZD9i
enah3ud67aWl2CsECavlSyHvzPa+BOBLyBGZeitfA7ivI3gFg+0EX6OeKCryKFNHWhWFuofZzfZP
2L8nM3PtkH2d41pgrlXlqbJvCdlFM7rT2HFlGIenzGGhlj4b0Zdu+Ewley/ZvB0RPiT0KSagF0re
urV6S9XOg0C565qfUsH70r9iWHOJ7V2PQhxCP3iYt5SEj3udkxNKjQU07Ddh+TNvvpRJuVPZaxJg
jIVo03bfAA886sQ1To1MllkA6RBjIyj468Yh6vSpt1gpYblFwYtastVE8SVHFooE17ZJqs8hhxNq
0s5KDM4WmYm4ymKo3qXQHGZXqzbeT2xH7e4LeWkB02zTf/EVc4WGGJUDoVU65Q5TBWI0UE79WsiH
RvLQEq3GvuNITYsVWjLkR029U6hTdGtiltXwiTzjQ0AezVgkT47oPeHjC4wMbz5KdEp6iz/aM6tx
Q+bxtsoymvitp404QxG3ZSGc1zRaDSmIRb+5pWboBuawix2kdeZeq9m3AC41TT7j+ntQjxsnq/a8
LbjuT138qOQvOXslcthBy6drDAd7mkpuFD81luxNtBrih3T4ZXDsIbRqN5C/x1OQJHMLgvUQZibR
usCEwvqT1NxXpA/7MzqdNDCz1l0I/NEk1oArQPK3mNFGUooHz84fWBoa4Phpm36WxVWIan9K9719
VUnPcyrffCtt0a4V6S7Bz0L33A1wO5g1d0pV0jYIrTF+CszMtsJni9lZY7S2yPIG8gG5XGVIGwYS
irnaDXAtwlR1yYgmKS31AsPAG/jFGB8yPV/bTepOSUEo/S+lJS3ZPtBQuOJAvg2icOYErzDV/bCn
Q+/shG64iXGNG+/Kbx8TeddBzCIgPul3vfwNkTJAzWMV1RzB8r2h30rGdiCpWZBbsY76XSBvS/+g
t0dteBgJ6vJ3KbsCWzlaNZm6pCJS/Nk1oC8b6XczfPU5e7H3cYgOa5I5AuSKMIVVbG5F9X3Kn8r5
Oll6k9Xxd8mvkIpV303bcf0ud+OnqmjWNiEp7O43zfC5tgJSQjhIMGgdeVjJMeCFQAZcf5sYZHiJ
zrVIKRpL60bi/N2KajPhNKj74rsd7RIIL9JQXZGl4aXTRucMm3iBPHxWin1h3vTJt976rqjpo4Kj
UldeMo1tICq6GJNrqK1SQLrZRIKyv5pwJ04YSabvQ08G9LTxc9fnQBQCEulA8PuejYWtq9e+nq1H
2ViNSLDyhJmozFfOp4kXFk+RS790PeBDVxmq6GNXE0fX0iTYD/IMiwzAfrtuN5VfkPISrEPlUDOZ
GuU2a7VdrzxOjv5JLQxvIMomoN+S1D05E86qdKQv+F1XoiBEgONVWD4MzbFDEmE5/RyCclTSh4ZV
uZVIZReh51hfOdzfaEBO8+rRH35L0njTaNle0gV58DqAjOQFg/GqaksObHv8AlQleDHfJK1bwWzx
8ogPLx3cVs6vCdJe+QMTcdKtDZ/j/GehtW5GSuuQdV6jcV5hWJcmaeIDNn5+vz1yPgqDlaKTii23
blEF2440xYhc2rGYF7nkMBE8CAhglfW+Fw+SZ8qvljgcAPQE3YznI2OErxnsccY8wtPV+IUGwYvV
lF+raumZYeilLDFzEJjUs56XRPE4kPHkXUgoaSsTsVqOa0gGHtB0Tyuu+pzFt3DTRGdzItwxMuac
wxuJbxm5MVnALxV6+kZNd2Hu0x0CM3AoaVvbpFTSTF+ZGq3HaRvoEgbPjKFvbDNkroT+opqajhon
fsmPf/cydMGeqLms3NZaudObdJPJNlmA7FK0huyp4RGRwxocljJm9CYJTkoZPXJ5rQfFuvB1Du0F
aZpPg5+hgI8902ekxqte0tZmPNykxDzbSQYa5TZL5lRu2gTzqXXIn9W4Qh4R7EFlkEEXtuukZyPR
/WqYMnszPXS9sg+IA7F1wXGVXN7qbhojr8liwgKnvcNGFHKXXQaeZWa/NBLpIQeRDK1QdPnekL+q
Dg1xTNWqwGDnW6wOiHcSld0nz8g2MreXNkzGrXylgQofCMYOJIB1ZA/a5Irrbh+w/OVfGc06AZij
TApUs4qJkSTrYp0E4Tr1vzckl1Mt3+kjR+ViWgvyytVpk2u87+Jxyh85FKhls0EmstFTMCX9pi6f
YRlv8/46m6SvQY0oXleuqvhrYH+ls0hkZU9K9LU2FNEKVAWxZfWN0Jr91GLOVMWWIpyhp4eerVOW
R/evh62/VVOmBMi//uukenxahf7Hv42eeFur/sf2d3HznP1uln/UyZ9MRfuvu1s/t88nf+HlbdSO
n7rf9Xj/u+nS9vUuqI3P/8//37/5H79f/5TPY/n7v//zZ9Hl7fynBWSmva0zz0ixf1+W3kT5HESx
/Af+rEtryh8Abi2Ow4hMHKSJ9D7+rEurc7aEik6fHo6MEWzmIf4VO2HJf5BGgTIWXAUEFVQg/6xL
EzsBVwXBFMQBbJuQ6v5OXfpdPwIsD50I3QEMiQxbX9Q3NC2OQieHV2oOUUfKd2qLAzlk4aNTaJe8
CYuTOuBU6vMGMhLsMDyHJakiNlDzk24YeTI18h9dlzW4TTNTx+WIzsU1JELRwaSzkTfyNLnQKT97
8Ve8HvgbeNQ867f1CFkP2jgPyLqodCm6yiV8BbWDdFHvmZ9qmsxua/vZwRTxcEG+8l7rPf9umleU
b7AEoUA9vbTW9FLF1puFRItGN5YUZvF6lLZxUYqbQZQW1LZBz68aKtHbMQMRESSWuleLxGRCFOMl
CeV7b/d8Q7hpFZzVqHVfK4lv2odIGuWEMHtOQLnfH1O9IAo95gTOkGS/MFXFS+aotU2JrmvWRYSc
QTUS5xPtEuVCi/G9HQ5GxNxgwQLB8KNLffpsJl+pM1ILIzh9UnwNFxTzPFl4zt6UQ/SqnRRmd/gT
7HAj6VXxjYLS9NJqEdVJlgbqLBYxiUdYr7JDkkli55fe3dwhf1Pvmccs/VW8ojrWHb64RQd9gGfb
jGQNehWa63td7gdCYCc467VteHVOKTxtxvpKS+ucGjHdAhLtmgtavnPvC+czSTPYVOBBLc2xtkTm
o+/bsRdi+b+tolJfa2w6bjBtS3srraz1aASOSTZVnRyTMCFBbDDz/hk5mH2h2vZ+vkDMh5wANxNh
sJa+6DxT8+OUiIvLywmJ+VWnerIZYqvdtkHtX6i9LiqIr4/+zaWWftXS52xKmG/iqXLFqXS0pO5Q
kbjxnYil8a5LFWvzZtI+U0Gfp4DFu56fLlM1nVkHY8zpWKRcGUspuSqeFjqcnrQqv9L1XNt/fJX5
a393FZCOiPqA4mMEPb1KbmSqJLcyI0qU/rpNtJJJjy6FTkEHXr/xbCW6deGtvTfh4tCi6Uz5eJ6C
UHOdXjSWRikagoHtV5Zmm474hruY4yFYQamlkdWFG6McSK7HJeJ29kQmsUA5siICEbZkVqhbpY0J
/wXYYzxO/UDa88cP5f2wYgKAnIs3EGCzbC4eCvNUWkVdkXoNAPot6GGbqDjaC1ql+xcu9X5Yvcqz
kP+yEFDFXcw4BROdqAt9fstG70plRNwuN/Y5qNJ+PVEJuFAIP/fTdAuzC01mfuNSsA4Dc2oM04kJ
NiTgO69MY+t38rA3gf15f/8pgi2Zpc0stGwcTt9yl9TMogWlWHLOqC/WJQnQcZhuBqosF5RT70F7
TNmzGIwUDg11qr1Y1BK9sSI5rPg6E4ezUqZL46HoxWCs4JTYbizg7FPHCbQbVE7jEbxQeR1I7I45
jDovFXCVL1GnO6QFjuJr2nAIKqR2MD2deMYL6o73XxxjH+kaEg+6Y0xep4/FEipoMN+nyFgqtKha
ujVKB/WP6Q0bgdlS2MrVS9LJ8xflAUGSIVBnaXWdksxXinxMvKgpiNfWssT+ZPBR7Wppyl/K0Qpv
Ek2Tfvz9EQAY/n+uai++88omOUuWO7KCnVa/iuz+Uxqm5k6ahksK7/eTJQ8VNw+jDOGOthR42+aI
qZ//4DAa6yyCjn4d65N9Af18ZuI6vcxivREGRRjFJqgh8av0EFZSBaEyiHZKICuercUEoFRW0dFf
7KQv8KcNOPMDh/mVpSfhQQ6T6pOEMHddiK48Goi27z5+4OdmExPSmzMHnBjv9MK9FeElDinW9Gxu
d1o3AJpvbfOhC53iixCqv/v4emc2TDwQHHpkDcHxhjZ2OpgLuWzNCai5NxmV9aNFzPR77K1SdeF6
GdRTG0d8bfswv8uFYZMmrnfo7ZVIp3HgJPTHQ9WXn0U/UaQwI924hHs49zzwk+JCn6cG9iuntycC
h6EW9pmHs1w8jJOQpJVRVNITk21yBWaw+NvLKa4V9rNgn9Hd4us4vWAnWjRU1gAzJFCQ6mcK60ek
WsmX1uK/tWBSajfuc+fTx+9hHnenq7gN1lJDZ0T0D/9ejMsESpQYszbzEgYdSZej71WDWmxkcAK3
hhKRc60qqatowbAqAutSnN2ZRYXLc5Z4ndbQFJ3+arWiz0yGVuapdh6uUZvVa6KKEzfF8Hdhpj93
KYS4jLhZAM7Kcnopo2BfnLaCpdkqJDpVfXMVt41FNLJogwtr85lJE4Y3rgzG9Zw/uHiZRFBDuTHJ
sXD8GoVArtibJNUNICkQXSHEDFtyES/hpM/8QKBaLNEG7GNW4sVFe1BCfl9GgReixLtvfOLVIjGN
Vx2Iz83Ho2Z+LYtRA0CaZ+ngt0bIvFD/JbYRKEKlbuR3sbYfFB2DCdL9tREiK0k55ayjoc32CE9e
/v6Fyfhhw0PTFUbq++EqfKZyCTtQMHxNiZYD66eGW41N0KrpOpVmmJ08zrvfS0eoMzMCOwXkKAi6
8fzKi8eb6nqtFxFVOAnIET624AV6vrnpxoDU+uJi8se5y3E1ihrMBmzlF4+YYzZnFF+hj47G+TrA
sPIlmabyqQrz9F5BgH3hyZ693qx0UODcAzZZrrimVGmqJKR1ObTNMWexWjU6u8ugn0Kit9oLZ8H3
IwgZN5+HzMXm9znfzpuje2wZAR0GRDuTD76C0297aJMm9aZUBtAU1ndJKD/koXEJFPiq1zgdulwY
ACLMJHQWyFdPL0ziWz50jhx6lDRVAnzTrLtNhtIcthaUHDr3Q557Q8BXvbJtKSrcpKFteFVa5rC3
YraAbmPIBCLLQ4AmJJTrX2nh1xCutNh5smLNue2CibRyCAKCfPagHUegvDkNiiEx5LsRMtFA5yPF
M4kdX/6ulD7+2iocSS4unUC/MBOd2XjAX0cGzhQ7yz+XspJa7ww1n0TkVa2cumlJ20ux9HKdDrSy
ExvRYT+RPJzLcooKjgZvYqOKlgo93ahppbhSko1XcwK4J6lSfWFOPlMRmLGy7AHUGd9AB/v0baiR
iCNBDCXarRDcP9LB+0IhRzuB37qTlZDIcRWlUJs6uqvSe9qO3UDiaWI6F8pq7ydP1P5Ia0EroP1H
SXt6I3SiRz2MDNqnirDcYADZ1RZTsM/68lJCxrlXYsJQn9lJAJuoyZxeq3EIqFV6JfCasZcQiIxa
fei10iKOKaLdSkpa/Gg0g+ysqirof0pAjtEtDsJem+ZkH8yqrdx0yuRNjwR9g66GCvrH0+z79YsC
L9VUCy8rhr8lEQUDVBqWbUBxP+a1FJWa0A+M6mNplLanSkFII6W+tBc4e9H5qbAbJ3xpaUEPGruX
dYH2ohvmdgMClHCXyE6UrOopT74Km49xyqxLb36etxcTAkXcf112Ma+bkiwGKUyY5Igd36e2RsZ2
nV+iXp77cdps0cR/TYbIEgkaQD/Fcs20ExWauTcm5LVdQgcf74iB1DmnxTjI5YXX+B7PohLvAUwJ
ZAknHDIYTkeaSmc2VWYBjJKnNNnyIEGWSt6raUjTvdNHnB3nrT25ZswFxVCgorOt3cdjaSk95Kw6
3wTleey7sxVxcRMOGDJ6Z9xEEWXara4Pwc4K0voGaF37iVfbf7FgCBwMZpp9GwXZnj5WcRRJLh1M
OFHXhkES4YUn837bO+dgQ/Fnwz0Hri0+QcXkhAl/kZeu6aXXDHV+JTmWAGlgW6syLttjG2fZto0I
VO8oy64vPBP1zKDDrYUXVmcRpHZ9+mI6heQ6ohtYhcyq2fQcsDcZNLOjU4fCnSR1uCpGMcgoEtL4
R2Ob2nU+NVa9nvwQ76yEW/fjGzo3/SEDZJ8xk3yoqJ/ej+K0VV/Vdegh3B53St+JzYAMxg6MS1PL
2SfPgHitTAIrXYwGTniZNsoDH0KSGLux1vVvPZW0bemMDc5yKfFduRPaTsmV8MbvB/Xbx7/0zMaD
LhGIAFxH6B6XAbeKFpUmlFKmNp3q31j5v7U87z4Ptegg5oXxXp1NBqKug+ePL3xunnklMwE2m1nd
8yt4s+PJJjITBZoiL5VLsc1zJ72ySNu9MLLmx7eczejFkWk7d+mItj69ilnQrrIVRGH4UmUvknPh
ho1BWkRhBZ+1Os8uFDbOzWvG/CVRSFcwd89//82vkqaGtPeM602ROh6MqZZneXuF2qysHOmRvU26
gUZ2kbN57rpzvJSGTZU45OXTHJJ4kmPQQ55SjNG2V60foTTKt6aIXjQpUnaVqb18/P7ODRxWiTlp
hdKzZi6OHtArfDtgy+/VWGJJ36ha9qijRYIQ3aAvihn1NLlS567J6osfzbnPc/Y9YvE0SGBbrsfE
IuYE5SaRZ8d5Bsuz0HCx1OEOE7Z+YSY4N4DeXmqxHOZ5OmR9l0WeZGfIRkxSj9DRO+Qw5u2mUSzz
woA9+yI5ygBNYMeBL/90AFFkkSJHqSKUk+yDYYbb16WvoqAYqtaNEnIfszEV24/f5bnnyaXojbD1
ZAgtpl+9aRrhq/zISQ/oZNZS5AZ46Tec0f9yryEA+Jd57a2d4dxnz7TKnKrhwbSX1tykixOHbRON
QUpsGzWgMzmWQex9/IPesxNZZOcoNLZtTG7UAU4fY9ImwPJ4hJ6VEcMxqrW/oXNNA02KqnKX2sER
BWj9DRNmeW/phbJxqrJ9aaup26pNhdZVweii9aXmJeRxHyrVj9a6lgkP9Fd5YQo+98rpA9Kpt1QM
30uTpDUh/2jTKvYmWNiuVOXETmORAigYIY0tiwkFiqk9XHhC8w5+MTMiDSBtmixNijPLA+4Iki5P
sEV6merkR1XtvmhtND2NvjQhb2aEK12V7molTICLtPveVMWFJvGZ302rGtEA1vPZordYZCWwVdBg
6Z+rUd55ugweWx/qaOcQ4rOGPhKhGi6GCw/73BGLIo1KhQ2xgvkO2thohRGEpNd4wFfrLZ4PjCi9
FVou5deW7lSfbCZFz66VFn27pOQC6WUVxZuIVu3fjhNhJzrXwyDWAO99d/LpdDUb4KAHXm4GJLgy
d98iu9PWmjb2F9pV84Bfvm4QqZSYwX2wBV184gH6cCcdk8BTWvB0h//H2XntyG10XfuKCDCH0252
mNEo2JYsyyeEpFdmziymq/+fmg/4Mc0pNDEyYJ0I0O4qVu3aYe21SqZtvwHUZbiwpcdyqeIk/5VZ
kPUkcRCUgOW77uH+iVN9bkqAfDhCPEkOdHslZ7uJh5mR4xOtJ/sdUibWw+SK9KGIjf9azbEOYzLu
SVQpvDdVMZZNwI1o+BaigYDPrGVJTrfGSHNGLePxQUuF/wDfQ3EVTZ78fX+Nikcx4PVn9lS+jIiV
3K7Rg/amqZwKe+AXTjEjX2d3MLRjEvY/RWPPTzkw6J0XQ+G8eSvk+Aq/GrCF3PcXIUfgaOhfVbRS
eIyXY2vDUVZYkOpbs5P/cX95r7aThEVK4NLhduRk7cZUS59tJYvPT5lmC5mh9Re9xltWtqaFWgQ1
1n17ry8rR5WHCdYB6reMHG3CN0MvzBJqaS1MbMH4oDE5J+SdiurQ6Hn7F0SLy8MAHe0pdkfjnIuq
/pyA3z6B9S527o9i6TSy0aNk1JfZpFdFislpR32gSlXrawPbQl+heMM8KQMCXXm+v+xXb6RctYnq
DI8xpSB/c1OyFq8F/4wWljBbMkmE2rALwrhhkvK+IeWiwC89G2J+Wv79i6MTDzmFHn3QwizXfIpz
EVzclQPU3hiDQ7K4+V5969X9kHIMwNvom4LIoNx4a7DWjUEs9GxDW3TNxen8JuymLn0PMi751fZ0
cDMzs9/N+jx/Azc2fLST2f6G9ptzhrLVPHtVMDMSlcbXtvWrb8ipdE95rdW/xrETO4dd+VufqZFk
JwiG6dvfGsRzwbBUqoVROlePpmYlP9ZRF9+MPI7XY+N03bd6qZqT35Vv5i+R24QOB1OOjKkzbXdr
2inbcap8Ghb6MCwPY9aan3tNyroF2d57qDhroA2JyKAv8envbY7AvAa5O9ma7KQu8aMosvlIlT39
+/5BU1mhm/Xcy/NkxnC7oDWaIGm2Mi304X9+IFkQ70TDtNubrdBkogFjwiDI6ZJv4IvjnBmRVVNg
jsIZ+qV3bVvJgVVnr4CjWIv9XLUia4ftYVurSOHV59tMURjEg3+Fwys7ow6/R/T2yqtLHBZ3BU4e
mPuoyN2uRROaoIY1yJ5VWj7EyWCdRwcsfteIPT7EV6Yoh4NflF0O+MPJxm9NuY3nl9SEHGQxZmDa
tpV+zRMk7rqsjH/e/0Kv7hS8bNT8cKOkGrTMNqYmGxmzIp4w1WXMFhg2+PncSQjIDZfRLbTsl8j5
XE5wkt03rFgjSsIkOKT7IFu2BIHdIPIhAxYJ/5effiwqZITtRvgMN5r+TpyjMIVqToDIhsTxEtff
bmeDjpQf90YQOvoMYGaA2JJG4OK9E0GW72lKKTaU/h6NP6B78CZuYQOjy7CWk0xB6M8goBnR9+d3
XQSG56D1vfddVH3z1Ynz7CjsIi527ptqpZSNdJ8Ikc7RNqbMI6tqSiOHRW3w/00jipZlXC7ccfAp
9z+fapnwdVLY4xGG5V3+khc3e7WQdsVBAQadTZfpsWGGtyEYkj9tscb+sZwT+9Eug+prDFPPt/u2
VatEhgsQCMVAkpWN7dQZtSwY3SAsShKAsvOY1h5hc7aMZA/P98q1wMsDmEyKgxFogL+5XWYE8NSq
iiiAhy0wHmZ9HR+F5vY7C3r16ssWE7BTGETIOxCYv7Xiz0aMcoDlhwT61aNbLPFxXqzqA2gt8xrP
/Z62m2IDYeRkaSjzghPfIvMcEAVd3Zl+WKbIzHkJSEy65do1qBtn551RLe1ZekViRl4j5fIpRcsQ
vi0YqPXgcaiz8prRrGXqBqU/eA6nARGF+8fjdT2f7YSJjuYpdSIY1zevjqgojkmQYOgNlIMYtK6R
/CwWCP/qJR7/LKHvY/hMjgEtrQUbQlRq/qMWrAylWLl9gkXKOrm9nn65/7tUuw7JFdAlkgKanRs3
NGqd1bN+n4c9qf7VeeLHMI7H5bL48/rpzbbAAEjJG2rJyPdtwjqntqNlrhguTnMGjXroj5hRYSYr
sUrzfN+UwhM8o/6ICEGVQrR/e3i7xEMCcoj8sOvH8pxkhjjgw40aTYQqh526G//2xfpHH5T1r/uW
FRuKZV4tEycgfe2tZZRTs8aHsBLqUzT02jFqrw2g34OTj+3emXpVnKEGpxOP8+lImNGWuLUFXbvt
mLHLFS0BWbZ2bzx0djldcsaMH1xEH86LNUZovgLGNL1sOceBXb39HYN1CU9EtkMtbQtwzVYjoelp
+OGyAHsa18l+LCpE9JxqtP+5v7Wqjwp8hjodeZ4LWPt2ufEUTMOStn5o2p72cUwXSUKQOufIzhiy
yzKH3JbRRDvL8zcjlNlp6MkY30GiC6CQ9CgvXpbOHACaBZ0fRmXzq1zh7UKnBvlohH13yl2q80Ms
T5UVoBDQUen8X1hq7aBdGOb1CTwCyFYgP7uOef3DnaZg58u99oKgAAxZzcXdAmDcpA+IB7czjTI/
zEoAhHXqVaEzdQw1Iin+NCxjsWPv9cqwxzysdDUEPFvUmnDrfGk6zQuHqf/VRX5xHUX6EVrAPdoW
lSEKK6DswXAwVrJxtTX5njM0UNEbIGGueoxPrUBqhK2395AoLZF7PV92nU7D7ceqlsCap8JwAcQY
5oGz6MA6Us6yLqZd7h9+lSneLFJ+qE4CdJxvTWVGky3Io7hhMhYke4D4gTeO5TEdAvHmgI02HwkS
J533mCLOrSmGsmRdFAJ/K8qYZ+zt5DhrWg+YwXRPb14VQwVkYybBMO0weeVfnPZGayk7r8gLOi39
hINgNvzamFX9USzO9OO+LcV5l0U3OvpyWa8YktD/cHpmhNywGb1/gM7OH8fYEOGqjRUNbcvZ8c6v
ozTQoWD9WJdsXW7JWQuvipk2nVzUG5FQzfQxOGVekb614ITj51P9HzKLm7X5VgEp7EIJ2qX8QNOy
7COJOekQDsuG+gockF7G/V18VZ/dGNwceUZier4j59CAh4PBaM2HgaFrD9qw2h/SyWIEN6ianb2U
N/amLI1RIBBQYfP9uNGbyGGdI+a2A/ZSVKX7PggYsx7gnLr6c5KemRtHaH2dvQemkOyHslqmv++v
WXVyGNSk7iHZAs0typg0ULRZarsM6a/RcYKz51jbQ3ku+apXML/GW2FVcrkMiNPvoBoC0P72VjAe
z82zFi6g3jnfsmjQ4LtrJ+fRL/16r7qncCxy9o6hJ2YjqCZsTlBLgppbPYubq4KezhTPD4VXL1dg
lNlb296sizsBFzMYXzngeruuyhMTgr6tG056OjB9ZJkyYOhDvfC7P3nAYQJp69945uT4jXx4eHco
l94aHWJt7P2MG9JCFnClVzSEsOT0/NEZx3HI9Ld7T7I/qiQ0FBVUybaPbzZTFtkMJWxqLsqFPRxy
D4FeJ3/cP5evC99yQ+XgFAVgqjNbH1Oh0k1dlIPi2lowH0dDFPaxG1dYMIA0f0DfWfsydwRGOrCN
62x0A0QErn1ZyDB2lq1ydxwefg7gNyRDN3Ev+WoejaPFspsF+dLYmcIa5dKd6EjlfRBbecY9krYE
m5uhtRAOrd3owH8U+8hFMaufJxakNRWabm7kjGGfVt7O0/s67pQYR7rDtGoIPrcYBrv1O2D+Lrl8
M5cXOzNBqE+ze14zejbD0kwhhFDjQ5Dke85W5XhkJuGBtFMQ40JJsBZda0Ej7yflxzyrWpvMMaVu
Q5d5HA4uVcY9vn3VhyRFpelLroaAxCYAre1FK3t4sUMQR/F5MWvt6BWDvjOVpfI6L61svE4EMjvt
0pUSX6WL06L1kH6MwQp1ECJd92+JyhTdIYAEBBrwI25erMlqdX9N4TzTBwssmB6tR5js6aY2Tnq6
b+o1dJD9YqKZrBP/xmiKPL8v4pl1LorYH3Qn7NxEQGE556YPA2Xk/wM7TpU9ZHliXkoBNd4xsqkG
R+4EcmPyYQG7/0tUX5FGGPP2kiiAEOH2h6SVJWrDoITqWIxMjMPgvU9Kf/1634rqXZYhIs1TYNKE
prdWujKK4gAFjLAeGthYitGN3jFmNyWHaZi05Gi3ifgxV20BZc4a9Y9z0BDb3f8N0sY2NiAukEP9
jNi/IkjkXSyaHAUBSaRVhdUwr2fXG6cuBHjVXHrTSP9z3Mra46xWXU1wQv9HaQAeebPBVubUQ4zi
Ld941fG5nTgaSdBSuRqt+dyYEYwh9xeqsgg0DVyxlFwCAnK72VVtzqmbCjesat391OuaDpEOfjy2
RXQaUkY/dwyqzpCEFTNFJnnknw/7i8OsaWMkOsQcQtLcDF2iuP4wBXO0Q7iuup4QraOcABUBz4f8
FS+stEVse4vFewmo0ToWduyfxqKEAq3Og89v30Eqls8s9SaIzU0OZZl1aY0TjtxNIiZyHUTg3EaT
tK8g+Lu5XHbexNfcD7iDlwY3z1VtJsbC9JkTDm0+voNTNwgtYZdHV/hw0bRtcLSDKT/rRu+/b5v8
X3/q3JOLyu/RHUR6ub961a/hfaYQD5KGauRWhMDtYI8MXJKtta3af1NQslDSdghAHlPNKX/Vk7UW
p8SNc0aucqOECslMyydoKzQKEZXWzNdlHfo3o1to8IDuIQSVMSiqyLffv+4tYfgzsf3CaONpHqiF
Dp37tMy1t+OdFef5xtLmArWZbUZuhyVDM742XV5d5lVzd1IVxXHGCCGKbAezoM1rYyzRqlvFTELW
OcXV7hbCzSKawj6GxO7+B1WaAt+I+gfzEKQLtzu3OlU9CphVw7WCsCmny/LY5O1nKOCanbBL4Xpw
8LRWoOvAI2zzLySiaibnqQh4nT2ci8n0zjqwt6vvV/bJcrJsx57CpwPHocWBn5N0xpsvJTINJuYS
zzN5DN2kvYcsmiHpsDK/TY5FnedfPFRC9qp8ymUyOeZTYmHkYFu7NaZg8KBwphpRr/4T8JblE+UJ
kst8jT7YnbPu3EjF80m7kda9rOgwmbf5gFm7dJUdr6ReRjZRY6nXk9MJiHi4EdXRhw760sWL/x72
7R7OxkLs2Fdu8wv78oC9cL3ZKIZmxSGGk22vVzPXIJcvTP9x6AD1W2DJj86S7Q0RKKJp2rpMVRCd
0HbYxgy+Hs9o7RYe5KN9c008KPpyaGaPURsk1z7qiwfLyBtUt6o9eUjVcomJiONxNcyMyr9/sdwl
a7rCw62EDIcnF16i6GCJ1IJ6v+4+rLlor6Js34y7wr0RnlAwo//Jx964NwAcOY80lzTzKQySLJTh
UFTZE450j8FE5Q8okTAwwhFGH3HzOUs0k61xoe65ujETyKMzHBf4e84jXYTTfdejuikvTW283DK6
xugUHoHfylb6bWZcCwMRvaVBy9ghEDrft/d6+kvCANis5+eUKuimAuTFidZTuyO9jCLtVzuhQBTk
XXDy2ohqTLQmJSyZXe+JY7aM0I9bGnNf+ZLG4ZhN3UlL7e5rDjMl5HvZ+pc1ad4/93+h4nHhWKG1
I1lFQLBs7rJvLW0B/YIXxmUknoiMf05x2z7cN6L4wjwrPOHPVShq9rcn2NZb0XiT8MJoYr4vcrTs
MucNAjWptzes/JpqgELpS1ubukm6DHMgItiF3KXz6mPQrZ4Ram61/DSToP+VtvNgfGRoABp5MPb5
N3fq7fjYxG2uHfPEBSnm0V7wTuUs/MPQaG735pdW8hDRDKJOzQO4dSReoOkCVUHJJKgNj5PWzcei
S41TMrX+Trb6+uOSXfAiMfJEVYeY/3bfNbHmup9BFDhqjvlhkgSDTbAOO/H2a89IlZmoQWb7MlDZ
hKeaO1jJqmUkqgRpZ3+WSrluTF0nL+aFscem+txPkxWadBx25hdeHyxpWoZftGZpJW6uVzcwp0In
DyZEOHavvWE2cBO183kZijx86xnGFM0y3D9ZG8nF7V5GbVRYWdE6oYdUxfs8yfTrGonySAbz929Y
IqOQI0uIr2wR8xKPPcO/wlcLtAHwtJCESz1h7Qwf9n1Tr58W/n3iI2IGIpZXgwR6XQMjLyI79KIq
u8Z9+g1/Npy9OcuI+PPpULT53vTCax98Y9PefLN20eD06LE5IdQd6n6cHoHft8d0bpJzmiNXe3+N
qkvwYo3b47nOsJzSy8EefHan1UN5ME6sYOdWK1fFK/2sywMAbPNerp23WkgpAu0fp/w4Ba3P+PWI
fHO+zlfN9ePL/VUp7VGrYbaNuJYJu9vjOE0F4p8tNISJnkERsCCv6JvwGLUlFczY6ffqBspLTluS
mgwxJmjsW3tiKIuUOiknJffLs+70EFAly/yRGfPkaJqIwEH+XFzMzsp2Hg/VSuX4JjEXHbBXmYnb
9dnUZ4EdouiJuk42k4dqQ3XtZr17MBbt2/2NVdTCmF2lZc6TjUchGbpdaduNZgvE3EFNWIsegNvU
j5EDBXSWQVNrOTDZRnAeHni7tR++Vf1j5EjQ3/8NqiUDWpUDM65kP9v4bV7SpTO8mfy78fJT62Re
jPiS5jz0EFAgpoNuy32DKj9K7ZuQj446CcJmzaKBgp2OthNCdpuFq8/M9+A2y6mL6u/3LSmXxgZT
DZL0Q9sUqS1SV7QNtQyIxZqTPiIRO3oQfQl3Lt7VhhnvnB5FrwFr5Ok+lU3Tge/i9nNaZjdPNTQq
+G0JzYpH/VyWLlLvMUpMZpA2D4UWu0djmeyPEJ71lzJI9KPl5sHOR5WGbgt+/BDqX7JghOL8Nmsy
AYcOdBsdImovIgWN+WPQYQVuJcCnZar7yvSONuyYVZ9nWdz1AXIRjG4OU5GLAlVYwbftBpSx1643
/5wgbn8YKJP8tISm/c9Z4FkovNT+ZHqRuMyTNu4V5ZQnDHSDHI2DcWE7ieumvTWvcUPdMcjFtazz
5FtUiL/iYjXO90+Y0pIsL0CfhjKeufngTKhSDYgIR8rBt/6MFhE8CVuDapgCx87eqkwR1MsbSrmR
bvnt2Wp1N140HVPmYi/XFDqBoyey7rykxd5LrTQlvS8gUQL17Vx93Gh2P6V4pYwsDJmPxvxnzfMs
jNwx/Xl/A23FQZUAFGIPgC9Q/d6uqigGv1vRLQiZleq+myLlfbGTvVFQhSOAVge0K3BQiVHa7F23
GoMh6MmH2YT0sys675s/d+OT5pp/DiJedhal2D/ooCSSl4E0KrYbc2YxzaOh2XZYoH50gVPEC7mG
/netFjC33N9ApS2GQAD0YvIVIRQDp5MNizXHgjkQZpZN73Fw7B9WsOZf7ltSvMq8x6RvJOgSmbj5
VENF/9DziKUK0Vj2WThW/IdrxBD8Qznbod9R+ujC5oH2yGzvtHP6VZ7FBp4tq7J8Rpq5tweld+Ad
7xdigkn3MlS07O59nw52qPna8LnICygVvAyxtBi/9FhlY3NiMD3/en8LVJstLwWnCN4kSFZuf8Rc
R4vfzUTLg2aj9NCaaYNoA0MmoBDgKL9vTHVoJdfq/1X3qJPeGqMxbaKrXZLq5AFhVkZv4TA503Du
xDjmKJ202vIbh+mlSXkEXlR/5mQZ/WHpkT6yx+GhN8r5NBiJ/zEykCi5vzrlaWLCD/5aj9x0i8uE
nF1PCoQOwrmuIFMl3WovM3NKJyf3UQmk0J0jZuB1f6P4Y+yEXSrbMBn4skEkH+zNMulwTHWLwwjr
MjWeAql3EpsG2hcuWoPUNqeTiMvvadwUO59UdX44PDxN9FmprgWb/V2HdaQ+a4dV5+kXL02Q7igs
+1LPy3q6v78qUwyWMxr2PJLsbnxQZcN6srqUo1301isvdz6VbtFfGHxxdhalOqe2QXGdUB1tllct
MGrbMODVbljiXMOxH+1P44zaCKwJknHH+3F/YaogC4QMA33MedO63RZ4ZqDDWSERMn4bJd8L3N5D
0mbOuzkyqx8BxdrPC1N6oVYzcJZqk/NHudA6zuu03+mqKso/TN/iDmXJXy5+4w5S5L2F2xFf+mQL
B63TlqemBr6+dsa3plkbSvNu+q61kWioIkCdgV7qHDK3ocaJPJYbFzREHWsPmygdwyb4w0UyjcAQ
EuC67SBaVDuOiCae71yDbSVghDDUdcQhkbq2juPMcBoUlHsU3IqH/Mboxls1BbSHETVeOaszHmsP
7asI5PnOM6A6axLFYxnAW8APyV/xwkGVURCl05S6YdqYfwsvdS7rAE7A0bMnI9KrP+4fNXkdtxtJ
vUJWwjFIeefW2qKZaGfBFRLqUW0c9DQ2D13pTh9SYyxR0mnmU4z+88FKqP0hIpl+um9edYUdhwMA
ZohZjy0Y2Amy0QM/AyorhcIy6pF8EyjIHp00qS6/YwoYBJBx4pZtvrDC9NXbEqTb1Ml8hUy9OpHx
tx8zw94LzpWfEL1DKk7B81zm7aY6Ud6UcI7Sy55SGjpVbH5sBWJwEPVBH9UglPYbS3thb3MwoW9s
+gmG+jBotOK8Mn1yJIVbT4GGys99U8ql0TmXtEt0HLfZj+8v6dxT0EN5coreUaco5kPWNkV8KKp2
fO/Y6ZupR+E6oJjGJB5uiJEZeYRe3Ae3pGCXDJT8me32jqVIkZ2K3PUQZGia3l+c6oK/NCUX/8JU
2wepYEkgHdbJPaSGEGHfVuNOFVl15Sgw0X2nikxVZHPB+340uowLFVpa0EuaeWQB88gIHgsT6Son
IQAsmiB6V6dr890M5n7d+YbKHyDBkLLOCxPppmLYR9HSQ26PPs2A0schywFcWOMY/CprW0MOgvvu
WujeaFpchIaf7hEDqC69K7+kzlMKJ8/mTalteJEJ8KSHE2iVBU1TovOU+NZfyCJl0U4UplytnDRi
t2Gz2IIjGR0tKmSW3NDsjfngRZP4uEKtGSYDpFVumpZQNWrxk9cY7vvVmfd6NapAjE4BpW76VhSE
NmeKdqBRCQd3bgSoOB30qfom9Ez7y3Ci4WxOfNx8bNDoK/s9lXllPiHp/ql8kTyBP789zrPXC72b
QQoFhlh/jvY8nCnE11e/RmSthUXtyUPm7SBLHWBTGfmgmtLsdTNUd0qKHPCl+ebudjDI0noG4xea
y9SwPrZFBD9mHO3Lmaj8Ei1POF8lqQXjpbdrLTK4QjIdPLqj9//ZRW8gXthk6PXZw4lKxd7MvXJV
zw8J8Eh6NdsjXBV+Gg2gI3sbsbx1pvPkrste6UV1dGUEQK2NwW6CwdtFaXEf5LMg8W3NeLaO2tAt
77sCnsvzAhlaeuh7M25OXHT4VkmRjTgUXjH/BpqR5xm8O00aKICg9Lj9GZACI3tiUGmLjDX+R+el
OYzTVD1qtVeEdTx7CI2I5qz7tXWwy6K+Wo2IdrDwqu/78jdsnaaetWneg95MFzrN2pp0T0Zfmtdc
GIjkAoi/vv0pwEN5jLQxp/RqWtkVs+16MSVju66na+0M5jVApOCv+1ZUnpBSA1y+jNlgZ3NDp4Sq
JQ1HJ5xQ2/gZDa1dHvyyGBH1GqNxD9eickW+LWvxTNnAarTZQ0N4w1KtxK+alXVMmTqB+dikU5Gg
M2ohwzQYKWMFlTugUjlAIL1XsVWulrgBelKcARyGt+fI7qax0PqO0oIz+eem7JfrCmaJcYZ52slb
5MZtw1qOpRwnghcDRNmtqXxa3GqldxOujl4i3JcPqKhqSxUOYDlPKcys6MeWezMUSqvPnWGT/sqr
Q9NWkBaVsnObu4WUbMw/10ydXXRIGd5pE/SBVcxNffsRoghHIfgZYLJtf9c2yehzcSypZ/G+i/X1
izGmw5WJ013NKJXXkwEtZXfLoA63/YAmY26xB+NY0WX1uYZW5/1k1PHO1VMdU5mxgYUCHeRvVzQW
nS0gFHaQcjWt/5yqr6awg3z+sqSVHTJXmD4OcK8BFyqmnckU1QnF1QKy538u3uaxtkVsJg6Db+Es
kvGhTxDRjdiNx7iL9+hH1KYYYSACgmNrSzYVGC24vZgyMFxy5Wnxhu/9HI0niBGGnQBIYYl8Etko
uPt5ibdOpptmNKVy8J6eSBEsnKrocZx8pzjYrrAubz6N8K7T/WYSmOLh1sX0sTHOaIG44bDEaTjY
hgZJq7+8T3Kyy/umFC8CpsA4cUTos21ncV2bgSgro0YS10L7laH2cLBMM/lXdK0HqLbcA6gqHmPa
XdJ/wnlLWCWP7YvkwDOmPNVdXIpR+5X2cSo1/XMTQZN2KKa+mR6ztCl89E07m6nF1SsO2jwt/9xf
s+ICPksjUQkHHUIGdvsb/CK2CJap/Ajbzb6MgVhRunTNX/etqA4MhX3GOyms0FLYvPfdSvYKByLB
jRGhkjdM6c9WaPUhIgzZyYVUppgTou5ArowP22xqUQc94oMI1/rIt18tv3U/VTGRjavvsrspTfEi
+HQN6WJtK1lobNsEUVREvbFZT3EQJQ+5YJRbeHG6E6woPpPsUwRQxnMRQE/dfibX7QTjpOgKjVY6
n5MUJc/Uo6px/zMpLgDBGK6fDpZk/dmkcbbwgZTI14YUeTgZpmi++uNU/gy0/odvpsOP++YU+yc5
OfD7cOGzqM2n6nyviGpKqzCb9M1HtJLg4Q3EhDD5tBeoqPYPyhHZykIzy9jCkHh8BsdYaS6lnWlc
/XYUpzbO7Z39U1uxmcwNiEnIR2+/UtTmQ0ML1yYSqKsrIYn55DM5d/2NbaPrB8SDkQPSwFsreTCg
ttbST4lRWTtr6YjAbzPq70cv+/52Swy+4OR5niHH36yn0rt6gHWGyntv2x/0ajGv85Kkx9ylw3nf
lMIXuhD6wUsAMzpJ18ZUWVX0cnoiycoojIMVN9bBiLTkqiXeP5ZWJFIPftWvnZihF3Z64tn79lVn
EXZBBizxxbI1fbupxFgMXlVE58wB6xdGOL/Udk3pMrHW5e/7plSnBBtIsDIoRPVwUyDVoyovSygD
Qrvtekk2jyK83QZmsbMk1Za+tGPeLilvzKllEI7bvPTim4e85cO6+C0Tjllxbr11uIxl45wSrY7Q
lO/3pD2UOypzHRDK1J23zmTIGncaenz+OlXFk4mOxV+evi4IVBuf72+oyhISmjKMZPbkFV3dvK50
TVKTBpzI8ytSuMGfSU+WDmmuu7Oninic9UATQiwpoX/y2754sudg9uuip9cH40Txv0DY+qMz6Pn3
GEDDI+xm5QdntsbfuPA0JejfBjQonG0DrAcmUWTQaYZLlluHZKApMlbRcA1AGoT3t1K63E2WI98X
WVmB+JEjulmfZTTdajEp2Q4zyUweieGS1nXxLrG86NwNTvMJxnjtv0DP98o6qseH143GEKAqRo83
pjvTbEYtSeht5iajjDUNn8pbc9TbISjq9arbCSxVSyXMo5Yhh9CYLr5dqpa6w+ISnAPaN52HEWaf
gzlHXVhZcS97i+ahHqrulCaDON3fZJUDYLiRLojkaYN/99byyDxCu3L1Quy1x2Cek/KgB1W7471V
ZohlZa2OgtsrNq+2tLO0bGTfPS/t7zX6CpemMJadyER1IwgZJCcr3QlWdLuYLmGQJI7gI1vt9lNd
5s6l6Uvt4jVaBVrbaY5ZpNU7F0K5Mp4jzilkPa+ktYbG6k07ZWV0BYtwMpk+H9fgf/e/kmphPEbw
vcHxTj1u+5VqLQnoJMEqY+q0XOppOEDS2R+Jz/tDWpTNQdSp2PEvipXJx0+ifRm8f0XgC/G1XusL
Qu+1I8R48DK9edfN6byDylabkXBiQn4QhZu1pUmMdHRBvR5tAu1XszjFF6Px9rrpSit0jcF9407A
LNwejaS0aErkTO57jatd3VhbskMrhL1zAhXvHDzeUq2Pqhpwss1i7HKs9UzQhnO8zP5QGdqPCC5f
aOutxwJE1sehG//VZ/QdzNHfq88onh44HeklSdp6qAg3SzQaQBFlFEvytTh4V/UtjLJ27s6Hzpht
b+dwKI1BxyvnuniDtp3VFrbqzk5lm6dcgk96NHgn0ylpF+uiqefT/eOvNMZu8vWY1CUCvP14Yx/H
CxhLL6zb5hfOsf0L7VHEDtZ0b7pIdUyYZmU9BLQAhTaW7F6roEaI6GeUbXeGk2RaDwuaXXs9TQVT
noUnhMhZFr8l48LtkopJp3bX8rH0DsbKZjGTp7Gp+lO6eOO1qJnfC4tptcLWTdFYnMfY/DRC0H9O
qc3Hx24qWoYhXVi8w/tbrTzAYIkppCD1Qknh9ncZMP5rq2DCx+Rp/TfvEvFIityIQzuL6Mx++AHU
NHDRHVpLz9Ojm5dNuxN/qz43JUZQNrKSy7j77W+os5Zx97wDbkEi8J7RfvGUde587iZzN9ZWeFZw
+PCmgMukLraNtY3UiYRFQYOqbeI/1EOtXRZHdEeXI/cVtsD5aMZp/xvnmRxdgtCI5F9xbeiZ23ta
Cagw793lb3NCuTYwCvFvSULzG/eUejQVOB/tNqBSt3vZAXIuYI/GKZiwcx8iM/L+y82irC6i7XT7
fP/0qK4PBL0MtEoBHcAIt9ZGJDOyOOb0JICz80+F38BWbbfe8htjGiSccDEAIOKAbD2CgP5FI4Ni
RmxtPnqd4f9soff57/5q5K/dBKConDGnBPegrD9vVhMPbtBFET5Opxb8Dip741PEOOAxSU2BcPic
7mVJqoNvU1eU9QdqNVueK/Sb4wDQIOQHQeeerRIYXZYP4iyqaI9+XGmKEg6BNQ1Q6gO3X4rW9Gig
pMEEt4boWD9Y+bUb2/FU+8kemknlUmhQ/39Tm+tsdbZXd20AqZvFfMLg0qdw5+HbgJomjM5zcJhW
Yz0ldjccysxrdnolqiMJWA8uNPCAONxNMl0PmWM6tLtCu7edP3ImTs7lVA47UaBqO8nFCJUoXfIJ
pZt5mYsV5NBTBrYiX+LuukQLsutAFJ+gE5/O90+l8ulgqFgO0T2ntJtPl8U1mPk2BlXUGpHz0BVk
sUdTH7vgoEHKCe1qG+Of55jy8Qd3jVFOQVqjbg/u4hrfQPTPF7Nqp/9Ng63VOz9OtdvMtAMGgE+D
DGrzrXuGmArDknV/u2y+LDUYD0C+vwGaQWSeEhpQJ5kfWre7HSdN5OcGk/OiM6KTZ/ffa73VrrGx
/o77lCORBI4gkCiP31oiIp+dyQQaCf8wUhZu2UFwUOgGwqQ5NaQdRgDlKaJUZxgQa5GVyb9/cYrM
sZobI5e0c06b/BtQJrxmhW5+zqPC3SlNq949SXdC5QACAqhVb03pzFUkQylRMkySnkwy3rDyJ+rT
5hIfJm+aHzU30b7cP7ryH906VEnzhCKIFPvb1iSNpUpsBmm4i92QPM1O4x1wrU11aINeD5t+3EPF
KQ0SjZA4PUNENhsaIbDgl/UMpx1i6hCAGMGP1mOwZ+yt5GtSW3sNIuWuPjMfczKk3dtdhSBHCxad
DluMgOGHwhqcL4ZWivO4WgWcJ22qHwdI7/aiSeWte2F24xEcJlsHNJvwsJNuHru0aGiENXtDferN
5G0C7kJTY1v3Ly1XMxNJ5FCRaJBxOgb6tQ4c00dGW5A4IzeE//z+iVHdCMmWbTznbHiU2w3Nu7wf
QfnQskxs90O/lNYpnmzvfe776U7UqdpEsKCMBRAo0ZvdmIp1BEZm2k+hI9I8OZQ6OK4DXAm7eZrq
kFDXQnSJ+JVhoI2hhW5TZZTMt/djjcpH7Q7rOTKmtjnNZoXQehH4p0C0wz/3t1L1DHtgYAlpAEyR
od5upQDTE+fkVmHCKMsl84fh+9plYDGS1HrnWJp7dsFNHOGU75h7tYMdh6NCfdN1xrcxl0m95FUG
XhfGtILAocPYQmvHgE39yUmQ6jugsm50YbeO09NgN6ii22ICeDkBjZ8OjfBtaEL8tt7rUau+AyB0
3JEM8pCZu90QmLL5uIWMturCegLPHZ9JmfMwGPQqO6xea4SwAtU7+6C0CnaD//CAgExvrTJlP05i
IKjMLF1WFGvrV5bP2TsIHNcPdUr5jfHKPWpR5ebzrkiqO10ONm4+Pp0oVKXg1AsTEF9nWNr6Y191
ySfYX7xjAnb4WwBG76nisUMHQneJFaL0q99Dv3X/FKpumRw/4iQAubK3AYLpJe6Iyg6bPibRhVwB
ijrd2ssg1VYYvYdDmHLqdtJJmwugu4I03p3W7MEyp+LJzRxtxzlJt7p9ziShDWeIhjmYjttPOWea
ZXUyPwimoqfq4rqXbM7ny5SZ68MgvPpQR1Dfu1mjX+7vooLlSrbIGaIiNwGit01bPWHARNvkPlZz
8cn0Nf0YFeXyN3zwkzhpTHuLS55bZnMYHf//cXZmPXIbyRb+RQS4L69ksaq7tbY2S34hLMvmviR3
8tffLzW4QBeLKKLtMTQPGkxUJjMjYznnxPSWyaY5Gm7yg5ez9dEUWnYEu93dDDoeiJypSGNuBQjr
SCDr0DkOsUu0/DRmVU8Be7lMaNEbpG2fTC1GA6c1zLdIkh5pDO09TeSBlEapYtPb31xlJgVrRrzK
WQdROWTvlaYrTkmlKx9iMxfjDzWJzaP17t1jmVXoKhUcOS7y+uMTW6VWN7HeKYo8653eO86zzrxC
9Vmfhf4xX/o27CxhHKQzOysF4I/DAnQrCbry5L8IEXGPSwanDOV0R8s+FDrXV1vL8lfXKn+s1lgd
mNt5NJhmQDrKfAxNKgNfm1vyOhcUoDhng2F/LJaWgUIQS/+0o8pYgmX0zDco1mhfvErOiF+VI33p
veVSmvlNNOCYb3U6l6KNFb0wXdmKjRpfGZEt8HMKqH+u7eDJkMpdfx3cLZkRbq412TcSF1LezLq5
W225ILjS9s5p7prkWydG/eJMefwR9o39K82H0l/svqn91FJ+GovRn5Dm1w/c5M5t4jcAxkHMF3T3
ttvd2RnTFeaFiqdTrZfWbtAWgI/2EK1O6ds21DvY6E55ztsyO/BqOyEX6Rs9fXgzJFlbBYyhtGyA
0pheynT5JPrG/QZz1X3UVs/992Cr5Wm92Wqw03Q0ZL9mC5ApDUoeCeImp9FrsveEAd4/DrNX58BL
dEbMRpmm10QDefvemWKl8Re1UvVzGvP7/ErNujpMaSohqNiVCa6u1ZujD7H/CzkJlA54OLedY1sZ
knLIU2R4I2cpGHnTl2+pHhsP93dizwzlMokI4V9mFVzfM2HVpVqnnDktSpL6tKQ1aDlRrMXn+3b2
7hO7DcILdAFp5ib6sIY66z0DXTLgXnkcaEMmvqidHvk9yQq6LvGn+/Z21wW1BQUHxlrjL6/XpRl5
tbguQXXqLtV30AbqL8cejrAuu6uSwCfAxqxpq37dNZWpLg4qTuW6Tu/NOqPngQT3SShO/4xcxdEV
2fH9aBOY3EvKHMAmNr6/dun5ZdnsnJppUIpARXOjOhtW0sdBsg5lfKk1wOshw6CTP+7v565l6tTk
s478Y/PQ2Y1rLV5H7uAqefZlMaP4C28FB1NvbN79UqNiWCvL6b7VvVeAPo+UjqEPeFMsHAVBuJIR
tDejZwwAo9buXZPr8QcIfLButcxQxDlNjeSfpE29JKD1uvyHSgyy1MAOpAwv+LbNnturViH0Tc3c
7DRBs0mt4h9elXuLb87iiFWzd6AoYwEBAinLEIXNNek8ayCII7zqiyQ/M28z9yN7EW+rOPq5ktAf
7O/eV0Xdi0IzoRPdp80r6xrTpNPUdeG4Gm/XyGgfqkH9YC2VuHgLoPV2EEd4z32T5LrIAZAPbIkr
UaHYJQVCZgchLwa+aRKw4Xt3QaVx9f6s7ax8w4Qk6wCBvGdVqgIBqWBbuavX7kAvXMa+JSrdJYPy
RKkkSqhYcf8Yr5n302aaScBcqENRl72v+cLqNli2kRRGzIyuhLJ06kcPBbDzXKrLn0tlNmpA6DPp
/jDo1DHs1H6v6IN5Fug2nrR+Wm2EmUA52olqfGUbu89xVi/vGSLQf7x/x/Y8JdpactIR4wB586+3
xlCWuKtpQpySOV4vtVdF77thbi73rew97uh2y8vs8tRsE6N2idTcogd0YgICCOayMgM1t9UTMVx/
fr0p2BhUGGmvUReXX+VFpKqpTGnyeiJVzRsZJq1kpp9RAbsgPpUe3J+9vQOiIJGOCJreTM4obYK0
KneB9GZFfmYclXIudGc8OLx7eycJWL+BmyAI5K94saA5yxmIbcgqW7n8AyAvftDb9U9qwUeQkj1D
pJNEVbocMbydsteo2tAUArSa0tI4i3JjCswKPac8Jtp/9UdiSBFsBFp2pE3bFle15lkxSqhjDSn0
DYr4eaiDOw+gKrYHIe3OqojxCG/YQjKXrZ6BqecmHHbA82uaRujSD/m5prT+c0U//j+YIiMHE0cT
gjbB5kvFI6oBE0ReohynuVDYT0InRdWgy7Sjiu9eN4b8T/JwJHYFIZzrU0EelGh51jinIlPri6YL
JUgZLxkuYzz4FTXmYM4dEXbuuPjREkOnKzVxSda58hN1WB67yioOEDU7/o6GF1NMPRkN3YhNL25V
tHrF8tUhFafeHmFg1RrxsW6ngTUNR5Kzu/bQAKFHakOO3gavPNkMSBPAM5JJUcCPatYaLu1sfFuM
yHiIklY/iGL3jpJHjcFkmjks7e2AjKEzkD0ciYKUqZn+ybI6fpyIBMKp9MQBoOd3h2eTolBEMmVR
WJOZ8OZtzqciArTHk6Vo9WgHdc/Wvle0tkOFi976M+Oi7X9TvWuHk4I7jfyVyBq1FzSrBHzBbB79
xSJhPDEvBerx1DnNJ2JhzQmTtS1Vv7O89WMzgXEMmlUfv2awICp/jQsY7vB1ktYviOWToDSV6n1W
SMURVR163Y9jxoT8qrVZtXwm2g/2OSGojyHcipGanhDtc7E2wz/63BaK3zc2MmbLUqkiUNu+XgIj
EfnztNZDc0FKz1DDrOl05WS3Zfs5y3Tr71XU9qekjL1PbRK166lDbuyop3AbWcoeHpO4mKtA33vL
hjIHBdSwNgJPcPXmeycWJuakVn8RllVdPAddzsYjuu2zSOM5VL/c9363B1da53UiBJJCK5snamDk
UdTk8u52UfyOuQ1955OOWu9sa+zMYEp099d/sAiyiCFgqBfzAl97i3zh3GgOpGUXh/zeBgUSLLZR
f9ScpAm7pncPPOFtwEWdlUQF9VhWSlHj2l7tWYm+jLT5eua7oWGS9GdDd/ugZjYAGbS2nDN4Uwfb
ens9MUqHCIVx6L3ANK6NenkWlwZe72R3dvGtX1OdWuRovY9ADh+8ydKTX99OTKH/Q+GRYjLIz2tT
cTYo0xKRXyZcxqBMlehDnKnWQc1+75y8tCJ/xYuXP12MOa1squfNqjhPhaiGt05uFEEyqlbmG+gf
/ZfPRg8KOB9EG57Na4ORqxXKhIcng+37sNbXIgBYPl+KrAXvCcv1MWMS5atjAfZSgjAl+E32iK6N
wt40LCg99KX6pPtkm2nkD9FYfpzEITll74QgBQbHAklSqhGbZK4WQ98pFtd+MCvUSsxRBGhJ2j7q
MEeqxns3gEnJUhgFJSWe6utVkVlI4QsAXnHPzORqtLyAplz0FYn25p29TpZvu+URtX3vwPxmlVM1
pTuwDavSVRjtqrOVKeDB6TJrafs8Fq4eohUg+kAYFXoE9z3L7jqligivIopcrvz7F2dURc+j71wA
hUKk+iMTYMcTXEXxtlwg/RgM4LigS1Bf/otRUnJJ0KVWurl+Zu+maCABe+kKtYa83/85eMTdiaL0
gbLkU5BX2tFCt3sL61kSYwjtYHrjtjdnB5EZGIp5voZUYqtTl8eML4+qJGjKZj7ppbcelOa2T9Rv
ewStUAHwn8Su1xsb5Z2nLmO6hlPet8+y53TJ8mn4M48W8QR20L00Waw+e6KOAl0TaPzc3+O99bJk
XkepuHPjTZ1moJNhz6zXSf50snZ+TqGV+7Y5PZZGMv1z39reainyMA8T/w2YeLO7DanpmtBcCuNI
Z9bRIpKnrKnU6tx0i/isKg1cPG1pf0TDXLztZ1f/87793dXSI4ZfCzWOCP56txn9p4xtN64hBQoX
6QkrP5lJX7yzB03zlWU4omjeyIjIz4sgIHpkFPJoy8sf9OLeTIxZHCMTzmTeV9rDOq3OL5mUXbqh
10JzKaeT0ih6OCxCfWNqefI5AbN2EBVs3SG/gbvjAAhA5hYY6ubBnOlqdHzkNTQLbzlNwCiCzMqK
IIOjFN7f311TnCTyAxBa1O2vl7tOcanXNE1CtFGG92ZSqOe+Upuv41wd8Rx3THFduKTkl3Sct2jG
tU8tt+sY9wGs0f5kGyWpwZRnb8pcOdi/re9j/6iYoEjFWwKuaDs2dowzBfhGrIZ6YScnRV3R/5sX
5WdMWP8+Q2rS8Cuz7A6igr312STphKb8w7N5vZUGFVC9YtxY6HSqE0So0PgRXdBHkR3OHdw7pSCK
uBegJ+AkblcY9SzR0pQ1HD3J9pideaEwkNkPJY2PH4uRF3+v7uIgxmvpZ21tXBUxHBQZD3zRzkZL
PVRJywUjc8PVYPLH4La9ooZ9Pn1TYlN5sqihIcpaLedkHWnQ9HC2Dozu7DPxqywiIYQIH0X+/Ysb
upZWoatFrIWkJ9pFi2PlnFhz+mkm8z14z3a8H8kUfQQgA9R+t5S6sqLyrtm5FkaacEOXPy6uhuh0
WupLKIxmeOu5SCQyiKM61cOcHyTutyuVwhqwBploLv3A5nIaSj2rilVpYctsk9Ncxsn32Cva0xKv
6+N9P3DrZyXbmaRLTpWgbrFxe2nZZi0zRLSwBI4UOGUxPA2qvj41jdf4Rtv1X+/bu91ZTWVAAZhw
/IHkqFx/RNdtYRMilB7O8MD8Vp3Gh87p/zaGJv9oaXXzRuk87UnlS/trUxWn+9Z3NlbKWxJtwsWn
3L151fSoiOLaHKcQZfjqjZIm/5aWiD86Xa6e71vaWSfRCWpUVDkY+bVVpVrsYXEXF1c0t/oc1p6e
f0J8f3mMrYqC99J3b+qYyZaKntUnM5u8g3LFb37Gy4SIBhi+FnEWTiqY1S0mZRB05rtqXEI71xPj
YthRrvpkfDqi5XacvOsoRngBY7r0v91G66azbAlmQar22XNB6lR+aJnGmfmJHntN0Fsp83wk22R5
0xOrN28Gu+ypYSFWlT4WXRa1vhAula7cGaJLUU5Vc/Dpbl0OzQk6xLSxWBvdiuuDQ3dcaHFfc/sj
t76YrTuHWqPKzaNuUsRNijeMavuf+59x3yo3UJdyijcDjcq2QNNaxWpaDvoFlt106Zdhfu8tVf9v
O5O2l2OV/HXf6M4pBWvsSs1PlLQpTFwv1Z6UyluYphBaRdT7DNQwHh2rmsO5c+2DY7pryqGV5iI7
qFK5vDYFvs9o7d5Rw7RrzEsDAjrABysBOpLlwQeUTmt7IomeyUmwAzZnYwqh5bKqk1wNS9vNAyPN
losduamvKq79wYs8JbTT9g31+zZ8/XYSzxHdgbMDXbCJqiamqC0NuL9QnaET2jpfU0schrppVnxw
7XbeZ24bD7R8oujfbGcwNHh0wDMZEQikmkfgdT+W1WvPZUWvI1dn8dC3ffs0G6Di/arNRADesj9Y
745L58aTvYOJJy/autjUiW1olC3HR2XGdTaUw1M6ZsnfLZCwt7VA3OXgYd4xKFVUpJAvACFA8teH
yHDjWDeEWMLBnOsvcZ1R4Y7j6jFlElyokIIe2Lu9lJLZSEOJyIVe6XbWRm5Tj6PzroauncZvlMod
gLMZEXIMid2d62Ievyydo3+5f4xuzy/BjhyW5xD30LmUHv9F+GEOveEmNds6ADgKZGGLCfRK9S2p
2uoNpJKfVS2BZ5Zy0BC8vaL4ArpMbC6fk/Tz2q6RE9QtLS+mbnXec97nNGjztHhK8yI5uKI7G3tl
anNF43kws7zGG3huVgJoQ6WyiC33g9oa03mNmibQjLU/iEB21wfMSIWtLQXFNtAQtWYeatLwNbXa
zL6DvC5/ORbvyZSU3sHNuDVFPomTk7pwcJm30fPU2LHVd0sbDsR9wUKh6N2qJ5/MxlFe7VfBR3Bc
QHZzDVE2vP5oCGikdteuQP+itghKlDnPdeeavpMqyqf75/I20pBQDHwNd17KWmxeiyZFEhHeGqYc
fXhsprH3Factz9qcUQzhPPpLxXA8NHMgvy+vH7SK1pBqollL5QcYDGy866VOQ7nWjLTuQnVNxWNf
zfa3ZHQMn2KR9r7W+yogSOoeqqIZnnlE13MPkfI0Ajcognim43HgHfY+Mth2Tca1Eta98UYuws5t
hEJ6WDbrhGBLqX6lOULXS3OPhrLd3hdX490kpcUpUDLdHF2bCdClsUZVGFtGFSBk+WuyG+8pG/su
rEdj/ZQs/RFa/dYNSZtEljJ+lfHl9XarhROJguAuzJUolmOgdd9WxuXdkhfDKZWTAMWy6GevS44m
yt66eXQwkNnna0Nto4F7bXkF4xiXlV6HdZFYRK6a9thk7nxRBmYhrgRKz/cP9t7ukl7i6wkZJM71
2l6RVVHda2YdWuXkhqnq5AFSYGnorp35kLX5H1Qzj1rue2ukqAi5XEpi4nivbeYE7YR8ah1G9awH
mSMScEYJl0mdsyCuXfvVzo+b88Lexk9MltN5darV4Ww2qa+LxnlXL311Ud3GPohNdpdGkYsZDTyc
5AbXS6uVvGuibqpDU5ijj+gnRYSqUT7kiGWgTuy9voLH0kh/EOUlEIEudG1vqbsiIUdhK+c8fnDz
+p8xr5lC3CJN2Q6Wd7CTe/fiN6qAURDEzVuP2+l2a+TuUIUInVnfYjr+geek6alm9tepE5rzzura
PMgzozx4VeRCrgNbmnRo9LMYBN5oLVwv1ITnXBRQdsIkSroPcNOXt3Y55gdVphuAAX72hRkQIddm
4qYxFm2xqpC2foqacx+fDLPt3rpR/BwxmvgpccokTABJB20MLyvJ2G1zGqa3zJHrCetn84CmuHei
6A8R+tF7Q1p/84VbtyHX7h0U5tdlCkXWi3DtGGauinU6u0l/VLPctecRIkCMlqXSzQnuBptRppBy
wlZ381+lOjrfG12f1GBcujL3k7Qe/77vgvYtkrTwgsvC4sYF2VnXk6bzaWfRmX5LbS8c0kicNXOJ
gaK7R3T2nbcLkSFLltWQDSHNvf7G/WKC/7XNKtRKVz8xBNkN3NWrHptG9Afnac+7yjIpjwnNIvhW
16bcoZ4RInH5eG7ivTOnZTqJqnY+R105vUX+C5+3DIDf7m/ojlV0t2hLoawqxZw2GzpSjHTm0ahD
VHK7x3oelYdyBC5bE/AHQ21rQUa36sCovICbCyp1LNAp/N2h2io9ZqBzs9UrRNhrzkhFw4ze5ZX5
yxqN4cQYlekpsfT496CaN92kFQe3ZGfJCDlRcOI1IaPfqll2qBGtk4GUmTZFQ1AJeAOTFyOIro/5
F8dutSA19aNBjzdEL15pVIgoAhlSw/Zmo6uKypptNO4JoHBjh3RSVmSBxWj9JDY2H+PeiJawZHTc
h3IGN/xmyfrou1fHaXOabUU5eHu2eyB/jfSOyEsBAWSQ2/VhW0zanWWuu3LG5PKYdcMQrq3IQqtv
O/ppqJhGdXlEy9r6ZYwSezMRlcoNkICtfAhqsIqV5EV0cpKk+sZuV38s7SEzfHu4flsBgARilxLq
DUhPizxqYGMZIYBTGm91RTF/lJ7XnSIjHh7ndizOndFYfp+m9ZtqdA8c1NZhSOtUNGWN2JS6A3Lj
XySlxjBYjIY3vVM8NOvbpDKejFgdn5qJYvX9m7tniYiIug1ABEmIubY0t7UxIUoB9pusZ/KtipKU
Dx1T/FCrtTqAc+waA4sjydO/SU4bY8KzpnXVgbdba94FZmS3wURnNAsMfV2+3F/Z3jmR9Nv/N7Z5
vztvHRZlAFHe9k0D5NltLw4wmct/sCKzQZojhEXblkJlL4YWjRJxC7PmrKed9ZC4vfPpvpXdjQMQ
Qoead4Lzf71xztQwXxXc/AmZw/I5muKv4OGG88JE3oP13JS65NGT4phge0hAb1pRKF04etYYEFhB
qVIQNYo/hVl5AY/I8KZpEy0QEarZyNB2F6Md3Y8ESq9Fr//+Db/xHGCbqJluIoKpEWXqduDz0YtM
n2Y913xVE/YjwtbLSYuV9Unpzeng5dwGBRgl+oLwAYAdl74lUPd2ZiZqmuHM7GY4lWrbTUFW4Umj
SG8vCintwUfdM0gILZuLFE5Rabj+qNBaojRH9YkOdATfSUAtZbv1k7vaypOWHc4c3TlEWANGhRAo
odZWnmGMiyYbTA/R4F6rH5ymHJ8Sc7HPDlH7wV7umuKFovqDa2Hy5vXSqmgsvGpy3VOkT9VJMxrV
F5Sjz8KE5ffqq0E9VAp2S54ZUM1rU91skwUUI6vKxPSYNPHPBjLAs9aRCN23tPMkQGxG6QY1KdSC
tkFOnymjxuwXFATawn5eRr39g35wCpnNqr6QxtpvqmiNAzWeImreU3xgfm9PGfHMewSkETT3xgdE
7SKAbYNULamsnbWuFZfJzbtTu8w/7y90x3NSTKMES90JDfstSCRhNpEzz/g0r4TfLEzF+6HnXnPw
GOwdf6Bo3DkovRJddP3hGruyrRZJllPfTuXnvi2TxzTOxsDsBvdBo3UX3F/V3ucDBSq7FPCqUe+4
tjcwYNRZLRqvRTcOl6WJlV/lYhfPqlaZGRN8ku5ij271LrIH8UfldPHR2JWbVE96GKmPKfmuXMCb
UnM6eTaFXu8EBV+Nz5PVRkEkhuIn0HL1a5s01TnT4qk79Y1tzgy06fqQYYfeZ9q5JdN/vNT5lnrx
+B8OlkNqzeAAmQ/dCCVENPj6avXQfF2NM/yZxXcNlIcEHcGDy7oTMEpRL5h1Uvf7BuxkxqqboUrh
nVaB9gCervGel2RwNd+KreF9k3VGOAjr6EDv7jxwJ3DOsvUPouP62+NnDbeDdH0q6iT9mgk9eUC0
qvkgkti+kBnVk2/MupyV3qixH6tW9TXtmdYO6n9cKe+qQ/1TtcroCEOzsx9cNIqa4IN4fbbVjSI2
i2GIhHdyW632e/btYe0wmCwUOhutr1O/Zarr+f5N2PEk+GYmjMgCp6ziXO+G1Yg8zunmn2BVrmQL
Rh9OljUySHheT/dN7Vw6iiegO2zmxHD+5U95EchOFmh1reSNm1KlDRmzDe7B7hrI1Xkf9KQJj3ZR
fTVFWYTlipblfes7joxjBo0SP0Ziuu1g1XHXZ7aXeCcAi8ZDywx3csUpOXAse9vJEE/EPqS6DHnB
9RrN0V6NKOddhTr/V2VV8deYM/iGMalHRKgdlwngSsIEpQYugdq1JZGKeK5K9nAEuRbUAgWbGnXV
wFk7OctbZA/392/PHkR5HnBSTeiom7dVTUXZqkbngVXpS7jq+ZeOafcXRdRV0BTFUSv5d4fvZUbP
AWHcq+wAItNP4Wmzvm6Mcz5S652GKqnOaZKOSDI7XSB0vXlaOmV9SIQ7+i3jJH055tdPEc19Vxgc
W2/q7IfBsn8hsKcHs00Rndl708GG7H1q3IfD3eEL0Je5/gD6ADbV8woPWmVqcJxj+7ktzcIHuBiF
9/f+yNRmLwpeza6sMDUVavmYaU5J085IP1pIURxc0p1rQqxPyAttkH7v1gslcTJkE8ofJ2Hm8cVc
K1q+q1IfXJOdw0SOhHIk8gOodW0VNWIgv33DgFBUXhW+a7W6se/EnRY25gRvqXftf+/v4LZ0LN0N
+IffBTcVKMQmAaTzuka2jWZVxKTdr5pLPcqJindKky7fF8p/7xFb6P1qTYuDle58OqI0yny/ETrQ
ijanpLZL3ZssVionGLhoHfgezfT3ZizKgyrU7hql3hIG5YBAuekv/GuyLJRO9Tg6jYju/AMBA7W1
RFErgYq0yL4vVqy/d1olemxF357v7+/uMhkoLKlxoEy2ZBc53MZw0AghyM/0b2IBZ7S4VlT4Xj0e
EYn2bOH3JPgC7WOwvNfrrDPHWOzZxjO4pe4zCdV9yvL8yV2hN71+VRReZCZIT5lQ7doSgxlmcs0m
QgYtFUpIuQdo4jCW9RAk+ZguB0/UXr4N6EHOCUHxRyo4XdtTrZRBxG4SnaaxplzplVb/w9azgYlf
ruoraw6lJ7K/rb0oGMZSmkFVdc3Bgd1xAPwGCbmAoi4L8de/IYliEyJYxZqZmfMHys/iqyC/OFjq
TrBDdZ/2MMW739y+ays8nEpt1w6Fu7FUs9AtkxpmHQwbMWgnE3Eh66xonfbauai4AYomnFFKGkSc
W9VFVa/zPDXV6LRqrfXDUif7SzbFX159aq6MbL6ilyXV2mgYmY0ugnLCZdPrJD6XYpr+vW9qL5jF
luTYotyO8OHGveRdGeWOMUSIkC/lUx7PXusPTl981fV8/UtT7PRpUeb8IiYj+xbr2RwAsWuSp85t
69LvVcDw47jUR4dILnHzeBMoUD2hEAwmfNvkUKbEGMxVi05DomUXSrjzmSF5cvBSJPxCHEmq7J0m
qTBGjio79dusxV200WLEAOb0OIlyv4VyNPiUydbxkY6Z+3EeqVa9B0LRHcUpO84IAB+BO/eFys1N
N7kyZw+mhnJyIxNgEtL3n1NRCIZm5Yv5+ojjd58cCXGJO9lW/hTFKabJ6JnWXmh10OVCpRycinDS
yvTx/sHa+4CyJf//pjZeQINc79bdpCCtVRqnYvaGM/Kk49lThj6oSNIO7O1to4XCGTgTxDHAH177
A80T0SSsRUEOR9ApjzTzl57Of5TaYH+7v7LdKyNL6Yjq8uzfYMxHJ4l7TeeLLV69/LUa6IP6htr+
NQikiWfd1j/LtB1N3yLxEc5wHtE8MX2hgo7tqCRRhzTF6f5v2tttCXilFmdAU90ODzeiXikcRVVO
neNB4YJ5OH4QTGfzK/QdHqHtDq+dzS4doSMxPWSb5PtboMdSNEJRl1qhIJ73RNJO99McxiZkGtb7
1bPK/+ASqXagQkQRl2rS5vOmQ0RDQcvYc7cqH7JyYJ6MC/8llfOv7+/l3klyYPlwJ0ER3zQ9Ccnz
fMrwiJDGo69FVn8HwOKdNSf+L2cWDCbkCLpwxFsb36t52Vqm9qyc1ll3vi9j8tya7XRKU/2IvCz/
n7buFHQFYHpQQWBP5ZpfRHaLk+TN4nE+8lnvTk1udn6kzEc7t3cKKQVDTWLj3Bv9eFLMlSoPd9C0
l/bidtP0B/DAyFeKPj/HOYTp+19qd1XUhKFgABp2thm5ojrDMkmpxiGv1dPsZOJ5WDIA6ffN3B4I
EhnQBECaIHPd1FXUFbXCCkmj0Ers+o+iBUAcNNVSP+fJ2nQH0dOOMaImiFA8RvzX9kzMvT4zdrOO
w1Ur18DoPe+iWpETjI4+HYT7Mvi8PhRIlDF9AXCG1FvfgkUa5AZgYJjcqclwfsJeiy9VM6mdz9zI
4TEBx/ugCWuw/NUyvdmPjGU6uNW3H5BfIMkzcFh+s9qujyUjT/RkEp5y0uapeDP3pfaUVYjm3/9+
t8dSWpEUW8ltv+G1G2O/dFlbxGBvYgSolLT8gaxokYWJaJQvilal+um+xd2PSFyK/LHEhGwLVdHS
MJYp72PKUK33mK1phBaEMMOEHsern3QW98KUXPyLmz0s8VR7ZhuHbZ0Xp96q+rdNRNqkx3b06f6q
dr+WjWQ9h0YnjtgUERgxoLtZMsRhN7sMnta67rMae+V/WBCdJenrZVFky2sahOlVdoLUa5223iWx
mr/jMh7PqcNA6Pvr2ftKFJBps8rY9wZ00UbGahhzFMPXTONHW4vUT1WTlrWvppRwX28LpL+k5PJq
8oZdfybNTTN17hXlJGx1OCWA6h66pZtDG2Tfq9tlKKvIpJNvhBzAVg7SLI0mWZQ+kaWQ8mGNjfih
1QTjpqz5CDSzdyJ4kAH1/i5QbAfAqPYUa/WgJyGU1D7su1mTanbi/Pq9k/IGss4PYHpLQzXjyjGj
VCTh1OYOtH+7921mGjwaIj7yvjuuQsJIKTFTY5ZM0evPNM5eMtHhT0Pa/fHbnqk6Z0OZnFCUZXEB
lWR/vL+0nQ2ECEIliyYgXIwtUBcAeq7ZwkoAuZjTB8boxO+Z5WwcOMDb7EZykxhpAZVOArk2hUZT
UWJhtF4a1lpkBENrjIENaBjCfaZ81LM4DVPC54PXZWcrr4xuvEWclyIeEycN7bauARdU48d8zts3
TrlOP91m7g/4kDtbib4yvAueM9rR29kdw6R3uh7j1cuuMwK+pPeIuOPRyKOdCotU3ZOjO1Cl49hv
TkhWS9kJNLjDVV2VMPLcLpidNgprvElgZ4r+OFZVfOlhhz7xwZmaredTeP/U7DguyN/kHg66q3K+
6fUp9f43Hi/Ow8VqklOx1uPF7ZWIjmPlfX+9KbJrfDHvM3CGzVcsOtpv8AOyMFLL9rGZldRftWYN
utZ1D06py6/ehCNyZBe1TlimdA7l3794ySD16WWdFAzOGN3liWPSPjOIJL/0vKYfhCpLD2NdpMR5
JeoJ95e5c1ixDTiI/zD4aPtVEc91tNgq81CJFTs01rn2kZXXAkPwiOvNdCQKuvcFX9qTN/bFWkUc
lYtlYg/CcBe42VQHbmy2b/TBKA4S453LT3VHwlCANhLO6dem3Kns1cLwslBfE/WvuaTJP5tF9ixS
06n8gkrgn2R35eX+hu4ukASRtiBO54ZEO3DnrQzpjVBYYCf53xUPAEa0J08MycEC90zhPqVmER1n
0qjrBaqdTEaEx7eb0ukUxVn6TVfAM7TILx+Y2ttLYh9Y1xTHwWlJH/Tis9VtWbQd3caQQQ8VTFlR
n2OVkSjJMpof1imvLzZkhYOwa+9svjQq1//CqNNbhsJEEO6FozZPdh9rQZMW9VM9DOmTO/avFcHh
pks8j8ynINBD3b+2ZyZI+uRRUoQQ9d6V5cSbPiQXwi/7EsFRDmrPPYoj9vaV54l2unwyyOauTY76
otrCm9JwAW3MOA2yMQa5WtEJHraV+DUu6JK27ut7rQg1wwECSCFn9mxvvZ2rseLpSxr2VTeEY8tQ
B8Vz+rf9YP16/XUAhCm5gVKzeTslWslqcImRmobQ5q2HDCHrIJ2NIWhqpfsPNw91e4BgQENuMZj6
ELWjI7o0LNo0/mDFVfEIlnx5WEbjqPV/++SSPwIrJSaTGCZ789mGzKUnvjpZCCCt+gj0tX5r9uJo
tO/t+WfXDKp6gOlMibe4PhzoS4zRIAlUBjNvEQMYzrY7QEuv1Z9iSY3T/S8lA/HrV4iGMUrqpCCU
ntHxvrbWaWvlpQ1IbKdKyotYC/cMuOeDNeTCd5Jxeui8vkBDr48uhjkfNXBuLwKIMIrwqARKkuW2
Gp8MUzloM8ywPIosxPzG5YlZFPVn0xt6VIVFB3LSa5/vL/nWgaJJqVPyAp+M8tW2Ue7mmWNWrteF
pEBjkOddd2FMshIwTe61I+Dpt0EGIQnCHvj+rcDWHHnJqHhjGUKKZExsNsTIicdd5dW+bjvZAaL8
NqLA2m8uiFQEwF9vvqWHI7PbHH3NyBBPE7Cz04q2Q6A7gIZKt/pURobxCFDl4f6G7tkF/CynAkCC
Yz7Xtd2qhcvZ66BQjKx03o1qkX2YbGYhxZPyOSn1/lJlSNXrC0f5vuGdLwnySnJfENmimbMxnKrM
xWFjizBu2+lRG/P1UXeGAUCaW6hH01l2V+lSWIFIiV77VgKuN2ZhD91chB28CboVg9b5Tleq53xY
PuRiEl8qr1yCfLSPsG97y6RT8r9JKjxUm+9qzqNO+V3Jw8ZSiQfL0biIaJ0fq1YtD47QrimIGRBD
8F9cketPyUBAvGjayR11DTphcMcspY0/mKKpDq7h3n4CLvo/zs5rOW4kTdu3MtHnmIU3f+zMAVAo
VtEb+RMEJVFIAAmbCXv1/1Oa2d0mxRC392B6QlEks5BI85nXQAQGJgnO4OXJ05eRLI1WplUIVxIa
oTrrjKmFHWxbHyans89W2xt3UELe8mk/ZZs8x/Njj0v/RIilUkYs9VKvWE2zyqtswboAb6HJick9
LLzdOtzkYiWsGrG2zMxEkjnLyiHEauh3Y9637s5YSnuX44W1xI7eFj/uS6N/sOhHZGg4O30bz/Ps
HmvQ833SwEvt4gAmz4/B4P5Nm9XNv64BHKMkiJaojlUb9T2UVTxK4s4NNDakOFrOyVqs3Cx2LQrG
KcQyHyAzNB3xpXa+TLLq6+MyZeG8s/Xo6GTs+EkGqtCYFTVI5XgeuupgelWtkrrL7U8Fst3DTmux
XqMpkZdnYz4aX7zViw6Nn1cqtpaiCM9ynjq1xwLGnG6X0U6oRgmVuqezZRfhuLnrjFJBjlSDBWSI
KTyaqs3rGKUTRBHnCM2UWKEadqUK4f4oUV0dEl1i3QD5bup6Fq1tiTjsDaOMZWFuF1MhDAeVnbI0
jwZYGvAeExlfvLaULs+yNZQPU26hgljkeXBWuRq/TxV20XfXNtQ3QFbVqRio5flY6sC96PqwEPFs
+9OcZK4xHavO6a3rcPXNy8o3Z+dCLFv+gWzAvpu2Yn5s6kJ+RrJ6eARK002xoUIzotviVJdRS08r
zZQHZCvzDP/RCkgqkiEI53xvDuQXyjLXG66ZoTvjci7uTAUDOamyqT+46FAhTq0LXyaTPdX9bupR
qo5NJBFEvNWD8a03mnKMhe4yG4zfvB37zpFDHCFt0CXGaNq32gFbdNi2TM6JlqMTpIsTNHQAMNTE
zsBdgP0ptIPCGCUd/cESKru21koXu6Fz9adSGMsJ+1oFeRIuk7zqyVOe7JIoMC46WAKHCXjnV3Oc
RZX07eI4V/aYl1hv5RLhTi+smnFnFW39EQfNrE3WaJvOB5XrbocmQXucnMZ3Y8PMIOp229i8l1OO
sJbqs0Unme55E7nscSoDOOE+UdmSYIbgEg+xP+bLRz/rq+y8ZrBv8GicOsEfAqARuTLRAMib9euM
vNNF1fT+d+S1uMWqKNu6tK5RGUwrVJOq1AnG9lZFjhHEyowGM859LfaKMncQl5k3/rCpen4XZjSf
z15WyTPT2Ox3OqixXDLaxlfMSWYSmWKltmcRoy5TunmxJkEnoxzte6NQ+1xMy7Cb69oq9qs5NS2S
w3ZVJ0ictevdVpSbn8o592vkvlr/cpDzGMbUoczHfDYb+uvAa4+zY1dcg11VfZt6PDrjta6NC+FM
+VeUXtYHT9vUVNxyWa1EUtq/VAoIQAKDt3C/mUERBbdrhfpfRw1+2rlBr6Hyu93SJ1u2OWWzW6q2
E/u1RBmZt0HKnTT5BARmHH28ogHKRJ/dzrDcu8xeHGxAlAYlGOtgnuVxsq0O/T5D9ULHsFW8x3rE
tmnfBb5sfwAZAto7IHRhph2x/c1olaPZJK4UmZvwJbL2PEf4uYqLQIv5Oq+sbYpBxcyXwVAZLhLL
LRDD2RiG8pNnuAAsFqtpZraSERzR1RmmeLRMpZJAZpl6Ny2us561Qz5W8Wxs3hN+n/kViny+cBB3
ttbbvCIESvpZGXkcdvOSE67KunqMIJUNMXrSY3mjMcIIh7jtA2HdVyGlgGTzy+J9N1pGFAduMVU4
/FkTyAeUhdAz6owZgKRadLsTuXScOFzFWpxFzjR+9Lw88+OgykP7sGwGERx3fiD29Vos1n7bUNfY
r+jd25crOj7107RZefbgDKJR923Wug8b8HSMHSJXt9deadvFlQ7RyvwujcxqLhA4iMR1YC7S/oSg
nR1ehVNXWTsqbMZ914lOciDkrg+wU6Gu6/iL7STuWpXFmTL96imSwXjpzdWsD73FcbMPOjRkD1HQ
9oT1xSh6pKr6dksav/R5iYWhcLbwZ33miGwu917VoUBRZ8H4JKzCdK5mv65/LEXrbVBsfN1zqDWj
fVXWm3zfGYvOzv0crvOu84vwPhhNq07ppdXDfnXH9oc/Bo0PAEus7w09TjIZCQaLS6GLxd9HfB9n
t40R/nPuanX5uelnUxgvsjeKgzRc5PbHEMUeJJeUunDcwssfVz215W5ovG3buVJ2XWxqVdn3qi8a
ccsC7KvE1440+qQ2WW7XAZEYovNFANVErtKOzvyu8vu4HFxHw1vOg+AeXINh9omvxjrbt7owlt2E
EiwiZKoaVrWXPEx/1akcRKxZjJWuE3QsZicuhtG/oFw61Ydo2oJoX5j1yrFpLCNVtAyHPTcN877Q
3wtnyz9rxytVkjd9GKTt6DnvZWDOw2WZ22EB5A8Dpwcg3n65a1wfqxhkjEcH/kJoi3FbkCuK1EZ0
Egpu06sp6GoDqgGe21GOGJ9Yoh+WI4V5I6VlTh+tzMhFWsoNTvZCu9Fz9n5Tb+F+UP4sT+BUf0iR
ZkUkQ+kccMV+rq21/2TmCHwasQCKVO0NZUxIejUudvNnuiyrLnbB25dPBI1on3I/U9XuMdTrz2hG
z/qdb5jDmqiuF5yKSIZauzloWlDyYqu485x1jNjyVuvsy3AMeqB6w9DFLXisOQ62oDO/REVYtvFJ
r8pBXXzpIuqE0MwTTq9mjvPQWbpkwQ+BAjR+U0Fi2hUngDbx5DqVUPR6CQ0GiZ51ysTNOPn1moox
W8WVvXTtxWBIWe6KoZeXVlQZ9aFG29tMrFnmX6eSd4jMW1hJsPUAopKy6G3KJFKPUQwA1Ft3Yqyj
5Vy7HHLxZufzlixyUZ9WJE1upmaNQEwPwZIlY1OMZpzBYzoueT67iPAWmsNtsvXHcRLRiJ2Inztx
uej1ppm0Z5B8mnaerBypH6J5wJ8JXx15g+o5R24NPkrsLI6CKvZG1y5uC1OT2lhuVddxlesi2kGR
GL2eM0zbbjK49lbvtTLbaqeNubH3ayZJpis0xOTOcdb1Ri3N4CQW5bQiboW/uIidazkl1Jx9m8W4
Tfl1DlVGfFd1qReZtFNWgVmnKtckngwJiK0Sbc2YDRGWe9ku3nrZhZ5yj8oVjn2QzVIsB09ZujvL
jUzz3YGW1CvWGUMd+e/6bvX7ihBoVFkESL0P8tgtvSa66t1W6quuFO7Id+ugt8Z2sK1uGK9uYPSf
CFf77mPQd212k9VRzhloEsfPeWx41dhdTLO9Ucq2F60PVubX1znQjXwX9JXQRzcLVT7s+I9RPA0i
rz0q342adhOSkk3qGzgwxmUZEp1xONRunA8WDXREQVQRr1GNkt8yjWF7oDDTGTu09535Hgtl973F
X9vONrAZebwY9jCkNfug29vmGj62/tZlMY7cbXDoVY5HAalkoVInyrLpYnYj9S7YKHOmbjAHsGia
HOeD0lN6uOm0NMx48YOfaH2NF03AASHiUnqKk8hAtftqIXxGkpCrZdpZQ1Z885YgXNkvpffFnjOv
T+Ygyu8UMYm9A4XhHgzfRI1slRGNN9IboXEdsTIbmzNXXbL+MuPMKWGxxhENihvlRO1y1ig+a0Lh
VrsKzPQPvFHwsOzold4X7rx81nNdXvfSoUxcVHDnL6tOusQffZZ71DPnsT8IU+WQSVqYqXYmsmnn
W5UjUlTJXJlG3WS99yoRDLF2VxBtkMSbG6w64JEa0h2iBAKDfdsvMBximFaRPiMF679vm64vojEM
u8NSy/kTKoHRVblGGOqMExh2ogeL3/CnaFWHogr2qnKMm8ZtRo5g4YTHET/S7xWOrs1dOI/2DQvT
GUgccuMBvEMgCPFkdQ7kIXvv1kat4ops4j6rstzcucXQvuOxXHERiCZnmCI0bxZjjaykMSx9FfmL
aRPwqi278NvF/ahMolgeJVv1oVz91tkpx0Osg+xt+4hjBjveicbVPVMDdpLHPuxlEC8172cXttlw
U679EMTVWOaoJrQTs21y112Ys21+a9y84p5Fj/Ernlz2d6PNEYVcdVReLbrnZgvHySxiOXH8pGwF
91Mpe92kPeT4MKm158mkIOPx4rUo4fi5od5iKy+sYzjYpyrSHOYInjlSJdFiTnbiuHoM0sqZrMu2
YI0iu+1ldVwqudUJRdmsOUSz6zZoDaCcnXp2aZyTTxj53m8H/5sYDXA+2zTUBfn0JitumI47ZHOa
SF0TiY1NnDfKs/aKGwCOPU2IJ722C06DE0JIZ5VXZV/1NpbkCmPpeCl4fd+PWxuokkOem8P0EfYp
nTL89cFRoUW8idjGRWcr/jaoN1Oifdw0flJtqzzbxmxe4qaonfJ+nCzzG6aM/pjkfVA1+9pb2P8D
qXTJ/kXIjHvBt75VQSTzXetZBPlV5jcWCb0HmqKlbrkk2pe23JU4alexBXlujsXSTG4iW3DGFI8m
iqz+PANQNxoXGk6v/MdJjMOScm3niotZ9lZsRWbvnrWlZ1dps/TllI5egP5J0eooMZopW3nBlFkO
ovTbMraGYQwT383FcL1ksruu0cfSMVo5UXiVkeweJlk7HwFlZWPczqpVOKpEzkMpQDdT7Sm2nZCn
u8EZbXxMTXMgrLdL6mLJMgbjve8qW8SjL9zyvOlpMMaQv913uDKq9aC6MvoI0da5LIfc+mIq2cjL
rUB9jDt167tkbqRzZzf4pd+Wjd89lq4hm/1GVPu0bFzGieQr/mgh1HCSrFtwNdd0nGKiRF0cVrsd
mU/HKNoYULOtUe9oiyhW4UmqwC5cIpZm8790zTLl51I12Dj6c+hOCTw7j2aZ69UBuk6LYpli+s0V
5isZXY/NvAaUcyi33CDfWo0xVAN1Z+d1tu1nc2mf6mpZpyT0lohoask8akKWK76eMhIuN07seU+6
O33nIrAKBA+bAok5OTIhfrgUe69fcBSnHrDt6rw1ogtXC/sG8LP10HSRKRJzWscjHU1B1hQE5V3j
eusUdzYyZrGPbrQbh55U763MLb7azuA+6UVH9Kazrj1bNBpkCSkbqbhL9uuxBaP+vAq3ScW6CVHU
LNpOZpzn1vrE2R+2mA2P8xenNQ3J3I85TV9dhTf1SVsSKJWov7XurOczt45Uv2NOcUTxc9++z7bW
tuJl2Zw6Nlp0388cSSwQM8fDY2eWzRiXkz8uMbCM9l0QtvrSgzDQxg0r4WZoS/mxQIrtqRBediCS
NWYUauuS2EP5x2re+k/zBFEk7vqIIkHj9DX1cpxQ6dwG2qgJGCvrXBeyKM6c2s6prQ2UuGPMHRdk
tKKcY66ch7k4+riXdwl9IXA0rTbJBMy6ta91HawY/ohxGnhw1zowGU2OfY/jdil/Y3rAzY4WXFk7
fbXL17ll1UdiWAgDdPeVgktgEovky31J8N5gK4Q6UVzOvvndo7Wdx6IrZQhjSaqvNYwwP+6GgZx1
GZbwehiGFi3ZurQeHMO0vkRSzFay6MH+pmXU3pUs+C3xens6D9e8CxJDE4Ec/RFFYmqTXnuOR10U
Jkap3b1YyWsxfTWDOa6scPHToMtmgwBtrlcOp674hIKP/NhHVvVJlSalB2WuubfXWTd/VZNo76Oy
pX6pIl/ZO6/z/M+ZWCSTRrFpo7HsmF8Lt3IuZ2Bwc2IKA5usLZjy7+HcEg+O5E6cA7ZnfvYd0VHS
yqec0Gnu1aWPfJtBol5tl7gwbyKZog1clh21/jtLle7RrqbqU+MhypUK5flPhFsru9Ho/QcVoEy4
E+ZafaSEW361pLeOsMHa6dGC5WpTVtiIgXz86AWEjBGUF07m7dfVAqEdax0tHwBw1jpBm8VnleIj
ZKd511pET1lN7tapZTqrM7x0Ue3z3EMfFLkZy6pdqYmEoyF2VTacTmy8dG96aS05tTIv/LaIXj1N
MMNU3IQhvi+OplieBCgV3UNiDWSyqr7/ZipO3ZRl5T2tHMsfgIm3HwpP2VQfCo8IIjNaDlAp+25I
gqIy5nRzLNyj2qDkW1eDMkOKEHTr0BOMJmO3RH5/ugrD7thNM0fBPDrFTWTkaFn6gZ531YRyZDK5
BZfQTEL0ZGmCKFidjXesxxrfX9Ic94MuAe5cexWJYcKFrQO2h65RUNdCLoi3olB5NItisW8bN2AN
bROGk4mYZ++GtidaVM4oivAwUO0lu2t9V5w7FBllqkUpzztnmaZ9bRo6iq3a9JZk9KfOSkJ8Mehc
LK4/xbbyg0fAFwOvZc1Gm5JNgwyeRYn5LCqt2Uly+hoI6VSiupAYpBlXTkmWv5ucyOjiUDvUbaLc
c0E7VI5FVD6FLTVxVfYP82RWxW5s3UXHuo5GcUPtPv+ibdS6YdBU+lbXngWUbmv8m7rpZH6U3PL3
bSsm2AqC4D+F2t6OsYLFpmCzL4SrjdW6Q4J9gHWm1VjKtF+n+mHQAanquAQE8xlRxwBSx4+uWhSw
0RPVer6G0EedKIJvvMX26HOvedILeoJnZ6viWs19F1tUGx/sZjbEIVJl+Zl4iDzQyLoAQfGIogwM
z1pxINGTvssbp/1chG72flyX2T9VkRGG1/QlwmQuyWiSTSnvPGiqbkrqvKcpFqGY3cYLAVp9ttRe
uBxbKnWf8Uly73IjqIqk57aP4py9L3fmbFkjftLZeJU7S4D6FcUXK0ZzhApbE3rG54X04kZsnn7X
T2t121YdwVUTtuE7thUvqQuz6qKdM7J7GFKhfW9GhlEc8cJ1wOfqrjnlFf7EzxjThcrpt6yWRKpB
aZec0CWJKCeiuNUjq9xl4QRiD5fgrkzoE3lnbj7ZmDw1ldtyRfrtHadHc9s2cim5FSBQ7YbMs1LH
6xuHOtZkXRG+TWwlCFVeeDl01EgvB3I2NAGR9Dp48zLdebO1fhmbURfnkVYcg/mo7IOqfREk88n6
JGkzL3wyes+6yTlq2MJdrqtUBkv0HqEdizps0QSf16wHZDhHOmSBZWPwUKmhKXGh8GHoNfXQBXER
oVcTh1UXiLNitkdrb4bUA7jd+hzAZSPrjHqel1exMwSjOoWx4ZlsKd/tlrK33o2uK997+eheY0e7
4qw1mFR+23xZz8AluPShnKbsUAM1IpS1IiE+DXrM1AE8bI4rTiS/rQWkiLjfAhIiuARmvQ+HTJqp
30TeTaNHNodYSpo4fu4uFDaJNc3d5IvuLqAt9sO1+6lEgZhAiJOdOmsc5jXABLnl3lfp6vIrRnZ9
jkVBOR5yPByry7YZyTRtrgBSFz9Yzim9obQ95IEq7hrnRHDzmqF9A2T6K4AiAqp4okUR9NIGfwGQ
ysx+6JH0ph09uoRekTD3nakszCWF967M1fL+913oVzCSDOhi4BCeZDbRHnveNFVSIzqADQdGms16
7WRqSSrF0ZkrXLUyq6KcRlJxrKWad8KYov1Yl2+JK78ibseXABt5AqyfhNdegFNY7Bp+v6hBd2fD
xcYaeRgjXX0vti7QKbrqRJIiRyU7njbB/QPfq893HgJ85yiqUKH9/aT8ipWhwQqgCh8zKoLwc5/P
ibatthY9Xp/wq5tLUvj2Xe/UxRug21/buLSFgM2HJw4JutIvZ351FX2RrU7NHCk5upYzB4DvXeTN
Js7+6gOB/IHl7wLOIQp+uaoEzdFe5lGTRnKK4lF08wVdDvON/vsrgJgTKxV9AsA4WC+e1vafwG9t
rTcnXGoeSA2cAXUgn9qtH955mQ8TdcPXbjD65eH3j/baLNLg8CxAvicvgtPnfxqUevQMbiqs0030
c9KGi3NwozbbK9E2byAKX90rwO1ORHSQG7+QEAwM0TYQ9E3qivxDNwLldaZJJXTymkuMOLKDjWDi
HtFL9aF1tiGR0m7fUhT9dW2yKP/0HV6szdw2cmfWEc+7IB5EOCWbS2FI+68DHE5e7Kg1AzRAROXF
OWQGWCKv1EJSxqIsoczyK3ViTGe3yf1KM4ZwoKwm8RlMzVsSyq8dgUzwScEP42eEaJ+/UUiRG+dR
2aSNdMfLIujBUK5iAFWAmp82aCD/fgW9Oh4yPD64aeRV7BPW408rqOjg5htyQIXWlGtKpX5OPKPy
95NHM248yfL+frxXOKm8QjRpTt6oAUfv6RX/aUAYmrm5erJJs1p24litjJS0tpddrrNfXg+Lo++V
oj3X4G2Db/NM19ipjM2PbXcK07ytvfN6rOyPv/9er64s1M2Q9USM3H8pgzc2nlNk6EymGCxXX4wR
SrmB1HP8+1FenW1MtkFvA5whJ3/+8GJcNBmgDapsowZQREZ7U1kznWmyvKuBqOKNs/yVQwmnFw5a
RJ4oEL8ExQu/772JlCDFFDU62uOo97Q1PapmYL7MTHt3WzC00199ypPvAep+6PWgo2y/lCrd+spy
iVqbVDVd9hR4ZfUBUtR63VnLdlxdCLlvPOavZ9PPEeFU44YEMPAla1TUiAEUq2jTwNMlQrye+86V
EaWzcAuSAox30kiW97pqynZWAISiBg/z+3f7Cyrq9B1QTPVBz4KLfAm51sPkluVqsLDNwEfKagvP
K/fEdJuotzcyt/eh2YVJ2cvxr0rKMTIMDaYcnQe+wItVRRvN0Vmp0CbHdfsw6j5PAaKouFtnvKEm
9y2J8F9W8Wk8CFvY0nNO/RI1cYOu+brVLd43dvkYCr+Tu4A06uuG3mqf2NvwlqvGL+uYEU/U45NF
CniulyILSx3RBATlDY1lwo8u8NXNJACnFNjwXABtCK7BTwRvHAm/XK6nQYHBB+gygbN96cddjFMT
IgbXpmMXNnEUbXAj6VyCE5RvhSivPd/p+maUE17hV9F1w3bpkjRpEZiyjz2j7usDsmFWGDubqc9I
HKovDZN79vs1+3NjPEPT8YxICgOhZ6MiG/Ri6bQTQBLgQF1qQBm716Sx1MQiHMFlOTuIpKFX+4Fa
X5n2XR5+BI/c0G2asvxSgMWiJQGwKxXgOR6EsLIwljYNz//DaQJV6hQj0ob4hfxL7OlMws/aNOza
5mBQTEvBHXdnYUTtR2zrdPP7OXltdVNPBWtPOHe6hp+f0XnU69oly0+7uV8Tb5VivxjCvUCzrkL7
qnyLF/tz8b58B9yGJ8IbhAb+7/mAnV/TCa11l2azS9nZzLZbgot8ucgwsLoJVn/T6bAK57M27OC6
NJv61renIYvrYXPvOgXo/a9POUqbHN/cVBHCNafl+qc7etJdP6km61JccOs0Um13oO4iUoS5rH0A
2uGN8/uVnWYhv4FJBYZAsJpexFtUK5wmN2emvHSKwzjor97q52mIYs7+9y/3l2uecA5ePGkWwm5Q
AV6MtLmZcHObbklJsKxi3yycJ5Ty3hI4/PUuOK0fVLh4pSd484vsJp/xbcH7q0+rpjP3IHwQl3Yc
4zzcJJKLHviMPgucIxnDW+pUv2aTJ5oI4FxOEuhhyH4+f3c4oEdtMDt96tCJJH2uwGQEgdhp9Kym
tBtd/6jbeUxtQZzj6qi7Ef2oPpEhvWW6++tbxRzRAdBueRY76aXGdjWTRprgMRAICLODsczLjwjG
zu2svX58Y8W+OhZxJUk8BX8UHp8/NT3HEPwzY4W9qWO5OIjuWuUWL+tapb9fQq8NBakywkzcAoL8
Ul+tGb2u3UKvT81VuTuWmDzaWf2+svryjdP518V62oVQL9ESRrDy5UlEq8QB5xrxKpdqUzFVYSCh
QuVd/sbs/UIlYc2gKW8xfbiBcR88nz3YYv3sjiVOUsP6QWn/nQH7YbdNpUo9H//pzaH8FJywB73R
V29sydfmk0ek9HHS4OHCfT64ak1nFRtPORsy2g90aI6AkYpDNWzdG0P9es3+dAXEuZz9Tyzx4jlh
HVgd6JghDUpP72Vn+rcrkVNqBlkHroYcyaPVFg1v1Dpe3ZMBfbP/GvcFDcD2e2FWWKyCIONMmPsp
P9Z1aO3tplP7BjfKHUKHw7Euo4gbRg8PmzuEjw2e1W+d7K9MNokeFSJiQoohLxk0m5sjOFw1AxYg
o5+ASDfPgxpqbj9Eb1HlXlm9LFmWL7rNPq/2xWTXmCMI8vMhXWmq7qg26YuW8vaXv7wbT+oLJ+Io
A1F3eb560CC1uB/7IcWzqznrplWkONfZ8dJYyxu31K+BAeRiMhqyNxhkHLHPh2pRzsvD3maX9HJI
Q4lHZ66c5mlhU8XhgkLOG9vy1QGxgDZ5BhvC8YtrWISLBR4kGOgyIec4w6beycr7DpoA9oFXyTd2
x2trg8MTVTHkY4A1v7gbcWMWeMC0Co2E3EmKxjNjZA3NZGVS39gRr60NDxtXmIbcDmgAP59K4NLB
IiPcMgZm+86acQDbRX4Jqev3q+O1cYiqyRtQbfHREns+Dv5wnaiqHAleHYZplOlriCBv+aa9Nm8/
XTLZVgEEwxeDjCS0Rp7NQzqLCLlYmgX7PBi3ndewz3//PK8cYFh5nTwrCC14sBcHibI8PQ1Lhxuc
65xsf5HaywoFxmUqliu05/1kLKa/LA3JsodXRH3xVIENXjqXYbUluqmcVWrVZO7RMA8HaCq33aqs
Ny68V2aSc8AMT1bKxE8v5QIsWIXNHDUqDUtsP+YKi7sS2nAyhzTdfj+Tr6wMphFloOCkTQCh8PnK
UCfKN/GTSiVmLrd0oYLY1d70xjp/ZQdzrVkEJlRNI++lt6ffIPq1bC7rXFZrWopWHBp6b3gt0Paj
lPx/CIMghFIORlWWw/AlA9XOlGPJddRpK2B8j1jExn1DGFjWYvlX0eE/vi3/L39qb/+VoKh//if/
/tZ2K/1woV/885833VPzoIenJ3312P3n6Vf/+0ef/+I/r4pvQ6vaH/rlTz37Jf7+v8ffPerHZ/9I
G13o9W58Gtb7J0Xh8ecAfNPTT/5vP/zb08+/8m7tnv7xx7d2bPTpr9FgaP7490fH7//4I2RX/cef
//y/P7t+rPm1/ePQPv3tqORj8129/LWnR6X/8Yfh/93mtEE92kZONURh/o+/zU8/Pwn+znl+2sCQ
q2E9nqqfTTto8Y8/fPvv9A0QAEBXgsOKgO+Pv6l2/PmRxUcu2pdEnKiJkyj98V9f79l7+p/39rdm
rG/botHqH3/81Nv/n3yTnBExYmq91NFP/FbuledLHyM1FLPGxk2KoFB3qoysI7JM70AhFykKmdmR
WhqXwLjR70ZR4wwQSXFdZtI+L0rwdBbCb/j5iYfcrCA4FeI6nKGiAx+o7hYruP3T5P772//52zrP
Y9N/fVvmhW0KNxs59dPnf8pF57DLytZonASlRPUhIwMNoPwM4bvOaX3gei42qJQsjjbiF3QEQP3f
C5CJ+AgEpXWEU4KXJ1IM9b4ENHpwYFyB0pa6paAzliL2CtgMMXW7J6RS9LUJMv667GEEdqtbCWrO
5XYnfBveVrt5DzTKIcW5EVgAKEq4rSeGnX1XeeifIoDoSWfZci+QIithCRvVLUg9Mylk0NlJQ8f2
S1TVaNv/foas58nmaYb4n02IhWvEiU374lLQs9xAx/UQ/logcjAOLkXVTpcTCFB1EDMYNdEVgQNR
E+vtIrcBKatBzHBTAho0eVMAk+AHUmmuwkqB9tl3RQ8jFmS2Byjfdd5SxP0pJvx8BcLbRMiK5qoZ
UF548Y3pyCp8CTwrGRzQurrJ5NFsvROWKmyGeCg8cW7aXfYeSL+nyZyz/CDH/IeLg6aT4H9tDUkp
h6sAVjYUkLwPjHh2zPWD2Tv6Q1Z3XZGMWTWDocuUuJ+ADd2B/x7xfN9WMHAENF1ChwKq2uws5Zet
hHwNml2ik4+CXxh7eoYswIIR38fNr6aEIir+UObchMm46lXu1LJ0d9usdZoZ3dijWrxWC8QJ8S5o
5uzT6FhlQgO+vtdF0D2OJo9Rehv80y3qxkOz5AJcWh0an4U9DofVCtV3RRgRA9pHO3ts62HdTRvI
FKqGxi0Uu+6mrVdZxJG2irvfL6DT+fYnSu3PBUQw5vikmTQ+eMDnW8yAiTlkpmEllA2KsyHIsNsK
SqbEkf+fufPYcRxNs+gTsUBvtnSiKCmk8GZDhMmg955PP0dZjZnOHJOo3TQahUKFUyjIn5+591wz
Sp0l7mB6zEi/baHSTa+SYov0nFG9Y0ZYaI4g6Lbek1uodtMlNTIDA40iSmhNYsCNham0Z6xXFqtC
tL2ajQMzO1lrw/i23aIOWJbUrKcxqoMmqbrZ7gCVS7aoUgwu/Rg7szQd16gHRKEVo8oXCQP6lxXs
R4Lb4r2qhPGpmOpt8PMcjmiNUP9UEXuKgVHPs/uBgAYMStHaOYoIzwKLa1zn/FIrbgh1FtYjHgNb
atQG83m01sAbSKdWxJ50zV4uDwJKnhNORU0npVJubjZhEZnpz0lYzzMKlnQZitzdCrU9JuVVuTji
A7qksn7Gjrq4FRqVJGjzW3lsRTxkW+KLjM99NiPGs76WWo+mWkvuO3PB5WGkwkGs4xH4n9acM0CR
r3pbLEdQacWdvFnmn3qa/+HsuG77LWp+2m/991VNIW84a6VBRn3OxZWuHVZbisGblqgCbBGKTmYZ
gsiaTvQP+/Kf+5DfDwGm3cw12HQSjPZbd4MW0ER9lMlOLzek4grN8pox0jp0mnzozanYI1JvdwR0
lNx4iUM2cINQeExOggWg0Gq4VOZe/FNW288UkN9eFjzya+w9XSv93m/VvLSo9WIWGDmhvJB1oBrT
Lmt6zN2pMdpbduWsNYruSKhD7Yq5l20IcfEY19Hg1AnOPF2ZxN0Iss9FPSWGQgolEkpNfESzvpQE
ACiflAet0/ban3I/fs72fn/tvHLmjdfwD9riX2/kdVTxVCd4GCJBzY56la0LNjN5rYIoR68cUeE5
WdZZL2JRCoOT5d05b5pvbOeYSHItYXZvzKOBvRuJNv8sS/GsXgdbKKebmJmpnN6sYtuGrAzkxJ1n
njB2VMEVwiY7emu69Tf4ilvk2iuCdN7HZ7RzqyNBxPVmmG7cLo3YHOpuXb9kEWcyuiUsg30nnLNo
Pm96J6BX1Y30QR50VhFibnXnkvv6dZakLXPSrFlO41bwoC/H5aBkanSnEVd7U1YpV664IqPu2Nij
YD9gHcAUJ8yWeWDsrGYOFULq9yTxBF3OSaWiYnqRBzO5L6JMeilT0N12KifT5AiMFe7UvK8do9OW
fbGt+lEc0sdWL4d3A/+NK6297kY/nxt0x8n2h771f3qmoybhOAYjc61+fmtPxkytcon/IYVNowc0
ZyreLBzdXVVMXj8QDoK3CVcWj9FDm20EY4nMivJ4a3fpONZ+UYr4LqXMT9qEqNdSxVZeoI5umvVP
e0/l+lp+u+pAzPG4vi4xRAitv151fTyt6EtFHh9TmT+3rWIeBATfSqxKfpXpus/VpOwQchMokOix
07Xtazvlc2iZc7aTmXByvamKMwjIYivg0Xt8p+2BqTHa8zjzJcxLj+26aVdmNOBogPZ3TZIJHgB4
7TXHXIo4XE92+ALLAJHNnyAe//2kuu5UkWIwAKRmRizx6y8opGlkMiHlF5Ry+VI3kunU9TY/Y1az
jl2ZG55UtwuPLBe55GQtkAR1TLFMivG0j/qXyGPtT/f6bzNFHtq8KIsZP2cUJA6wRr++qMYso0rU
S8m55nhdIKRNnrB2oyMZgBNMqQjSrrLswXzRkbdR8IfLOFv/aGL08zUgn7tSgGDXXEUGv76GNMVk
CAUVF1Qzf2qpqgeTNUk+8v7tDyvun+Frv1xkKheWgSaHJ4V1bVx+/VFLv2ZCIQK66+OluEylYT3x
i1F/47nYgZIS3lLyA3MHnGFz6eWqf6sNJX5ip4xxMFrk3p40TTgAJU8HG+uP9JHXY2BtQ5zabaFO
ur2tbA7QRWy7DOpHZeMPzbNdyZl5knUqok7p1cbuVouskbzu3it8DYUtkRYUGrG1mJ6qZH9YRWq/
zg9+vsHsZNnMstLAafX7SI4mDuNX1YrOTNXjVgvxR6wtq+OcmBtyYlX15tiY77q6MPdbFmeD3c/q
ub5KPlwii/h0LetOJbttza3Mar1vCyGNbX2VhI94TnvoJ3jQ0Ec8lF3V93bRTBgW19Ls3lt1M5+o
GzR/EuJ6sKUip9jWsNzPbHolD+eEal/94K7KUN3J8EidlXJrvmaAN1+iVaavMemjLwVjnIPC5vJj
HlSq6gZx0DFvZb3GhoIVG/dLDXciyffSNrD7LisDBopsvpbyVLw0wAbQQ9ePdGmTtGuSvt6pUsZP
EiMo172c/n1J/6Oxxv86rPhlwPF/Dj/+H441rlud/32ssUs/uvdieO/+faRx/ZJ/jTS0vxgn/RzZ
igZLvZ834L9mGnyIGhqdGDsFFjkoR/9zqKHofxFAxiGlsN5EaXBtPf411Lh+6ApdZDyGlpBJnPSP
hhp/hxn82wkBaf+acXAdKl+paPDefj0hyKBMMlZz35JkJ/tt3zyUd9LLtc8fAKjYjat7X3lYhomz
HeHftHa9m3d5YBysw/pDO05fw56D46Z6KPbCufjKviRXC4qHLfGMz/lpiOz2vfdEp9qvTutZgew0
+zigDj1s++krwQov262Ddc1tb9tQf08u6nca1CftKL/jA4dPJuGieOoehmMfCj4zifPgFn7lUtnu
8yf5tjnOXnSb7RW/vpMd2Ssuq9fedjAFMZ4/lF4aqLFj+dW5vp0fZ1rZxO5vt6O5W47j07Bv74Sz
8imHqpP4+P6P+i6/0fx2F7lDkHtseXwsJ9/ZpQ55lTfKwQiip/Luasr4NL+FGqUUrGcnDkadmCG7
1e2id82wDWHioKPqzpavBeJjvJzbsLEuH+MpDZG6hvFNcllD67w+8RYe+R2+Za/yo/1mp6HuiJ52
qM6GbdiNX9xTx+y5e53E6Z0HbG9e6TVHMVSOiTs5os8c6SEKKz/3akd1B7vczT+qyO9GL3nRgjqU
fMunQQ/GU3TbYeIQDtGbEeQ7+ByFu9xe3dmaHfkpGCCnGZxUd6/UJj4/OZFREn8U0kGpnPmg7UdH
dyqf8pHXtSA7dErHfB3uV7ZUqoNDQ3vZjmWQ3jaHdseqJdu3gebqTsbvxW6ZtyXbJ3vDL4N6Fx/k
sHro34Sb8mRe+AnP5C9Etugle4pRk7c936U73TXulKDt7ewrxvj5nB+m87wzv9dTN9jTs3WH+fxZ
OQz33dnUbSnZgWBRxcDihWq2EIg3qS95otvseLz747sZruFQOWxMvPIgnYV7rs/JSZPqnJaB4Ut2
feLr3dSRbRy7h4I62jf4i+wKt3kFF2W3tzTqLfgiW7nhTSsrR3eXIMElK7rSwxL5xNAJpS+mTnOc
/Bm4j11+aO7itjuEBJkTny6lY6tOfZf5dPi+ERRf/vAQ82R5kiuX/n4mqj18o60DGOXBVnAYKHoC
2QC8ivatPG2Hyh/ONaGTsBD4Fl8Zl5HoLHsm1qqElzuGe3C8tul2N/qS/jLiL7eGb54j9mp9F9FB
K21dAygRLMppsC+fvY/fb/GKA7mVjh2RJort6XG6Xe+1x5LWvrKb8sB/02B9rE5dOP0neHN7ecTx
JTl4o9AUO6vs6FyLxRHmU8WjDkdSpTExgI4VFljU1kD8XNTeSbl2RS/aqZ29vrfh9lxh/LfC2Gtd
iQ4rjD7rh/GCfBS5NL4ZZwnBZ3m58V6E6Vl7aAmA0oPVuI9uDM6lwV/D6qjuiLwSf2iPLQs4tz+P
941bGY6k+IjdTqsN8mY7aU+qLzmpU7jgo8iKrfyaIhuTcMYAi/IkBXOm5naGJzbZx4UzD/zCJ317
UBvDRbH90IXcwrb+KMpwJOypvp0m1wBzURS2CXbpVF/ULxNjsLf4MH3ksE39ZNkbxal4T++Fvb6z
ZL+yhXa3fBPH4Iit91zXjmXT2uW3gsdNvYdhpPXeoLzz/oovRDTK6rPuWpFT/mi6Z8HLVTffNTBX
8Eltgap7IHOUwqs+ZgFXb2BgTMHK0h3olvtXxmQ2Ouy71iGhWnL15KBIlG0efniuCDIBMafl0jOD
FCev3xImOfi4ZreIPqO08BVfuR+3oEwui4RuLZS9/Anbr/SqHgz5VD3CYiufx+d002xEFWaA+hnz
6rwTEePqzpuh765Amac88XX9iWgQS3zGKVoHc2KLgwMltcd+Vbnby2i52rarEQfuV+ud93q9V3K+
4Xw/3xtPXFNOxdV9M9yJk9M3NhOzLhxuc/eezB3NYbBQod731/krMY+xhcnLnZ/7Z/FW1OzJF2Vv
FHzc67tRcAJldKtH4WLe9cEX2YWVXYou6LvmJKjvxkkURmd8ac+wXeze16L5JMV3la+cmaQtml29
GePjCLklbY2djJCrngRn+STCblfhzrKNPTtmZ3DTu9lbPT0CpnXKXAZkyQPf56VwktvEgAsx+9wc
kiskIevw5iRbJ/2jtPm2buZNQBaTPeeGHROgpD8rV0f6rtUnT2q9eoUdZ5uYw1WX860E/jS5wlOh
2+WrpeKYtuXylL6I1Yt07oY3TLQGjLz42H8rw2K3zafWPVpnLT+MYWkdVXHntt5oc1ON7rQ4j5Pn
zZ8lgNAM0oqT2Utrq8/x9jWdJABmTYNPjIPSa06AEzjcMSnYi8HBmvOB29EfMhlnIt7fNBUvPLEq
W//sTXszqyc1VX09L5/JiZpPdOL5fZQ5WButyat2mKGzcNzPLh7cD/POvGGGkrrDCbJRD375g38M
pyJcj9FZc0q3/cApuedH8UdtHABkR5O5JN6uoNnrPF3Ut2Q/fjStDU3pQ7nMgXrQMI9OAEVs7HtH
s3WxW2sXKdDd0ZV9ftcZo7xvLDv+hYZfZMRBKBgXWu1XScC1ykg8HZnuBJrpGYSkNfssDaONtUYw
aM8zy4OvcR917rIxy/aqMgRsly9+bezCJOQi42qeTgRb4Iobg9R9N4NkgYzg66Y/62E0XMQ6hHS3
DO6X2Dmi+vdm+B+V5Q91yf9/XyD+UpPvftTXLV3/+yf9PyzHSaP6v+rxU1184Yv+92r851f8XY4r
4l9sAnGNIQ7B2nS1NP1djMv6X7rEf7SYC4DFJq7hP2tx1fxLJacXqQw7AxUzDi30v2pxVfuLdYxE
7YztDuHHP1wwslCk1v6vWhx3kITujfU5MnhcHhhZfq3FFwA1HYOn1BX1CbSPUM6e2q/DbZZfQ1Dn
CcP3TmniC7Jn0xYzA4JbPk6OMevDOVfFMguwOYs9xV96RR6YySAH2spurdLXUNGLzBfM6UvptNEe
hqz1RfpH+EcUsZgEtSdRWjqHoOuD3KzCS1zO1m61ouxumyr1CuI5abpg7Who+1CEQMF8TPhmfbic
JHAj5DR/RXhNFMhg2GHsyhpmcH09lmNC/dpNDRMC2+1ElcfHDUXTDeyU3jViZRYvWoq/3pXiKc3d
TIxk0zdbkko/6ykVk4d8kxATz2OlB3m75o6mLOXDVs5vct3QogxyRbuySbJUAhSJViq5yRIDaayX
xiasanTkmF7ZSbfVAodSr6dJbp+GtRS6HU7N6A5SX0zI4aJFhHYKBnSodEn3kjCqOEMztA5a3sbn
rB8ewWXIz+Sfq0diqbuK8kbig/FKPQbDhalG34IJYKpnA5/COjq9o1/QSOWuRRgmbWWciwnCvA03
S/fyfInOPdSkDzNnKF+qRJUuDbiiQROiM/bnBPJkbGmPWolOJxCMthS8xIiWB0uQtNteLZijDMgT
Pwkgz1x95Y8DgrHtOVYYC1ZdLmcsJy2Kx3Gcx3dIIMUx6QUtnCCbCbbWahQ/lopI3Wymz0Tr8n02
1haot656yyPNwu+aEzSudcziS13QDtOQa4eELMPzkDc6B7cF0MmYS61zaTMfo+uLH3XdGeK+w1a+
otrrZFm/W61LHdfxajcVAbD5oGVvctfTws2ZU4DuOeXTsgK1Qb94ZLGeBsvU5czZdbCwm8pfXFhS
V61KnX4rZlrG7Whj99LstgddEvWp5Q8dumRAfKvfl+Nhqc1nwCC1W6xAbFaRQYxWzT4BAqOvdarL
jOek5ytYOzi9HhwCd25mbWcJUQQLAZDmYBpOZRQ2om1fXdfEMXt5dlpBv40i+VZfYuPI5eUqHdCC
IoeQnoMsYlVcgVMVN8I2q+2VNZ7sprD1r3L7ddegFHJbdfLZT+IWk2TcYtFWuhvwBndpxHQPauc4
wxm08tu5AGWAyZoeBOCPrfQak6hoGEKzVWNPV0YhHOQZ+mRu3WsJYWy4plobnrcMWncZAm0pniS6
G3WQN5sxZOHVsKvQitL/pqVAWTz0TewuOqZ0yAATnEcj44+8HgQTBNaantclOkY15gTMDrNPHIsT
T52j1UyvhOLREqv0cSatYz+rGTwG6dFYc/04tUwAcchzQ3Qy1TG+IidR0u+NIDynM+cPvLkMtqfu
Ue4k2e5a45boupfYgtRaE8Wx2ozCOrczywbaAN1psyWXql1XkJm5y35J9FPsLh/DlG27WAGIZgtd
BT1FgAJJAu6TUdKsjlWlPXZQFvBtAxWRszYlCzNfvjVmvyDmdIzf5TgtclDGYj277DvpcLVi8pu+
Lt05Sm82vNOyw83L5jPJFjXxzHUqHtetkWEDjX3DQhbS6LkyFXeQ8mMBMu6or3M02T2YNciBu0Up
c0cZ5dttErZbYRNMJ53jH+Pc8MhPtDkQpFTfFSIgQXuV9SZoYmO9kdJiflciif1E3RKpUSTQzBvT
G2X4ByeQuYrIeD+1nrRGp4FnupvfD0ZKwSZUCyIN5FkxuiWQBEqrSp6s5dktF4oMyWSQX1VxNfc1
F7e3zK16S5JOyl99aMxwKLrmqRFg01HoIYPxNU5R0ysbhqOmzIBRFsykp+oDuejNXbfs5o0qsOHe
8CFKSPtCTUcHPjSZmMkK+qMu4ELZA4CnGMCgv4FHQzxfaYFRW0BTzE2GrVJTKqrgShIP7NUoOgTj
UfJFVrkTyWP1imlhtpOPMV0cCdwwcpqjUAIlSIZ8u4snQT2OlhIRT8AhByokPtb5VSbWqSMgA1VQ
7tLE6EFCzKmqsX020je2W8a5XUbLF4mDOcUgtRwDZDWyHe0EA/NlXvdTwSvX9C5QpMpLaj09Nbp+
qccrpU3kc6NigtEryMXZnCtowF3UsSWvlxydKW6nVldL2GO6zCoz0weWOdtugKxAqLbwXEWxECZi
X1+KWNJ8KVujy9ZznqUKPS9XkzwOqq3o9TGFiGWXZXUuJxjsnVo257Fp/RxAijLNrlgUPO4IHCPG
NPbWZFK8tc2XYySzd6xGtLxi1jPol4YQ5FN8FyFMICXjPl3ij9RcUapOkxCwGup2GuZNW9quK+Nu
BVLuNYl8sSBsOmvS3ACkv+BubkIF5sF+XAT1Ho7ad59L3xN8y+OVYf65wkJ2DamFaJzdGOaS7No6
12FOACwF+gyxSBO2+2pS6NmWITnG6A98o5dBhuhZeTQgM10qvcxCiFPjHq5n5cmons9ZVTYXNhi8
9r6UPiSTEVtdRTR3dW23UO9OqWE9WIQ1vspSmwQ6bDofIfNTJ2ybrbJ0qu00WyF/qhq3RBIFY95v
nC0N88axi+8L5v9P69J/46XPHXmm819AetykTd76iSUz1CvH2UYOcTctzfVboktg8ch0aigVFJdd
8TEpBeiqRejCdoBt16p9f6q05KiUs+kk6BYcJUneE6Fr7kVxyu4BsTUHHTQo93217cWGQqmSshnV
yljSg5WaD8nntUi5D/gjRYiKV4kje5HNI4iOxm7EJaxFIzuSvEjzj0FoT4817et1Kz57ANoAQlag
nNL82NTGUxZXftEpczhJncSdRpaHMUWLlw5GDcumMh7n2ZrPQN/Nc1JUj9KV0Woohpuo+CcEHut3
0GvINomnOkDPDVyUY+XeNDFbAb/ovRQqB7w8s9V6e96M9LVVVEFyB+4ObZfiwT4IVoQkknw8T1tz
rQK+o8uHRiKMzx26fD5wIxXMmvW6eM81MUndurPeN9T1L9IspidT3sx5PxQJ2zql2N5nlkwm8rN+
fCv7WLvTl42bb1jqp7LU1AvsVdPWE60PkR4/roOgBQpP84Nkci52SyLeWq200tj2SfIwrkn8OuvJ
9J0vUDGboYdZ1pVSy85FyG+2sWyDzVzm70aqprtJqoxD3kIhjgQL4Cof/mKD2oao0ZPvLdZ/kF0b
OdWsj0E3lrofAyc/QkfFJqhog2dw8juq0dQIlWYmiPKqijDgakEOVnUi9XbTTOE0EEQquDoqgIfs
Sv5tsplDUFTY4K9qpblTbzHT7mXoMYNGywBiKcv2kFsWQjY1JTT65GbBwBvoUGVswRIqzqdh85sp
V262rpU/c73ReEX0jtWw9d/cI9Vgq5uY+Iw4EPgNJOuEerc8LwDBiFzNfwxA4W2y65jotFN34Ppr
LrM5fGQQskC/Ui5kRt2j7NNrt4X4ZFMsjo+NVRe+aqavuJAXT5aIiTaZncWJ+cgC3K9VcY+uM9TY
/Domce+7RMak2MxMa7b8WI5yyzso9g/VGN+3Q+3odXLieWeD6L2IPbTsTNicEQGFWZg1M+DB2MUI
dwDFJfpuqfpLZYojxKvtvTaFm7RgXEC7YDnoqDiTujJyVWpKZxaZ2ray5AlqT30tG16vsjksux0l
SLoHmnrqMqXZZf3U72uooCHXcXmuZmUO2glVssTnH4SBuy7ucPsJq1S5I5udW7jalQfFTPDLLUtO
dQLgbU2t3l8JoglSfbpCeqGSa9CGCKBZnrS5wvZG4QrJaDoKYN3cZAO8uOSZHU3y7Qo4FtzqOnrL
QvD2FfuyzF4raqsvUm1UYj56InnAYd5H31LWhG0SW/uIJsIRVqW8T7Y22q8zMgHwcZ1b4ssNh7zP
7WGOrHBsIP0D2RbcOongURPB4CxyFEEAmmEISUII8TmC0R41waRt1RG6HzBb9EZOLnYfUrKqtgTS
V8sV5Nto+V2Z3KxjO4ILGrqMlAPu56vHmkHhOszvOCqyUykIypmT+LnCknJfZVq0kwfy6e01L0KD
lPRtqxeXT+KBXgzkClAek4IKwrCzhjKMWUabYsHM21guY29aQT2rD0UCuE/drKCzDLcmi2kGCJVG
beJGMF/9NreeBs4TQPr6UerWlA6Mdba28sZ3cTx6jZYo+05ZoFJCq4T6O2aulghb0FjVB9y2gXdZ
SF1jqcyjJKvR2TTXVxPxYiByPBsR6BsIWzzyhSQ5aRjLg7RXBp9uCdTSotS7SNXBs0OE1QRpw8El
tsFCye92WKmCYm0eVWW7jvqEGVzW4JtWkjwWQo4cNj6l5nBdCsN65CdN06HK19kd4No5EVhLVF/R
Hc/4CTZ5e5RmvnHfTDxtosCK+ZNIU21PzKtaxliQPB+1NuMRF6cKNUob1Aalmkh2zdJZTKn4PFrr
XaHkqw+E7KnIMobC2Zzv43YeD8S9z3Sc6Dz1XOahSIVhdKmTS32IDs+Xc4NV4JZVRApslN1W8VDF
gieIlPlRGQXd1Ecwt4bM7atq8CDGh+mc9a4wm8yI5S5321UufEEgomzLgIstKi+eMx/lcuIo1VCF
cGUZ94qpFgA3bu0l61JblqoLEeZdkG+jESTlUAdr1kcBvpmBk1voPKCp1JsGtfLm9XG17rMFk3qa
pezAhOxrSZRLr/plr2eXWBOzYG7LJMj74aVrJMHBXf3W8ru5hZTr7szRcLRKINw/ZnpVW4Bxy7st
7a1MdFsp4unbvOQ6k1a9fMuzpg42mWl4MTPJmRpHrPSveijfBEOe+BI6YbkcH/MabXJND5Hjl1y1
0zxaN6nJXHgxP6KYsM+1Z4xeaPphyAmwmLLlNDPrcaxEWpAq5MD0MubzVbft8SFSpjZZx5Bzs9wk
EZdDRgyVPxWtYouy2RB0wUxZGEe0HLHKGkyrVxxMXeMAr5FBeE/lIRHF1R214RbK6+hkw3SD9ODV
IF/Nsdr5fokq1ePhNdFVskuxUkBgYgursU6RXU3mLX+d3uddAIPG3GRMiDEpzG2/6Rq7DUsNDCh+
zA+61iGTQaWcSKQgqaEq2cYKmZeZ2At3xE0aFzZBLcEgk0gzy9ZGRYkNsaFOZVwztF40VUiPy/5Q
DE+AaIHpTf18kZlbceJtHcKL+lBEmo4k2spcEYnUfq1LwW6hPx8kmBjM5wXKmb6jUdEzQG9VbKm3
Kyd1Jfah1LamtyICdBehvUxJfy6b+RwXI10fz02zBeRtlmSxRMYcct5A456Xn+O6AxRf7oBR99KY
45eMiodUkU8J8xqWcsnoCsz8ENTgnx/wlHnSWquBWWqNQ5rKXQWgm/ukdvp5OqrNnAeSFp0tq+kx
t5rNRyOzzFKmJr1Z4IkHxM18pwZN7Kg0zb7d8sS1tI0ZhcDvtmhw4pSVIxO7GjuEpXqbkplWI+Ot
S4G+h5Ig6mGJdocZi/ApwX5xNrXeSNyB2Fo1LLvTWi5JA2b3l2qbYicQjLxMAdM9psNyjjaiEqxZ
ZlFhsEqjjL92pMo9V+6taY7+mkfDydg2aI9NPCEHb3lrFnhugGYeAHueiHfxolr7jNp+p2XCXUlH
HrRDeqfN/XXjWtx1yaAc5GLdr2V8C36ScX5ZhuvQ+bEWPyF1+BJLlk9SAXW622oMCCW01lLuWP/I
HIfyaOZ7na04ORpUqQtVVFmC6u14NZwSmtXK/InFXZLAN1WGjIbKPKlwBufUYKnYVHeZXD4gnISw
afJSUGqyBaJHyEd1Z03L82S1ot0gbHaXigVBF8/IXgk/SozibCVs2snHue4eEQ+AizwrSRYaQ/xo
zNNuE2o4uFV8KRIFkPsVRglV5LuKyWtIcm/KE+KZxOmVaW3QXSWg4nRH2KEBbvxHXs7vvTGuTKdS
7u5YhMI3ZXekBN1nm/mh9oa4K+vVcFGfrEEKUM4fp/i9UAof2N3VvNGGXafsmkzOnUmdZOZ3OY1M
wkYc5sJtn7LhaBHhTybRorp1YTituryLqTvFo19KbDjNmI0UyQiQW2+FYXpiLMHupmk6HKZEHak6
4FRDj1AsAZeBqJdHu3ytzsPEbtp4Xuv6u4taziJs4ixkyoulV6lDYVdcZMBLPnYtdupo3a/RBC5T
4tHGVr6rSff2dajrPlItegwqvKQDDS90BzEdTmORpbaUtz8WeXiKu94n2ep9JSXFliOTdkmVGROm
RtAxjSEnixE6T/PW7Ytyc6bVPBfp8sYS4COp2bEqORVjMmSfk9EYXLpb487xNFBsU2IWhMA4EehM
p5IHn2APeP4ZgTiLMfHIH2+LGKBrIkKcqRUu/CIb7gtGLY5VyTW4HX20BdiQzDjb0VkkBsORkmH7
AKRq60X7KMziW65STEVLqjwUSvNE20YyyaizwM7h0tfCfb2pb8NQfRrVwgYY5TQKa1ZPa8ri95r4
0BATYk+K8WVcgbrmQFKLlGR+N5dnfR2QhsRct4ysWYBJ1a3AFzqrNovu3Mn7SKzCSpsYkepYQiZ+
nFOhmsZGtMT4+1eolF2uUauzalc2IXa31WQhDBnKb1vhC0MK0GXQsE5lLqNjKOxQAXn3DsnKqp0Q
HJHLKqWAQmOOkEZumDbo/DQh5alWFGYQX9XKBJCxfpvX26K7polW4o4RE7vHLnMbjKB+kqEt7zPI
ketKmNncCN9GNu1x4v8gnZrHiXSBVLWHPfkem6hZiE2CtySjolGS85qhXIRTCnnqIMmwn7fZ3Jxi
4H1kuD2e87qO2AmKCw/vTMRIOpauUSarnyC1wjFrIdQB9WRnEg9TY8nvmFmAME28QpAA4Xf6U5ZA
HG3ED7rreYcKe4LRm1jdJY3VxyVf1cM0xdfxcRQuFNh98WOV0k+pycJEm14AcNtS+57K1rNZjm+T
+h/cncd25EiWpl9oLI9BA1vXdKeMoAjGBicktDSDfPr+wMiqIb2yGJXTm+6pRZ46DNLhAExcu78K
3cdCt9XGI1rkaEj2osqGdtPE6dqG7b+Opy7bQ/SuV41jY8LvlQfDn3HSdh9J//yqtfGYpSo+gDFt
eFr+YRaUA9UPnzqrhiMUWag1zHb6rFvFfpGanzhKgnuPMCRFM8PaTTmB66jE4ZeabXCto3LrbzVb
40Z6WXfMLeDTDFXdhd0MmDuHgXNwjeFmoNH3JV2avshp7iYAe6fN75Fc3fm1+IR63V/Vmai2ptSL
mw7lkOPM32Opm6uwF7yH7rNfVTiV96SQSJ/ILi8OMZxBDMULnNzdOPvNyhd2e6K9fkI+fbKt4LIk
1hEh3/xczYDQZhUHuBGzOxZekUENEM0Pbx5I/0Ros2td54bwtHSlwuxu7DTYjI1JfRfdV6F9W6Dp
HVMWaiMbtz16Hscf5kNZODcaPz/2VxhDStZ44PcuBlqDLg4+JceKUDlkSQm1mjMYd32XzFw8XllD
nG46kokcFMoMrmBapXWQbWKFFG0kz2YtfRV8iOlX0Oceqpu8UV9fENO/BRr//8nlRMH5Hnh8mfz4
FusfpdI/kjfS1pe/+wUhB3+4FiDwYo0J9Gv57j9FqsEfeF6xCePFQwawhBL9fzFk7w9I2Jgw2QFQ
HVZcwMv/wJC9PyRUT7icGOgt/hre3+FzOudScLj2UEMJsPcXSxDbOePcd5LGoWxpktYmRtedOyl8
vqA2c0IA19AdpVFuXYP1gQDbzUjrYKYOKKdsI2Xn3nuZpVlK7e5qrpS9z+Z+beroq7CTT36BhNN0
ChuUyLkJXNhC9ABWqc4u8VddiSRrnwDsiA/KffMC11/sq1NkE6u8TYdtzb4J05NyWMFdq37GDu0+
u+rJKi9yGpyimx8Ezf9klZneBZby0NQw31qVkV/ufMKlbiZMr6ljCgVCHN9SxFLVSKhQGAH2K8ui
IafLMt4FRhnvwyb1PtiYkG3+/sz4D+gU/9nk+d9EuliENv+eBH2hv+TTG8rF8vu/5oux0Cc8ZNh4
2NmoXVyG/i/OxUK5cDAEwfsBK1aPWfF6vkgii3FhwpvEQfOKevkf/GfnD4KTF00zYi2LUWP/nfmy
iOVeEy5ggxAS4by46DhM20Xi+UolXaH/nTV69FWc6OGUevIL2CxhhNq0OKJTkcSOEf9OwYc35tll
TZNDDyYeaGJMlOTn7qGmXWStbWgOByHd5od68NPyohA+BDj4FkRmcWJN3csqnOr6moCmyiN8PjSc
VUa6THNKSdVsj1Zo5u3O6lufdJslQ2DdyzmZSX3CU6Pm2X43ItMIsVylIwmtA7uuXZp7k3z2c8yD
aGO1TQ2RY+nBO1Zal1uv6cdNlmWhdaqJUU3Yecz6iV7Y9F30KRaFsyKON8pkQPiWp/pPfZbGENbs
ZIZ6HcRDe5tOsv7oEp8W0qSrZ/cI/x2nf0floYUgLLAJQ+zmaC9olE18tXFA841SxrO2RFpyD2WK
oGzV0CZI1xbtRrLhgimDJ0BNlEwbY24T74TYzEX2qb18SWppWxtsICzG4oMKEghYVdQH+8Lours0
NowbM4pIlsfVRz4vyjzshGP6S3M0XNWLCUjcuvT9XGvwPhVlwYHXYemrbsMBmfcuJ+xLfFSWNdHK
G0hevgTdl+bKd9Mx3RuxkSGxg6w3ShFuS7N17bVD0fPs1357Qxjj8LVTNv1OB4/3cBMmHGi21ZAE
NYKjySy+yoo8uK2N3bq5IkwqZokTbD+IugrTOMhM8PPWioNNJwow5wRDQ48OQTRE69C0PpJT5jk7
i4iZeh26kSb2wdbbuRty1OciC5rulvSRvv+oCp9rEhDWPEungtMOpg4moCw6NdHozUf6XtU1yeDC
PvpVkdx7NqfZHebhA91rFabfOEs3tIxBJZNthncw3XVLE+jQkAQpa8QvUF4gYJsoiIkPIB7iZnHg
Hr77Vjsa1hHtZloCn0WzrI+T7Ipqp22FYrdrklTdFrKqn8HG+L+kZ/LuexsYbUfwiZmA/npJVd1w
6QlssyUcJcN4MQjb20wZVnbbWJ3OCM4txhpAZSzjdK+1xfgynEKqu7FpRUT03oQ7+7AZTNMabjlY
lelDUZtxfukw7BmFbrb89qoCVQBj//OH/mwk/WFE1kkJJgM+mbwGz8s2bea7ylrn+DsCNGIq7vTz
JgnKqLsAUvbczwRqRdNmigpX7SA9xOIJnIanNpMxz9DGpfy5T3rX2opmKOBDDx13jUU8/xjVtX9X
1mVC2kivGvU8OSOpUqGbVKSgWpWzGXxPjxifY8+9Jl+JvxfY/8l95Y1G9tDnuLpuZD0SQAclJk8f
yShts1ukR3Vxr5MKpichVKwbWqEZwxAnSGCg0uq6T2wSKS8Ic0gnGq9Yc33DWiKFLjx2Su5Lryl/
aCWSn3lrBB80BCznOS59XB26ytBwBowjeTXtTqBSfrRSO6OB7Cj7nmBIvEY73MObKcehk/RkmMgj
dnzruOHAZvY0KDHz2ifKu0iJDvzceZBaDLfbYbb/YBEDe3AiXpWGYGNhurfWfefdBlGV3zaOFOuu
8BNJ1EWCPCEzwsd+9rt2m5noiO9cs7wvreInsbcDUa/J6Oxlro2LDl5bANmr4+knFEUsxvm6Cezh
Y2mwEOaJWX03i9BYZaN07/KqOGRj0u68yHkiQBFz2jK2N91sPNY+eUm85yuvAZyICdnBtU/tp6YO
L7yy+1rq4gYPS39ralIbZCg+ijSAHqa8aUPUTnYbTHB3hE/bBf98kssehkTvaw0Yp+IE7lEyeFf0
yTXDoV9E0oSJJAYGkwSCuB3Bn2XJwoqhCsfaLkqugzR+9AGnE5t0HRx0QR0rP1yB6tSfjMiw1ln2
WNrTCRtGxCZGdOxmf+/KuDlqF/KNm9mwsRua1uHlTOLAyrbZC6xuPkWVygkGmyGzhkGykw1Ufbwj
TpbOWcQ6ekw1gX5txZSN7OKIQP02pOW0Y6lynmZvurdyHD90UcoDGjTaF3jeXuDjdRHpXNFQnC9J
CPxc0/xak3sarZrGpo0EKkzXBig9CBCPR5217xJ0hwFZ5oh8iET8jtvghUC7WSbQsWpVTM9hhnvM
OgRXK7HykMAD5Y6+/aWZRvdWkO7Y+WfAI5oD89hqznkoVemyJymx0MMcdzvZW/5dQ6CHQ0xWc0XM
1DHKSpKzQudOQjVZxwWDKQy6p7737iS506tOJZeaY23vl7gOZtG1mYQs3ISeryM73Uf1lGLJbdKv
nPJbR8TFxlAmmlfbio4gzfATHMVGJbIyuRB18DXtFdEwtk5gJwFNSVrgrI8r5tZwh6UBR1DWnq0z
5HdGO4t0E2koYK1W0L5Gfyq/DHpmaRK1V4hNTRb2Fr4+ae9p0zfb2s2HPVi2cxjIx32YZDgUfFUC
9FYGaVLJ0qH7FJCIwtSY6bcKA0+wDa4b2bENxxrQ2DO+BE0RfcZfoHbXrkeAEA3r+pKVY7ppVV1u
yBryP3l+aRztOSu/xKFqEbni8LwhDiLT26nmmY1ttInoEB9wnSBLbwFZU6iSpn+v6m7JeUwH+Njh
bIutGgKcjNkvrmKC/1gbo5mQ2rFH7RBr49DK2PtcuyZkeXhpdxnVI9tERkaPO07uTWcEX6TTIFuJ
hG1xFKnybG8YiC2/Ohn2IJeB5s9WPtlgEooYBe3KI5F4X7sIWgaN7V80i/imMSL8OJvE3ARVlZFH
MonkyfHreZ2ZYQqm0FZZtOkMR6ErD5dQVTu0SK9WbojAA9IinSZeo/8k01xfF0k0EGxo0jXaAdzK
u6jQ47ARsuSmCbMUiIIUIqkZS/JVWLfeHndlC2VNG98UwlD70By8r9CfssMsB3n0s8xbQ+i1tmRd
I5RD25ev3ZFgbHNMocPmCUyuRrpk6DBS77zagWI/dbO1cZXImivDDBDJkIvUwCBRNb2YrPnY0K44
mPx0XNNfMYhMGs1NbaiMXT+K+m+G70x7S2EG0NTk8rIk5jmxy0SqNBh4Q5eJqtT+pDqUDBkZ2+YO
4lagVkWTwNcbgn0TwI5PikYfQrstLmQh8QdpBWtOpUJn7USDfWVgLnTEg6f66NMfTnIUV0r1Rr6S
vTpkXV1eJzAgkTG7e8W6uCejCG1CawnjvlWhuWWLLcn5Asyem3HYB3i33SVQ1tDRLFT+xkwvEgum
Ajm7DsthAnDGdnjyGkjCRBMT5QvH50K3xChaSebe9dTadx2ZcpxQGxA4x/k5EmV9UWNahN7C74ka
zBEIb6HiQakNqsi4gsgmjyQvz9exmeTFRuBMKLcRoMO3xleq2EIuKC/8oC+v55GefNWGey9ry2wN
ywRgs7V0RoKzaKmwIlz/9oaYNTGZqfg65Sr+JFsFwOcEdX5B5yIID15vBMArSzybKMDyIT+flFeg
qKmH+Ad7qjJo/JJ6B0DVHie6Akeffv7aGgZ7VdDtvWPpIZeWTcjZLzwm6t647Q6z0ed7SI2kLtYq
aTfaQreRqWQ8hnmG4sac9YPGtxdKQCqmQ6pkeiLiW6NwH6zngINO9cOuQjANU7tBd+qxorzJVDA8
1vjD27u6cCGr5bZYMGsv1B/9vkHr1HoG5Uzef+BEKUlfEx6Ko5AsDRwfCdxTecdiPdkzNJVcqvF+
kEZPk6Dz4594RTOk02IyP0ceyiFFAG62llOAL5Ld1shyRG4k636Qwb6m59Ct3NH3wWfoNxJ0NH2t
B7NOd0EWkzXQuuZ44w7Ct46EoyeQbDQZdODOGEmd1Ozc5XrGsGfMgqrdt33rHWPDKu4J8EHEmRfq
2GXWeCRmlY5i5cPR9tJvdaONZjNrTHucihSpNZdq7gQBikfoHiQZtki9zESjoZdZJHAQH8hgt+lI
rq2eRb0SDUw3M5nSCQ+nPrK3dOXD6IZYaUC+AXB0PaUc01eOCeXfspsi2ZudZ25CRuYBCfMX1VfT
h8TFlWc3AMA7G0oxDX+4zq+GsBQXmpX6sou7eN31yWPoxsmJVd04+cXsXPdJayAHcMG9sPrc9Z0T
gpQ15g1kFg+hWiKoAaLkwRkgyHsN6uBqMmOI+CD9KrXsb343108O2oVL/Hz6OxHKDGWV/5BaeYMk
1MouHacoH9qxUVBJsYrQMlJ7YZfVITTNNtqxBtUbwlbRrBbShTHlm8NVBkea1ncgq22VJBT6M6O5
8wYWp2ZE1jC6e6eUFBpJ1cQtKaCh6k4OB8ptPDU9slbDAJ9jy9+PZtNfSPiLcLniUOyWbseRYGud
rZky4tAUQ7Wz2nLEdovLc1HiryCQ1VUCB7hyHl3l22vox9YhjZi1wOgmm/isllOlgego54YzbURg
Elh/FNgVXuWgL49ROM0/00Asqj0p55tCtjccIFWwbvi2SzaPTZZmjkoajQiKSS264BQCfSCW05U8
+T6xXACXNm8LMVObtPMHeDiwYUsq+30+YLdGlC0JP4I4XX5V1yxgkRNE1gpfifjY5UOFbNob5y3M
Ur0ewjz53lTztKXzXe+mOLFbSC0ihujagDGtcSRbBiTHzNNAwLNY1RwtL4UuvYtJQX4iqKrHio4p
b5vS/upOnfNxGqaZ+FKFyFCSkb3qk86eQJJSEy0uB4xkFbd+v1jpyGwzmlb0ZEVZ8+zkwIwlGVsf
DKtroBZG4QVWJMmxrKHjkSmYF/fdoIxg7ZYj6cxzVgU/HZaie0T3P4poZNftI4pgSGe9tebNB8hW
aSE8TZG/sEjS2vrWSuSSlmaDowxAQgN/cOR8igLiFM9mdqHapN/Bq4ern+U+WtYGQp+ASIKQT2mE
ZLDH11mCOsXU8GDttrPIS+3UE5tbcaGG1rru4MQuFiyo/CRjxlyP0CE/BmmUXYHKJvfw8rNrexrJ
mav1zNP3Tx6v5RimbbZrrGk0tqGbdRizs8azUcgs/Z6rXMHv6BLr29RZ2Resi3D3iybvK4aR47EG
jN2nZVldyDZInC084JQs3yxLlpSPaLjTbejhuxR7xXiBhsf5OHuD2R9qU5dPuuelr3FlJiszkwIr
EFLgOQRSTJ2yqZFkrAKVyU2XJdnebGL495POkrvU5Ey0DTPT/ZwbMCbW9GyKGIZYjWENCKnOD56J
3GeXa4XxRe0PzWXmwChd+9M8WhexissveTk1X6Qo5odRdngtjpUIWqYRdSlPD5bt1WCXU7Tus6yw
TxnEqF2R+vHTkrcBB0FnEicjKs6fFGeKgQpHAlV8IpIrU8mo21gOUwzyvvFMdwq5gHaG6OQlVvjU
FN49+7dk5yBF+DuWT5gE1mXQOIysSX2BxWIehxjWIOeJpb+FpID/X8i6/Ma+0McXgxDenW8Zfb1h
tWwfkG9B3TFjCwufhpbLgUCquV3rpO6Pwp8bHGjkcJ9o4W0TVDbUj4ERP3W1nx/T3MDFhgjA6Iuu
KxoLqIYMTkqgYvQaxqHGYL2z/PKpd00IxVAI6a4JqJPTJpticFrDU0ojDofnvRkTn/82LOq0KQim
sNe6MJLPo52zwbRdRSciDkp6UT6yiHFtto5RH0MVaGj2Q9x+468p+p2eUsPI8vpZxyI8lYp8Vo4O
aUYeJmc3PqR22KI2Impkj4+4h/I6nFSOyK2wH3xDzWt2Jn6NOWkxeAktYQ5ZBUD3r5+jdlhudOmd
mEvAHAxkyH8lspEgdc0cdp8ji3yVgVFjS+eGRSfrdUHfYT7kyhwJgKQ1WFc3RQT7aW3idI/bQDy7
c3HKg37wzBXZL7SdLK8W884riFmEalRE6tadA9ozUzDWz3CaeVa1FfARgx/yXyMtcLyjZy2rBwsP
HdPn+GvlD60x8fpb5BXwmuKOXUik+cQXRHxhZVcKSKT5inELLZgipMP6ZyuH/hUPyYRil9LXaBNU
W6lI0P/gr1ltg8Ia0oMcBNizi2MmHo1hUz8Lx+IDTCfl8f3q7SAUXHz4BDTo3QACmW3dOuLmXGvk
d8g9bzK44JHh7idnbmh5DW3Ag+qyllvSyuLzNe+Jzmtdl9WNgANkrmi0GcWpaZtCPeceiTMobIhI
fpBml493LJdRuleY+mbIqqFR7Alj4U6LabRTZz35aZddGyw9xWXfZd0Thb/SjyX50u2DoSTG9UPl
VcuGFoWotqXtNaiGaj6twL7K3bdD5eTXwcut4iPbuRe0AUVDZL2e1mzpqrxOW8WKAg4bjCdkCFVA
XwtizR6joBCXClGX3TZxK25xzG2+vml2mEwNdRvhAIbso1V2cYkHGuYd7Wg/JqNvckr100NBLntW
enNxD+0Et4v/I1Gz0G6zkXXr0PEgu03hzGaXqvrGHshRvfAr5Ty/AlZuf0ETr31d3zobeSbsAbSd
Ng65AfgeCN9bwIJkaTMgfINRa+IPWY4WqjNd9LgaBBLaJcSYrtDr96/5ksH3CiXhWhL/KNPFINkD
lTn3q6KYxnCX4glITtTPdO96uQ4ZDT+wVUNH3c3O0V6SgFd+L0qyZ7tSiN1Eq2Wlh6y5I595yens
pbNNTRhY5UgS52Q1zucG/vgAqXbgaNwgrULara2y5OCi/QebKPCPBLktmF5DBnYljHZxO2+L1fv3
t3hgnd0ehmAuuUw+qC1Y0NtnOguzNtg+Jtw4RcLYrtqLKM7g/VjOeNsONroMbyjXaRU19+9f+V/e
JqJiTH5AkWlyLVDU2ys3TLUebccMedOksMxy94KucfwjdmoOEAEI1O8iY85z5HiXFK0v8DUlKpEn
Z/5niOVQ5Ba0kVpw1+vZ7sslNyk4junsQA4hbfuyyBrvRjh9fSx9rAbp36toLTtfiZ0gAwWfoNgy
u98MsjPgmu+Fo6XPAAcQBHDzzh5F2bRm1rCh4ydrjrd+UYy3aQw9n2IGg67fvPHljb59475hQ74n
WwLwjfn09rkHU+hWlVqMPIKCw1Wc19DDgzGyL95/v+c3hYobnA2r3mVkBTz2t9eZ+hmutOVhpoRe
2qKeFQlKLhiUaJILzGp/c1vnA5nLYXzowjzwwVqxhH97OURCScl6VK3ql40HFTPYA3z2ZfkLMxb9
XE1LE4qNgc7yTI21ef9+8YE/e7JgnRJQ18RnD+ftX//+ClBNBjMhf1mDtsy66Z5ilc9im9q2dkEg
RXRDzWGj4SGMBbQgVtlziCslGe5Rg0wWsxpJc1BGdEw0oOI1nrRViFOm59dbTYZYtLL8FMViqC0b
ntYY9jTZNOvHusGWjTPGbM4Y26S40leCvHgawIuIF/2vKZFX1iSdO51m7f8Fyzi9ZqMFSFhqUNsC
YjLpTSMQobpFFilG9dmPJjs5lRSy5jVIBLxAkbvTdGhzLfVtPoy8xECNBk5r8LWJ/a4ZCasmHdl0
dS/5YL+UPHnVhWWxG0kbZ+tFYIo/VS+qbJsRt3xq0FrdRcHET5slSGDVDpZHNDUrnrEfpLPsxGlM
NQANmC+PMTpkB0yB+Sjfir5E9Vhj4JQa/rFoFY1gW3vdZepnwU+JiJzHNecJNUAIzHDstBuGT2UQ
IkNv4zh+nFs93+HDrNlMTZuv4OQhqJRJ/z2/TFpIU/vc6ylCtC/G+RAjkOh+OLlNFY2QsxMfx9QK
NQzqnu1edU5Ac6KGrbgh7Qc2ZmX5fA5eJmRzmnNTYjUaUFKtpzamisosnwdFnybZizHlWYagOfMh
VJHQF7oY2aALPPbB817qEQfRRnIcUXaOu8TStFKX6HJ50IjEitOIEt1d6aShfd3hlNxs+5dPQNnH
RdBiqXRTqaHxVmOUJMEBbO/lIXjcNPnMXL0SFV92psZP10MBtftWjwHeT3OqAW/qMaTTPAS7BDPZ
J9NqGTWpBOeYxNBcI84ui21YZ3igh8L/EmbjlUpLsIXFUPbacG0OkDl8RHH8VaWNQ9pXvNgean7T
FxubzuZPAwHr3YTs3kbq7iFaDYtyxgGlqcvfbXtn3AdsOVkqKKECll3HhX70drWAwZPVCFzNVaIS
anrIyd4d98g6Rei6kGvklNep3/EK3l8kzhdfg0wMttnFk58sDpz7317XHDgfhj4cwDwPWN8jdLTx
puJ0e/v+dZbF9fUiD7OAhpaBKTFhFRLGxdvr0Fe1e+jy7cq2hPeIvW/xI5VW2xziNHCKlVmi3lnl
M2yqUzgb1SfNpPj5/lf4l0dMYMFigQqEg+eo+bIZv1oN52AyBa4FADdoj24rvDgxi668O7wqIEVY
zvS9iCaewftXPa8quGPYMWR6QpggHPv8xsHg0K3SNl1BckxPlsH5hlVrgbuJFXruowSO5/tX/Jd9
jvuEPxHAb3MgtPhnNJqBuTsWGTDwHCfBDSKmod5EIxFxEF2t7fvXOh8+hDywxxjkbRFFZ8Agevta
S0grgSYgfhUFHEWQHUAPvat0PZdf37/QX708hyfpO6TtYmt9RqWLO2ierY0B3DhX2VcHPiamSHHO
D4K+wvEZ6/Hvvwgd71+XmX82ck1p2tChiLmwKL0J9nt7i2x6pasQ71L76PxGSqWOky3bakW6cllv
TbtyvyNBwM8gqYzvDvz6HJMDX31RsZXorfCn5rtZpa25havinDIQxGlTh0F+5xW99VCXXnEZjHQ3
0R706WMAGP2lSGDYbvB78ONVSnePrbafaGQmCQxeM+qxMkn8hbKTBOMRw0un2phDMH2xnH5Rmafo
Ny5ZnYGYGrfCsxRBxx5PlvECbkbp4yPmsV1NSRsln6rALzS+EHaDu/7KFXg27L2X83VHYSCQZoac
+CVmtQuDuWK7CUzNMqQwDaiPA8R2Dzit7MUBwg2rdmynGkVIJ5IKqHrpHwRtzc/Ll+aSsDhXXBWc
9f1bu8fA4RjldVJeS12FHzIvMoBxSSSQxbFzw9TfKqjwsIe6ouDMa6qCzyzjymTjDOZbgqtmaCW+
DVmF8AcqKvDFK+Swhb9LZpuFrBxScaPgB3wcXxpBcdTi0wdm+z3V5dJhSwJ5o5xCcyPQdOg5TxQJ
QeqPe6Kp7AZJG7welMY/89x6EdX1ERv/5Eu1RqzvykvlpHSsnQx9at0STHio6hJnG/xZwifMDEtv
NxVdcBjnyPqk6mR4dHwqi40vXKc+isrCW7KNMMWc4tRPtmXgq32bLiuTho0H4T1AmQntnC1wSm1t
4wI6IPdVGUTRAJOU0689waE72LKuhSK7/NUUSu2kVM91PCyvKvCpCeoooR779fsgQX6ECgON+WWi
W9++9GhZfhodxDmej0/6QU9zgPlkrsSzAJ+5h22LuYuwCfb8DC0mO5WGqAo6oFjcbDVl7t6ZApTy
UzAQSheMYbGWc9eFV2lJA3rXFlqRa9i1BcZog0KKkY+ujTspBB8Bxx/XlM0v+svcTnxl1IdRvXcL
n451PrF10v6uMQdvmSMFCNzyclEWWjNKs7YKTtU0jvuXmf+3iNf/HXrp/0C7roCq4t8TR/fkEpXq
x/SaO7r8xS/qqDBxwSX9ibwpiSOX5Xls8b+4o/yT61q+5H8GiCAMUv7qz0QgO/gDYMK1IWFz2HE4
5v2TPMo/2ZICnL+iSYTY4O9wR423LE6Y2oxAm52BxVpC316MwV6TRzn3adjTEaIauJUnV4TZo2gW
+wvOHqcOhehGM9zXIWedKw6A6tjiS72qUBjtXj20v2gKLUzZV6XOr2/CiZZGoc+T8C0exutvAvex
TH0T8CkNUFuih/pMCZ9cWpPsf6KCRV7jm/Fnf3JicgliMJOORs++pbH9DJvLQd4xaecOswf8m/q+
oJ/vGskHUU/zb5y5/+KL+g4HU9fmSMyeuux8rwqiHspcOFg8sqbvMCNLhbVv8QFH5DOQerou/LD+
jQO68bY2eXk2IHCSzo7lYfn+Euv06pKktADGmzaRRwTEQKQ4eMhwPtLNFEiApgpx1gQeE3afgPWj
TWWCe2GZCMfCT7KV7aOY6YYs2Q8ZJld/f7r/Z1Tx/22e2czXVyN4iRp7kwW2bqsvOvnyeta//MWf
jHEmKXIaQo1JTCEbYcll/zXrDQvuN058RPkxe4HLmZH/mPTuHw7RpLhZey8qileMcdtk0i8O+AYK
YJYLxBd/IwbsrDZjGFF68kGuBTmduXZWm+GdH4wCZibhUCXRPGqCdwV4+GtoYLr412Fj1lkN/3IZ
l4wCHoFLDe8uo/rVqM0H0+pRF0VrLzG6Dy7I1GPjSpyiIGi2H8Kx6h7MtMfn0qlqDKGgRY5w3AJB
/JI/TgKzO0/SfeEkuZrKHnGjQSmOys7MxcnBaOc+ppYsTpnjYpuGK6JzHQw97GOnxOl+VXVjSqKP
2fvwzyxDPMOCND4OeZI+gqqN3X4avCbdIKsPPiaV60l4vY7chBwyTk1mZOyvKvNvfIgzv+sT/sWD
oQAJKEUWKghr79sHM4VZ6eQVMVFziKIWQp43+x/t8iFyGG//3In+YlE9Oz4ub+DNhc7ewEwApgF0
nNJa6p6murpuALdclIDBYG3hSRFcNh41zPr3L/t2hVwED0veIYPcYcujGDpbymlMdL1VyhD3PNxh
+ioYtlGaV9su9MIdlQi0MEd7q/cveraV/brq0rOjAWstp+blYbwabjDC7DAYxnA1W12wroIejjfp
2+thKszbBi1AuVKeCzMkM+dNjA/LfpzsepMzWX6zXr8kSL45tjsEGzH1X0RWAcfYt19FFSXbUjGS
6eVWTk13LnauSJtfQmasEbeCBC9FOGvKDq79KBrGjQ3KfwWJ3EkOUU9LYSd1Jy8Nx8B83grb6SnB
zwk1UNbdCewNp2PdGti99hnhQ5iPTWLa22k31bumdXWzTufJulL8/Mox6+SEmtC9HQWOW6vCws0L
2aXnfF1WG7mThQHvwmptd6Krm04fULLjo4zspVBrz5nwga0cFay8PpfjNnBU+hn/Stn8ZrF4u8Px
8nhii7Bm6ePALjk/fdOOjWZOSWJV1H6H6sptHqdQwFkazek3o/Os0vh1LTqQ2J0SpuoEcqmJXg0U
rOKUG+EOs+pcI19zEuew4KtOX1qiTm5TmqLot13BUcWU1yIT9bbIm/bO4UiJ1UdV5msxiO7SseIK
FUCbon9O083IYeZ3Pf6zheLlqSxZkmjhFvDqHFDwOR9nE86e66kUw76gMsJCesawhQWz/oDp91Bt
fzOL/mXuLpG8DsUo8BytifPYkS5u60ZPfYQDnBcQsOT5P0KzKPvPE/AiqtJUwOBoZJwfigmJEwfX
Apm6VSoCFzjsQVkQ4YRVQ4KydiizjJw9p+gfECV3KHiTXpn797/x2Wa2PCOUgku3yLUQ07hLRNGr
tzlPNMhCm7fJ5PjQWAv9hjMnk/39y/zFc0G/4mKQC4OL3MWzQTP1WMHlxJatZtuebjSa6i2dsY8N
9MXbnNTkFZQj/Zvl21i++9k6wpwA3KFIJx/9vE/kRB7pKR22HlJOBnRxeFTp4ungVCB5Xf1sU93O
Kzj4C9HJHvN+r0iyYU9xrfT+/fv/i8fseBLAiRLEMRCOvn3MNjgQRUUlyHZCqTx2Rb2Lk/nPCJZ/
WzOcuwcvb9MBeXEDh81LMsTeXqagKY/QFFI1sk15kbtZhcfsAGEvtkIMKxCW25/7YcwvQrO2IWz6
tOERccffanwTrsnCwWCq82HRRFBirv8fHgGVm0c3zaClerabTgtXKLY0Iy2PNSCMFBeUONHfv4pL
q9d1aLWCPS0y29fjuY5aUTVBK1bwO/StVw20eWvTenr/XpZz3dnIYnbjMyExbAY2PmsMer52DSxn
xMqw4mInXIUvuDaKQ9jgTjO6WXSw7M5cz0v/6v0rL2/w/MpLgYuxADl1rPVv7w9srXdSgPCVnb5Y
RlZxhnGYdMVdaqMcERjgXUnoiJ+8aRgSWA1Revf+Nzg7Tr1sAHSzl8AyTrxQqs8GGelIsrP9ZbMh
5w/dbplv2hTfG05P6QdBR+tQtzoCCLL6C9ur21OWGt0hM9yRsEdPH418YGeNpnCtfUVex/tf7y8W
fWbYsiFKWt8c/98+oM6oEpho+LnBlzRuMtft7iJFGYEh1txf+rlRt7v3r/hXg4F9cFnYKN3+ZZvB
2AXjTssg7sUHVIAWM5/+i7vzWLIU6brsu/S4+QwtBj25cGVolRGZEyylo5UDDjx9L/L/u63iRnSE
1bSnlZXJBRwX5+y9tq20+gfIoCJEZS6jlHPp1Sz9+eXjK78zq1IDYadhrsobppfX9xqIQS+pngn0
pS1bMbTuxHGqMQqEjXQxx3CwbWQbfzKXvXNVBqDPWoHZnQ3q2eCfTNGNxUQqArGcKfW/FnbiWLbG
trPUAMvASAeiT8el3H98t/b6D5+NfZ9ujsvXzSGQE+Dr2+2mrlSD25JDABLaB3zLl3Bw3ao9iYom
6la4ekPODTuwUzNk1niyykH7Q+qsRsptaS8CTp+ukyASZ+JQItw2QpGj2woHR2QN1r15+YGmbDHJ
j2mRoDpibIB4UJItthzFFrUzCt9/9DE2wfglQXA4EAftzEeMTJjXpnKRVSgtaoPUSmfp7OaaWBlm
/AAnHfb/J9OfUBmYsAWv/aQYgr0R10Al8CGCe6FjS2sUADy+D3AhRPTN0+Bg8SuV/Mx//M5HwkGY
2Dm+4zUN72w5suA3D3RZ+YSpq1/EQqltZhQjdQ+kCXvaHsC9ylyP0rFQl5pj1xfBPOnXAbTVA0hv
dE3z0ByJ+Q2u2143b0ZLccD85HW/87ZRTngWGgIDoMLZTD6bjpDVmAB/WeFoGdNZONMl/fbxVd6Z
T2mislLoPA6PUf16TNlBB3ZcZGy8koajRunjyTIVycjYInA643aZLw1UJMS59mTIprmnf7Khfmdr
4Hv0BgMqnZQlz5Uo6KMGDLquBmdMM14Mk3DdLDDF5cf3+d62naMUtVBar8xVztmNcoArdc7NlBMa
AnlttMMk8A1IjGIbKZYzjPRmyiY4guM098igUwD8U3pryiU4NmkOiZE2fPUlqZmxM33RQ2SoNt4w
RKifPJC38ykfOU1T+l8m04u+PrB/bEnR6ucp0moGZ+WxRkDB3yLmzp6bWolrCP7GcRbZ89Tr7idr
699+9+sJhqK/sW7cubKJGun1lSt00AFRtBoom5YIM0IDbqDVo4+ehUN0DhAeD7/uH5dQ9U0pyEDI
9Exdd2C5ob2v6u+P39nbkcHPsTm88DRWqdb5F2DMsakDf9xYmP2jslYyxL4yfHKVs8TUdT23GfqO
Y/k8dDqqZ5fBhtmg0lfaZoK7hD1RyajtVhaa0Y4mJvpquVUc+L8uhh6DsEaTiuKznCOZ6rVNRCnU
atsgthDSkgP0bsqSH6a3ePuqTe3NUNr+J5/sOs2fvyUCPFly1zo3H+7rt0Qptqz7nvKAUvUPO6sl
HUddg9noTHn/ycN5u9bRe6UZy5gwXVqxZ89GlKsCZ+bZLDQGb4alK1IC1K2ndtbdJ1zUbCuc2f3x
8Xt/dxyi8tR1EEQI4d7ssErKbh08ARI0kifPjonpwFxubcwcjlMx55hntDIxQo0jFXDIxcaSRvAz
HoOJSNgUjdLp41/03iPnBE2xk/ICX8fZyltBNh8UpymU9lLfiXaiCKU1in60Sgk9+/hi7w1Im9oP
BhfqQEzKZ5+hlbjUBQIeulnBb0ecO+M9ziYMS6jokiA/1KZm5RGChEAdBIpvYNK0P4hYKvyeCB2T
6IPIR8m099wlmV6CQjQyLFxQbTdBW2Fb7peyXGFmLnzJj3/8O5OXvY4UDjoB6S3m2TRbasKgZ8lv
90ZD3UEzIJDFn0FLkXiwrzu7uDLXvqpwTFt+MlbfLmXMFZQ5/pbMeXBnl84AY6yi4VWrbAGhMtmC
femzktQ5XRtT7a4PCnnZZcJxfuuWWh6n0cj+u6Hxb06g/Agb4QDTpwnY5eyDmSEfTM1o8CPsKn1U
LTajmlSDTTc5T77s5AFbPkcF3eq3w6KNLxgyYGPkxpw9tUpOYebgeTnEtF0/2fO883ToIyI78lcw
E+eD17NGCmitcIUQxOAay9dB9Zm7k7VpXKWjJpe9goUitrAtxiMiOYskDg4XzdPHg+OdCZ33ulau
SaU1ODK8/g2zhl9Ceqmgcm1j5DFUFU2z+Ow88s7H6pqcTumuOWwszuesyoen6NfMHsoLgF5A9k1C
tplYebTanT5ZrN+9GEsIFQcvAKRztpNE2hT0tu+AoK9HOPtd5n9HBPeizMn48q8fHgVOnhpxqKzR
wdkLzL08dQyxfllV3B6TasBLrBfpJ8Xnv83As9XFNR0TxY9Pc4GD2et3BMJynO1hneoCl9ieZlFf
EhAc1jFNa/nNJajCPHq5GURzYRTRIsBrI2ATv0w1QJEY++I7gjnqab7j/cHbjRlRd4nF4B+DRTmS
A49f3NOLh3//cKh3rHGydL4tcx39/9gzUVVE4mGN6BYmEobTHmYcGB77k8ltfZnnz8Za64UovJDu
OWc7s6KkKbxg3SZoBDO8ZEbdp6Y0nqw68bCBDfKTlcB8W8HD4IBOkEAsJIM0+V/fVpvkmmQzrG04
BxBDObXaM8znNrIAEuxFR8ZlWsbTJf3APBQIcaI+n0BTpMrCnp5DQhoUAhrAO+UB96XYtX5nbgKO
x8dasy7toK/kZdbL7pPN9jvfuYvuwGT86HrAQev1zzZBlRuNF+McWvOPhNulB23W5+2/f+d0SVlj
6BbR2F73Lv9450nfaYNTcLatF+mcugXcoWd0/SdXee8Dx/VBQc2ndvtmQVtEntoqZrcla1AW3eQ2
8DUCKwN7jT8s/PiW3rsYTgh4WAYdPve8tTctmLe6YsYwmpTJZarS7lhLakl2Db/+40u99474xFe9
BJUilqzXT09aeauqlqFF2gI6SaOTx6Iv7buPr/LO/tHFVILMgfPl2px5fZU8mb1unJhNxnS1Ugde
t0MWn4SVvMeqFGVj2n7yvt7eF70ZPhcfXaTJSe9sVDi48bEycM4THGihhU3NjdNr0ycj/O2LQheJ
Mhur0d9D69l8YxiVQYWDlQzmZrHTNS9OyG0yPCyFidh//Azfu6OAziSzPvMAR6HXz3DIENdoHdfi
HANL3QdLKlq5fDK3vbPrpIK3miYQRSNh/ctV/MfnhCNyRvNWQdUawV13BYYquLvitLitOgxI2zYy
K7p7vPfZ9SpVuXCymYAPjTgsW6ypu5lLhm03/MxVhfQvrasr21yyL7BX4+CTrd47j981IdiuHvO1
wXG21SvG2kpLYgs2EpvlhqgNOiterwLasbH59ePH/3YIUy3A+mUzFa9WmbPHT0YfNRGDConUATpa
FZ2+WXMB91odOBHAyuIh9VXvfHKL7/QyXl/37B6DPh4mMC4UcgV1TKezvmdNA3sIGSdywdJ5LOiJ
7jN70Y7A4d2bYMy/l3mwkI+i5fVu7Ms1PELV3z9+HKxzjLfXqyA/jEYL1TO61LRtXo9HnNi0lIMl
DVdeUnMn50XTnvQG5AlhfaWTPSwVDDQiB4XxB6hH2mG5j90s8ro+a+6cBuRU2HWafl1hR3Z2WTK0
nA8s4T/Q5iM/jxdfgMESwvySOd1MGpY3dXSrRwFlIG4CZxs0GWz+WkddS95qnVgbv4kzLfT9PGEL
LYMuP40BcVYR7ayVv+5bE3FWy2JkUY85h8OBcvXf0qmd+wGETxouSg13FKlIca1EV/0cQb/Ji35w
Gng4DvZLONPW5IT8ytkJW8Xwviw8Kp6stWvjtq/NiiT3NpufLTcrkm3QGXCjBcbQjudkNhfUDoHa
m4GvVVG+5OonPAW+ZB+hCaEnbeBcIm7p3cgq+pk9kwbTCJWK+g3mHV2JnPp2vnSgfMut6KCrETYb
Z6ScDAPbKhB687PDZuE+NsCzqMmz2r2V2D3pWUttN6uX1ZwjpY/BnTIEDqykrWsrBKKDCdpXnhOC
Gi4Q6fcjIJwa/e1XOGf2LykbslcmZ7RPIh7JtCsc8Ftw2WDWGzrQb2qEYL6FJDuPEMJ++dlaQ/Ps
9uTgZh04AYhiOGblxFEQ3+O42nrgNhil5ZU7IhsTulNZB/u/REIQbAwj9u9VQu+H81LSqD16a3sM
tRS73T7BBnxfqmx6kQg1Xqa5vLPQGh671CXSyY/L7ncrTVJiwH48Ezaz3C5FVudIeHvnl69IigH6
5WXtNZYPr4wqU8fDaZPcRVqkxdExLE23pEEuRP9o4IgC2+pJ40tVkEAZdZXH2PGyJsB8FOeNcdWn
6HFjd3RQ+sydT06iAcnoAHl+vnONWPuud8jqNqnha894rPyfWdPZwJB9kTxY1dr1JnKrW0KwU4Sg
2Lnyvs2V73Uwcerl1nOrfUxIISiu3l0qQqvT8qVti9QCObsmFHi+6JFSc2hzN6PjxvAjCsyjxSiM
S7WGSG2ySe+vxzktfuRZqa4L2+t/5N1cZ0dPGSTTF2wFl2pyGZ+GIR/qDFLkpu1SwD/UY1G/g2gx
LuDQd97WcQdiwBqrbsizNmDBbZMAhNPWRQlSh1Uck/gxB0NClF1PXmmk4L59t6dFw0sV9MMMOCqm
TcP4w65QNsl+0iaykgNvcR6cURN9uFReRzXVU4WI7Mnvin02ZOOvSmYoRlpp5NHS6APEBaOiDEKh
q/lSENVAvGUrR0CPNCp/DF6uCWgEaTeE+LyhlcvSsqE00gkqN40KyDWY3HQuL1K9bdbwNGMpD9pI
uCnf4Ww9552sCcExZusCfyQedsRiZGIZXvVoDJw3N4PpAKvyeqlO2F08L1pMnLubTJXp7zowFJlh
UDBfSC2oLyu83mp1ugXf9LoiuKP2QeR4CwXvDdUtDHrU1oh5TjnuOaEeDOWNRvifHWqUIR+xzJIN
vpYphs41yLeA8xKAkFidQkm/9F/IFbEqzgWOvFkMZx4BhDnmV29M4tuUWZscV5kO9xQElrtgJoCJ
kWdzKkrbxZr3SBRYsWNrtsdT69spiJe5M9pNYlTBTSXr4mcvjWQk1WVRW6fJbDcSqabuQI86P9qx
kDe6Aqe6aexR/6HaoSB1IYCDQWW81TMKoU0TQg/J/wydoz/PGUZxtmJS3KHmwryIlV+6IV+xwyPG
Lrhs6npx7cikL3OvfIuyojGNIEYyCDwnMud6Iktae7gqhj52I8ceW3URa0M5RXqWFo/CUq2/p8pl
Pxpmz6zntnl2r/tt8oMjG0X0OLb972iZ8ud0HvoH2xzx8emeZTYUCShtwmoZ+2c9qeK/00/JrM5E
0XkusByR6Avjw9LiP/XkzM89con8wbWW4oXJG7OwbnNUxvHX1D9xFubIawcAq5tRzcWMhKt48ot2
KXcxn+l064qUQNAZhZt5YwD7lzvNVHqGJsYqxSazRDKH2UQXZIOapLy0+ri7bBnLl0pMWsdeYCXN
dwZGAz6ZodKPWpkVSGNi1+Pl1oP5nXowhuYSn/xF3OUSU0dmdqxEmutGGbT1a3IuWat6x5LGwZzd
lYdnxfkN/WpSvFESoQkL2hrsYEJtEgsE/kILHrvjXQ1aDnYQJMJEd1WbgYYEpSmTzUQH6aFs2/ie
PmhscdO5THaJ3xv11oPd+kRyQGfuY9Q7XRZLMK8iOQnFtzZrHf1MprRSUrZLG5O2uUZuXs3omw/A
/bRr6ZL6FIqhcn+0oFhw6Bhme2M0/PytMSTJwekTSmo+Iwa0zGSsmRlJtwDGypL2Hj6Tn+6YBlJ2
EF61ht631lhsxsKLfwom2C9kcw2/bM3LddycOtSt2VXmbe9iHwpt2KHmlmUJnHhFdykNyThGVCd7
B7QXxzWokaWy/RfTW+9Gc1k4NgQVereTYdCLnXRQQVQLwJ5u6tjTL7sGVkvU6Fp9g60W0hwozl7f
m3OnxGEwxuBlNP0hPWZtNxH55/p4eJKiDq6LCnpOiTk3iMq/giHpVPbNpOrZoYkJjREB+7BG9jT6
QtQ7mU9+BC7ZLzGJ9W28a214PGu42mhshfSL4TJOveCX03nqK1VMwmzmLPYe4DERugGvvCCBs23L
7+wDCxyoCofvZhxtglQMR1nf56lgrUzY52khUkVIpq43OQZRdD5TbTwEJlGGQWZeYyQNbohA6e8b
6H/X7kKOdJIY3nyCjWI/mjPkXlZ/Y7rvqi4gnmgEmRoCOsLQRbjh/I0Nnw/LyiHKOYp1xSKhG2lO
2GQ7zWDc8F7dibkwv+ZwgZmlljm3o3xwvWt4cFUY2APRYUMCiKdpgz+ZdLXv5MjOMIyBvaF9bC2C
61g0441ekRFppmySdpY1Gwcn61S/TUwNcUtnpubOozfd3rsSNl/k9OYo7vk+ErLhekHmQg13BO6K
0Pyvas6T4tRkWVVcFLa9EtjSYc4uMFl36FQKvegimRRZfiTo0b4aqrI2CCNpByckEJfWq4m6oLty
hpYotAIAW7ltnSKwopYA7X5vavPg7z2zSpvT5Ge5SR0wg/8FMczJSN3pbERPA/iOQBump6LTsoc6
NYNp29FPKDDgajZB0+RUPOk1ES6hDZcHH5yRl0xDfSDy7eRkOTlXY5A/o4iyyV4Jav0L6dni0cG5
bJ5Mb0pO9eQZS+TkTbnr8wAVOAw487bz8oQQphheCOgHRZzpOKirijIZbaoJKQFwaYukVLWMab8Z
SdMdttKV3ipBawMUM+kyHarcZ4tmBRPjenY07xL+rFFuvUKWHkHDFtmWbKYG9iuJFuCcUORBGKWn
/F3NvvjXOPbC2xHEK4qwKxyzOpiDg44ZnFryZ/SymN/G7uQKjpJ+7YBgXS+OkCFKlG/+ZLmcvvAx
ORMZf3NxV1vKoTbSlLeNkSTxEXNe91UnAu8GbXYeb0tdtftajcAgPbOkPykb4Lkh/m132w2CLjr9
AHnJXAKW1Gn0ubzslkET20WPDTjlPc4vbw1/iWzFLmCjz4657AAVeMTYuyUQxxpNmsMXNkAns3Nh
DBEcP3b/TVzBJaMKR/pbPhRM+7ZKli9o5dtrB+W6dSB2W2s2fSDz8i5XSd5sSQmMCZ80RmAlsdGW
5QYZgz0fHGvm7/9PsRBwJwbUPLXDbmrDrrANRT+CmKHjIs1PKpzvtPooaeDQXR0FyFrOnbo5Duh5
JIgyJGi6QYXc/xoSMGX1nCCU8tfcOEkAi5cr/Yfsho7c4FGeCnzov113Sv59Vcel4e4Bl/H+Gohf
n2xnlF0VdkrCSGEE7hstl7+9vFrDZ23Cmj45R793ivZXVAQie258PWX/o9ziWDHbaavnxjmKbZIx
kJGSmfxTaSbhd3ppfnJuf0e2hsV91YQhlFolumeFMatFw9DYlJFslzYxJz3SThdtCQi3LrDxAvN9
dJ2KKdAo26ccEv9NOwf2dnBIMW/jJcMBGAdEmBUarj+skDS3P34i7xVaXHTslHORo+Bdf/1EkGjq
tSsb5MqCXzmNCQfSYM1DW0Zfu8XerBP3Qrr9x1d927BEMUokiUOeAl2p4KyS5wlWR74orgpK+UKb
DBLK8j4DmlQHy056EDfAhA9L2JJu/UnN7e21GfyrTtXD0Y1V76wGa4ogzn1iXcNuyeZTDeD5IIn3
+CpN0MW+Fd9OJcUBqWn/2mLheKvWx6JDRlObvuDrRz2lWmDVymEjo6nhxHmnPFl63G4Xip7JppqL
F5rh2SdPen1/r+tGSF9R4NCaRZhqBGcFLQ1eekGK6aoBzuCGErv3PC9sfrADJpf8QfFJ3fSdEc/E
EjCzYHqDbqSffWKang5T2yCFlFpd7+o+K8gnXBNdJ/aYrGlubETeZLNS+py/YVMGLWcapJzJfaC3
1W5BpHsypgFtkp0GSahMm13xx8PvnYfCMsgMiPiEqv+5pg8Aht/AkxNsQhp3o3IK5HoN7cwCLW78
+vha61s9ewGrH5SBjtQFkfBaaP7HlAMvrSDm0EMCNdb1ZVB7nXbIbC1wt1YCpiLsA1s8A2LUBMUj
PQBECTrT/6Q+/9ZoQ/kG/wcNTKjIHCfOfgXaOscVq6TEjOe+PNXmApmV+F/7oTQ6da+1rfENrM1S
RBXLDkRyC1QwaovU/6VpelB/8gLeqbMCUkDupPs4Pldx5eunklq+1vy1LIwZuIC2WGwsQGwwmiX3
78qkpqhdJs1e1GQ/ZC3e92Kw2l0LYvaAaXz8OlL/2w6NjKOP39bbkbH+LlpOiKBwtJxrrDtzCqy5
Z2SQBEQW3YKkAXIhXijha4diaT/TG76djJC00mfAMYK8lWbq6+fQa6PeMhDplVfKf55pT23Svl9D
kYP1SCBmdtfwm5HaOL6pPnkL6z/+emhyh0xEdFWYEmm0vb64O2RQz+MZaasi9ADAhSLeoPA+GXvv
PFJGHh4ETDFYJd8o61w3W4xVakgGrP2YI6G+7UxYm7Ja5NGHavSZA+dtn4IVhQYYHwoKZRbd17dF
4mOraQ5L2tB24sYpdT+qssqDKYzI7OPh8s6lPHpsODxXD5tunU3pI6GeRm/jvEFYu4BRltmWzA5K
fG383yb9/7fI5e1EwhUYLOxv6UlzY69vS3h4zcYExus0JeWFO1TNM0aeoqGXWPlXySiA9seakpdl
oOkHtZh/zJHgDkSVetgQdh8OXl2foCOSnTBoy5YSTbxzYeliyciJjC3QvX6yGLz7eDDQo/hFaEp7
9fVPHoMJ7afga6JYlf2mYzReGIDcdqm+LMeP38TbGYVmNO+agDSmOmjp568CfxwY3CoJaU7r5U03
5NKP+rqdfsFzIxjBd8fia+WiPjplky3oIplpMn5v4VL3227p2jIkuyKhF0DLwrxrkkAEn+w8/goi
Xn1wyCR8JmHO7/hFUN++fh5Wr0uAy2tQDe3A+VmkkzBChX0jCAvK1QRmauNc7F2yxNS+n8xgfkJA
JJEI514cTWTDEVQ0EEG0QRdj79qmhVjmNe1AkGYBtH5D50e7FsRIdbsxb3u1ae04NVfYJNo58tMr
dSodq7saylTm274QExnUejIdtYF0IVJn82m+lpM5mJ98KH+XubNbxxy09rx5Ajbgp9e3HsdE4lLk
YtfFtm6vNNJGokL382/UHqw6WnyyGbYUDIm4IYSyaHasqaqOUAXOVxh7pvmS5AQNjIFyvQc5eJn1
raC/8GDBmPnpeRnVwiyAwR66Pa9+w+5r+JaVtUmJYbTnYpsBH4VkAhPt4eOB92YSpWCJZ5b4PawQ
sBnOtpOtgD3PfpP8DJ2DXtBBXmg68OkfX+XttgrNAOcjawVXsYtcfeb/3EbwpPzUiHuEoENM2AWk
lWkvq1kmUVHa3T5dfG15mjsiikDnVOWh8zM5hOnQ1BHk2RqZYgUiDTpSjxObSgfZBKMPfPETJdPb
p4HpDYEsfUozcIhQe/0zXWrbxkQbL6RzM+3FIGlvccDbfvw03rsKPFLImSxefElng4maiJPxsVJE
SjxBERzBQAjzkKSQj6+zPtTXgxZVCDwP/NAcknnyr+9G479D4nHTUDUNCL/UNTaQl6btXPZVvc/E
5F6MHYz9UE72itlIc2f38S94sz/AJsDzxJKN+El/I+pRK/q9XfgFtllrO2nr9cbDaXZJd1aMlPBI
Y7I1I9ib9AVvP770m3WbSwNgNTgnoYilB//65ida7YMOnhpCW7uERInLqxS2/z2TjgH7Ny/Dj6/3
zktdT6Heap8CcXCONYn5ypHTUmzpm1w/Qsn9NeOx/+SN/lXSvX6lq2mbk9DqzVx35K/vKuYk3Bcz
cMLULZ3n3Cd1aJcEa2W/Y9eQkIWRizySWoLbhsZvNW4XrKNzgxJMUVtCgFFb4w3R8sNPzTaKfmPT
QLzwBrseDnQWimfUJNOPWEsG5oFaUlWXplru0a+Z14Xn9d7OJMZ7WOFeltxQd/a+TY0RaNshz0mz
XvimXD4eTcU4nWRJtc3x6uGmJrSGaAoEkfT4wdw+kOSexb998tbGA64ZV+xKNVnBdo1fwMWLSriI
cg1RQNTbZb9sKTyXdkQ6kLBhzycT+UasVM9mjK866prGvONMourHmvLPfDFBQ0dlPo3E2iO7njim
yKkwCGAHVLnJRyFfFuRYRpSIxpmiLEkwmKYudft9ny9kTOWLBcZKi70+GiFtA87iY7kTCK0gnAx9
8zPA/hIfEhMrzFeAVsnR8Zqe+J8kWbr/mi3+Fd7o/1feCTPW/4VLvOGdHIZKfO/m17wT/sZ/8U5M
8z8cOjymaxT2HMX+wTtx/4NDkP/OyYTT8d+s2f/DO/H/QzWBBQ/7qc8frEWMlcKc/K//YTvwj6AS
oTTGOcXUaPwb3glgpLMJaDUTO4a3MinWK8Htef2p1hRnh4r8vlD62jf200ZbPCTx0h9olToHy6QD
x1lW3/mSjqQZX49Ooh+8cmmjzEusnVfT4c2pPhP3WD7FNN12nlqorXkZomSlCF6vaossdrqtlF6t
q8Yy+wM+pe+Wn2a3XuY1J3dpYmQmtQ+d1P06K+fX6MFoi7930iy2deMPZJPFyy2VkJaae2yBqK+S
CzPVtC0hj+SkCX8KTmyRxS1ZMdS2e8fcLxmAuQavCxJnArmCb9lc0dZtFsSH06VmkG6mmb22T1w4
BvFgaLtR06yrydVg+WpA0DdJtdRR7MceQZFxSUaOzO8nV7A9HEC6PULya7c6x8hty+nnyzT68cFy
Mihklkyp7nfogs0IhbD+2GhmiQ2w1h4bH3lXOHUkpdiA955zyR65SGN2kSk72gNIM/jyvifgyLeD
vhwbGOiPA//H+jibXtHBSKztoPeOvq2mJabrh4jzItUSA8R/bCShofOJe4IZZ55Tgr+EdOxpoyVV
/RIkSFwgWG0TprpvSz7RWjFmQTobxRICJkYvf7AFgePoyRf0OINPR2SG0RxsNW6UPLU41S6REUuS
CAqCp7wlTbdxz6uzU5cmOUoHqlAg+ekNNr4BCXbwzOcRuyOWwrk8tnk7H0it+Unk5u+6WNCaLO62
ABAKES+g1J9oA7FbWdZeqWW5MJo7Qxywe5dQJJwsrFvSRThKVPThBgjkXjLML7ORyIuJTe13bdAv
wHNsyJDpQ5FKa7+0CHD82X6YRV0d5ej8bNtmr2naV2Ixj3A0fxDodZN3yx5u+aE0yvsu8LiBouet
Uhe4HSA//5aJa2+6eunW3UcZuoJoQExqxMEUBvhEdqRuO14AaSz2g1EGt6wFkY8KYXK67RwfApai
S9FY5d43tDaqnO4Hrq3DUln69ykgfjnk8CSoCJPPtUsJszuyYQpoKNKehrduzl+whvHPWSSG7gKz
Ki5RMHZbPW/vZFsgRyBL43FuZXk3zYi3qxHtgTEq7dDb+XgddNgD2AxYVAg95KlEV1zkFaKmSewR
rZpHOq1kr5ipvi2yYnqia51vMqdPLwfyrrZdq8dHVxbiCHfPf4FrbF2pEQgaqZDNuCbKPGWAR72B
avu08kOA3oqYLEPXiyrM62Gb92FmZy+NgrZoda2xDzLLj0obERkW56eRU+E1HUpxHEyagvna2ao5
W20my0kvSa39ORdAJTZzx++Ks5mIollnqpD66Ie1jTqVgxxg4M7eBAWRHVAz9cgsaveKFoS4X2Qz
XTqSwzq+2OoyTwL3KwaiB6QoXijr7AGq4klrSEgQ1FZCK6h85o8xuVerOA2jSHVks3BTV8G+Trjr
fM0TzE0O+1eLlaSRNXnuhT+o9qpcNevBQ92VAVBsVxLfgVzDzv8QqcjpUMMSko+mvnN8Ud/ErX5J
nre7p5YJRnPxvPsUe9ZmnaZPDXM/Y9AWWycvvau2J8kkdZln4WfOxKMq1YRUVw9ubV4FRrpv/Wpf
YFmjSz8e/cq6inu+N6l+4lixkCZjV0b0sSnJ1IsxqIxR5SWXTnOXaPYA4LrbLgP5fiItvXDyc/cy
7pyIPvHv1qeWye2cxrkrw6BSIqJ10Tx1xKJtdOnel02Z3gXV4uwKkkFODQzP3eRa9S9nwhhUNLm6
dcqUQIuxah4dvdum1RQBE0jDBAkdKpcvs01ubEeTNnecU0WM4VIZX2dDZ6rwvQuOUeRF1Gm3wVMV
HGnD69To3PQxKacihuqo98fWKekVYwWAkrdFcNKEOo2tHhmZTc7G6D1NVcU/T0rVliYJ7yDPELoN
MuH5V6TCqBTxXBEfbGdxQ2v+BRUKgcXQlHs+uukAE/J5HAdirzRHRGpuh2cnKKPRqkcHIYxUDOJg
vCW44LsjBoExvG+2Gezxbb84YTeq6ZTEtB89Qs/noCk3yDavZ5rwvSW0WwMdwG3cpnnYGNVNCe3K
j5OL3Kj5YYQhAa6+1eLmqyLVg25qMm9ds01fHJJRmXDJgvCYfUIPUZHpobExBwaPRUTkjatJRC5z
G3FY39K1tq6pDluQvazlKiAe5cso2v5Akt/RV1m+d0gSZHjoAyGQzXCiRL41Cujrw+XsS3eTVW0G
idVvDHJ4A/K0WwmGniVYZPVhra8Tvta8jHI2N1rfPJSy808V5wpEV6ybmDnio+pSua+HMmYO71RU
ZNUdKJotBa3+JKxqXxI+ehgbqZ8ghdqPvXE9mpkibXBEFFUsqBXsTN/WeKwvZfZ18ZFpEmvpeeBs
+3vQI84hRs0Tdb0GGC1PIgahcfBaPbgdiJZmeuibI2uEfSiYQgiKMYOdXrElDrkFd+8qFcO57fSO
uASR8bcRNlh+yUlhuAIEVd0Mnfe0xtBbbr9tbekjpWvLTZ3cBKL81Zle1MqCdSOJfxY8CwQ//VdE
W/y/2UQkJAvNjvja+KUlNPle+Cx8caY7oYtYcr8EyXTZ6w2dy9FtvyV1N8aIW7t4C55qSbcZ0w2l
m/RQAn0NE9UgvasZTZMYdkzrz6rtd3Nv7OdUu1ia7HLKX0TJgpm9BH1x7ToF3U65tSeQqlnGx5ZY
99S+oBk8T/X8UGXOnch/BCWqmKDYiSD4VnZaZORXQZxGnnXM6+HFHFhcRxmNfX2Dg+rQliMmHPhx
STv5JB9kzItWf4+ZRD+1FdV0g+Ze6nVHNxPPNh7FKNXd+3ZM+gOIdYCVnXVbU7GsRlJzRkvf9uMo
t2mztwCw125xstOXuXV2gx50e1VW3/MJVLI0o6IxHzhBvTR6cnLs4Vr29k1Xt7c9A2ZRhHL1XVBH
cHzlFjdet41VrTDDO0eNbWtYGXMaxSOafTAj4rpIxGFpkPPQKgx1f+QsVlbf/BxJdJL637RcmVsJ
0z30e5aHsSYst+Vbm0jpQ+PLSlZvxlzGW/SfDrIm1zyovPrfzJ3HkuTI2WVfZWz2oAEOvZhZAAgd
kSJSVm1gmZXV0MKhHMDTz4kmx8iqmZ9t3P1rsjojIwH3T9x77q6o9W8rRPcQFNwaxnP8IGGR7y2n
Nsj5JkRGztYTLg40u/oyblwzk9e247/lyDb5kWnd9xSs/0aIkhu7K+yTPTb1zh8HD3vcEjppRxxA
lxK7o/1MffcC6JOHC+m1KbuvJfUvC7JwfwY7PKTbYqAEk6a1MbOuD83bx3Jl907Bxn9DJ4taRtkN
baLN6fJeGgN/x3yq3nnQSAfT2reyUHej5/yoR/2J2DrjjkXbT6qz9thgkno3O/Ox0onncVBS3XJe
HO3JqoxHbyJKOBFTfG/06ipT48pUdNdxGPSkoPElmtvRnusdEbTmXicS4gOwVv6Em3c+ZPnPEamo
ALrMFq2+rLfUSTwb4WihmdKttLp4U0Fwetv691VZQC9YK3nlnSJYpPxCALxpLFyqjVbph2kp5g3C
CMRBkzCtqGOZejbjXmFiteyN1JNT00M/DtAQPxHSnJINXizLC3o9kldZrIVpo4pzjNEyus3YA7kA
W3KkN0TpBLSf0fcYGcwEGCCYJarfriYcOMMJ6Dj3+kKOXlxgokiT9IBBsD2TKivu6JTGzdAU38Y4
vjKFzL7FXXp2uemHdvI3aUsV7qSlPFUGKa3cyB3SGD6j0TAAbdRofaBWFvtKse5xY6EdGg/FYmAg
/ialDQ+fmyt5SugbyHzg3ofCUZ0EYYKnrClyfDxNRQdlj8dGtR0k67W/n2LUjwxeq2dtQZDsuLIa
gqTi62Cp6h+4LeUJ43ayzZgsgZvU/I1ZJtm48Qv/u9dmyXZIRENgQ1/vVkV8xy2FBk6kNwWJapqI
qfR4bAmoZVYuPiDZ+F8L7we5hkl+rUtml7kkDmd2B5Kq9PRb6hUm8KXEOLB3r4+kfK0G5KqxO3Rd
YrzMBtR7bMgND6nf/RDxJLdFv5xqIFFlUBeG/9Ix/9hMvoYAnYi/I+gXcgi8atl43roEoNKJ0uRT
vaIYQ+etpO3ezwSnhUIZ7r5wgeWOjroBqRG876H/x8jVlzdFGh+Jxi2iQhB5433ut2g5i/lbusLf
jyQ2CxxncpEX2AHxfVcgYetKd9ktnJSbodXWSzH2fmSsrdwt/Wp+ZxwktqMzqKNxEwWGnsVJXEoB
hQOceoDfJRSTo6KBKdN2rHt57H1fO/oTXTEEjxfXKPQ3NQkjtPtRva6U2684j9l4rJhWOd2rneEx
qkYVN4ZNitFAR1m4Eu4r9VMsxz4y6hoBnRv3lxIAZzTjyrqXvsCq5+bdH5M5EMDiF+LSmcMuM+rr
7L+VdaqJYKheXbZdH0ZaxZvClRo3eSz2gjgC5Pfyh1/31k4RY38LgotV0OJb27n6bJ7zxY7BqxrW
A5r8b5Ic7pdmMjpkp0gmB96zt0XcdNa2U59jRJi7OG0JB3c0+0Jy6nPe2Te/hWUf2LlWPK3Vt6Hi
+Yq7OVq6vD865VgGoqeUXzoSIMTtjYS781oYbfE4En6GBKEwIjRDD2aCMAmdY6TMqj43rj1f6M7n
BzkZ/mYY6/fJ7uPdhErq3E7FgLlCrRxHiTq5rHTOuYrzaVMVBAhg1szRHS7rXYksnHuWWr8HpbDj
BllT3BXeJKw7ZXTxuzc2cj/ZqOiyKba3fsOVoyvX3bs0hqHrpkagHD9w8C8eNYPfJZ6c4TixTj/E
EwHFJnkye+lO1a5ZqHYJj1vtdyH95RF4qrhSqNmfptcNd7M+ZiNFoKnuJWc6J1FqfWk1xgizmg6J
SYyKZGv0WDk/UglwoX0AdvYjwW5WyYOQ17QZiEDdm0P9uXCnH6sV4pzftNXed3u59RmTU3ZCxT/7
0tYeS9HYQcKM9RXdXRZpMql/8ERCOvIQZMBqTs7amEWWlq/XvDKTd774/DSbbvHTii2Se7TO3hFt
Uz7D3uBgzdFhS319JpaSdqGM59e0Mvz3Wg30LUrIbzMJW4clNvPvnYVydPVjg2NngicFJKxq9sto
REXjYs8mO/arIZM5CwcWnD3HkrHe0g+XUd9oKYIRUh3NNf1244AG5KMPpyE1ExLcPU03dgPJcQWZ
RJZ2nSlq6evwF71bVkIqK2i+8VsCw6IOUn1urrVTNw8Fv+OubCgbiT9aivNiWgqzSS2Ne/xcOnnU
FXrRxZNVSnOeGhcxt+abk+XV3VyKmerBYFRMioqVdmGtYvU0zrVaI5MfSb6udO70zChftdawDhVR
0deq7+lMDbdsD53pkYxHQHf8nCqUAIGSjftATLv9Mx5TNoKUxFxiZEuHqi8cBuR27p7Io8l2jYCV
GkqZehGNqPgEcykCfSYTt5AJLbQU7caWmhktBokBZGvSMuXwrJTbDEe9HV0MLGT2FScHe54W0sL7
nwnRChVh6S9NQW9R1bI/iS5mZENrRTqX9N0oZhZGTqvndFEmCZ2NjHLtdyL2Puy0OUyj34T62Oic
9nUVWgwCjumoT6FZNu0lafP5AOSIkDMaplw71an53HWkSUusBiDttgPtyJj08SOY3XZPyDSr8rrp
w7Hv6NxXzKB+10WLt+4669JWGM4J8A5FLB75LQ7CHt4tx8VGYm1y4qaj0ZEHj8BxIuN4DN6lmsLc
NXaVrwhnBpiaecGg7hJK1+viuX1kg1Cw8/VGb4HowrXeSDMPbQLK96PKahFhzqg2HdsSfX4lJe4R
dmUkKrXFWvVs6dUmk/HEamivyp9Fz4U2wTt3Mudqr33zTGc47fTZ+wPPBx4lneZ28mx8Z6NJggVa
2PXkpI5z9MeC5Ic833p68kMRQ2cay3K2smJvL7YKUV804SIw22RW+cr0oghaBosBBNFbENWys+es
3hENcsIsQK+Y2ifPtH94/a2mm0igII7Gp4LXUQbQelrcCY9FupphXus/SYNG4QMx7coNvHHb5Zaq
ySDQRZCIhoR5h2BimVoI0c3yvrodeDYaclRrRJt4pJ4FDnlGgW57H2ZbRFlOynzWbyofTZt3C4nt
SqJehSTMMiaWlkY7sa82W5mcEUql0jDO+i8xu/erZ1x82vix9V9qhJ9Em1jptaMF3PKAfgBxMYPb
89hgG+PHLXdNstCbeLgv9IWngrTlzPzZwxoWy9aCwEj9Qli5482b0iS909GfLLvZeLC2RW+fZj/5
7np7CSRilQiNXP951W6zMe9kKKwoCACA1AWd255Wb0J6n3ovcWtfpWYkJFSyER20e1OYu7GZP/S0
uCQ5v/EgZloBZ0Oo0ncnqwLqhu1culzu1V0en8n9mm8xx0dVdlcq1bvCYkjclE6+qWPvm8xsFa3L
7UxPrhOR2ij4CWrBzHhYlobkMi+OMoWRR1grCn1tV+es0AoUjoFPCxM0nbQO3PqvOcQoooDIUZ8h
LUDdndcoKcXBoO+nR4xuGdEBDZ7Pyoqa0Z5XRtyWydNYbZLJPTKqwV7duRw/XfPQaHWxH5Lh6PgN
9xlQJKqlJjQ1NpX2FC5es1dujZG02i/mA5NHyn41b0ngjqwYn9qianxgfDW3ZOxjWdDfIrgNBlSu
Yanqed8tbQAohgkWCg8iod0H5ZXbvhh411ATDOTRBswgAgZlBxLWE6bt19XUd45kn+98KMJgN3EX
c5n7Xy6CTjNHalwWP9suvgXCrsNFx3f52JFFErlpy9EqJxK7cy95xUlkkYElsn0bIzKD1NUG9EEf
pRh5bVKe7ka7OBUHXjnnxGxOEd7VGK0Fm9FjKmWEWPlb170aHqZ837/Htx/KzN+6Ev8rUavkMUc3
i5tpPcXZ2c+8qJmARCorjsBF+crAtPjWGj/RNnxQnKugN2RHTJ/3UNRmfEjs+dSUkhdejutpZj/q
xvpDNcgLUTS0wgLepT7f04EcKqXe+rk768ubL/prLVHSMWFyN6qnJAC88EaA3y6lTXFa/igtYpAy
7o7ZOHDhztqLJi6Z1rLTQNuvjycQl2QOI+kC8CQIKLKr81LUBy3z9nW3JqeO/58aD1hoIGE9kKa1
baad1p0t5lQUQWS0+3hJyxfmDkERv0h1NzmcKO76ZIiRSf+wzfzdxFy0HfDwLg49I0NqndSOyruw
UgnS8ZTLN46igJoDExBrDRwebnfNqEhnS0WLg7F5NR8c+8Ub+9AQ3+zls+hfWLfQ7NEOch/0nLvN
Op+6Iazddtt7772usV83EE4Me/1WLAz13aAxc0MzU5AXF9FPvs1ab4ReU55WfXRJlvXn594irWJM
SA4kfbYJS+E9T6zNCRkXV8sdl4vsO/oQgSdnHX5as3uswABbYrwvafG2Poblo9Wya6B+ibTUM05N
rJ7btr+TuXboZHZ7qmv+ZKlf0TQOfZi6zXq2MMetZmJG+ejuU502lIU1Xg3vMV8tZ+Noi2r5Hejv
Fic5CWP8XtsmOnatG92LWeHoVFay9wZ7OTPOsspHjN4/uYKYfrhUMlY6npES4qC8Bd85w+Ldx/kw
73C2IIAvGHxw/LLReI+TZGrp5vtHpb+4Wn1H2EBQ4gUN+9R07jMShA4tpEJMUE9WwXTYoa2Rkqtj
Xo1ojZP3YbCWs6vsLbU1+zoYVC3p0bbjwoNqzkI8rB03rdiRXL7sezX7W1QhamPM7jN2kojEqpOe
6/dt+6q6iQl39VxobtBPQyQGAgJq3Tiq3Nqqig1bvf45NBVLcswU9mi79OIto3DChP0WPse4thdL
n50Dht5LptsMc9so1dNryyCXMQvKEr/2Hyus3PQy9sy/pRTTmLjrJq6ZuGKm5OMeaW62Zb1gz9Hj
iWaGnJeXJD7lwh735bSQXo68HSNY0z0avvueZ0l26HsCHIyOuDY4i/GROLEw5VsIWf+7F6gAhypr
8KptpVmxLTW8z4Z/Ftii1HfaVMThgkZqDviOjX3NbHVn+MrB6+d3+8bJKIB4CN2sCVaSZQLT0b7Z
1IaFr6V7igciytylD9gflOHsT/NWehRH+M10CgtvHO4Siubnxaldrmry0enernPuf2A23BliwuLt
ZTu4d29Lqd0xSngp7GKPY2lvtN7jmidWNOgjEyt/YrpvH9fUeyTRez/27GrRLwfpYGabSg4vlawe
GqQfobkOFsPfbAgJv1UXox/ExrbUtMEr+0dKCR2sudftb0Fw6RJTIdrcV1NBXYU05wPslbvKRxfd
ESMHXid9uUDbfvHoFDXG7zsCm5lyQJza0stjPpf2oUJVGOatlYZdK59ikMFotTyiHvuhqHZ+n/4o
PVZ56Y1Ow02Y6E+g0w71yhq+qaiE9YWnLW9qYih4uuMm0pPirLmIpukF2CFUWp0enSk/MmKLidWe
lt0ksQ+DgSvDxDJ3zbqGqdPx/yEn1XFGdcgaqYUriYgvSeUZhJQ7dxBzqW6c1g9vHQr2alz3NTSJ
iV1rmHm3lZt85KbNgrQFbgU519nJWv1sIT8Go5OTwFqYxnbtyTDrCgMc0mJ3d0Vp3me5Gg58NNLK
B686DCS2HRNpct608xjFYzcGZm+6e8cYvscpyeAMLESkujiNtJ4kVc144uV76DJGNcyxUqorYWzk
OrDbXZmExXoxvzsl5WOnFkWn1smTKvX8y+ksCLYy7Y5rQxDRPI0WE7xFbDPAXRj6SKnO1jHDfJaq
g5zt/qA5Xs6LWBVhU5ALm6G3AdyQj+HNPxSZ89zjrUPtoBPlHI5ZLTddon9BY3zTKmo6dPI7Y0Jz
IExVhk5HBMHgte9E6o0PgnYj8hhGXb3ZqjeMjch6k6UWKRDbF3O12Fc0kx5V+Y3B5OdPy9g9L278
rRx1bWt1q3+mNATMMrD6zjDWhX5/Ux7qzqWhAc68rjtpUFoOuOTyF+it3rkfW/vQjcyz0YAxYV70
B3HbJa9ted84ot5l/tB8DVgC97Po9LOQif+5qF57a4p6fs/0eoXINC7MPROm/5X8bmi1Q6uz3rVO
er+k4qqBu2AoywfwmrV5mqWpGH6ysUBhSiqfxGht+F9Fa0apP9UbV3QyZAxN8ZMVPhIFSoaKWhxj
fG6VB6uEiOEK5VyTzBJR5bYvjk89kwsPdQFh7Jt+9tZ9UvvL8zBD2/LA3b7gXCX0T8++s0Tp9jOG
T2K65kvl8B2SObGbCDY8uOAjw7zLcaGiZInhuwYmhk6GUFBWKnODvLA6pMNiRJ2pskOT5ltUXcVt
6nVpSNC9B5zyEdt9uUH6wInWr6IPVUrZgCWiJy6vO/r6eUn0j4HpQaoZWw2hKBHnt9kUbw9K/BlC
yGiaASvYp17vx11Tls0et775d0Xof6S++rc5UijgfzRcjlmSDv/7v9Rp/TfMmAOV+u/UV9em+qh/
TZv681/8Q31FWhzcGdOHhc04Gfbv/02bEvrfhIPaE4IXAGrXtBBK/lN9hY0LRDHPKTIrz0Vw3/9D
fWX+zUEpqnuu5ZA4Btj5P1Ff2X8iM/9VJ2nxGVC83nBewJCN3/lXXqPRf7g6aoI4WeUJNQ284bbF
9rp3NM1ZHxiK4h4lwHhNqmubTU15h9M4x/wArDdWQ7SOTWF8EWfEpT6UNMz7wWByiaXPqKqND0J1
iFSSpzEMeV2zNo3X2/7HvJTZbWmTGPLeRcZgnBcdpMkepuhMOYJFO0mfWYpzTDXVaDHjM6uSCopc
yoRxVEZdMOVtchsdNY3hHoRK+6tOmuep8cb60Ryzfj1kY2G9EWettRHqRpvVeKKqe+bM0qPIdWeq
blkbTfVpD+uN7cObo+IzYRad0qOUol9/0ReTHHvp6Uu7Syu/djZLtvREcHO1qJDhio3akvHJN7ZC
sbMFaTLhsEbeQcR47pfxZnGGFgLLaA5QVjibVmz8qOC5dmsHL77maUg6HZVo2yRxmzaq+14ll3Lw
/UtlztXTjTQ4serr1VmHqy0CqoIUG7T0su8DrJIrRAVWX0vWzzB7p9rcMn92PIYOWmdtrZxcdrBH
nrFQ1CUTyA1srFMJPaxhh5k7+OJYzLnZpky6jB551Oi1k3G0fmaw7V8LxnAJzNIqYntu8WMT57Gc
u4YQ68pFkTQ4CQLWzEi+6soq8p0Wa9eqZG4RlVbff8QlWiy/SZBu8BacUyryt+V23EpJgJGbtEd2
HzbKv0l2J6Xfzl8iPeOXoY7zQ9t6AG0R+D+6HNdbZ9KfPenobATz6jO5BaX62Vyy5zHLH7pdM7Bg
AEo1ibzCv3cL25jpuBQDc8MYbarqOf9e9h1Pj5vP8Ry21dryayF4/sOsWzRfEwPF5zFduoKEdpsM
wbgma72gBRTckmXzVE0NsoTOn1qCXixI1bIgXAc2hD5fVg34Q5CsGHfwG8vVgqqgj9pWJoL8Q1sU
iDySnlkOi1l4Fbo1YPqGczfsWYPB7S9FNVxn9HljYGRe8zYOkmkFXcL6YjFGYfpG/WCHmJAKSicI
RndNpgmdySjzw62XTt0zSOzsyxM3BEph5tMbFwU0y6E1l+exd8ipZ2+Lsl3RlWr7JRtYuvZxl3z5
IEBeOn558sbjWTS7eE5HQpPU0v4h+6REKRV3+WONrZWNXNtrj7JmXIvVwgKVhToDnUa84LpRE8vo
wM8b/hRCa4wTeGAAJnWiZV9kEQzLeUjZaAd+ZjqPRl4kL75nWF04OXm8Yz3OrJWALXhQfe+9ZgOb
pqAjWvaqe/hlborI/L5M3BgQatfVn1WqJV2gjfxvAcrjmW/cndQ5wbrxnAGnutIbjswB3V4cCrK3
VWhPVv+mEQgwIOoal/3UWBahFhD0LllVsoMraVrQmFZjp28I9GJ6YlWOfo+HMfa3+cBWIRB0ouNR
SAvxJiia/qtVmvrZmN1aHmqsL8mD3QKVCOCZL/HGHzjfPtcY5H3Yg0r4nvAZ4FQ5o7metbXS4pA0
PSbFqVkVPzyI4PO2M9qWVXOmuS/DTEhxKIgSHwPC3Okc2QkVLwb9cByxb6resDFOxs3h7P3o6qV+
8FRpEAMPgCjZYKMym22FIqQGfSE1fngMF3rxy/bZRV+WsvABWADaQqR/CPpkuSmqtnkHZDz0x8ED
chdKc47PAJdmb9siJriF08Z9uumXWPe2kGhSipLelF4IjmmJGSzN3ospNN8PEoKH+y0L1uouNYvJ
36b2JPbxnAui5405f5At3QSHTxk/xqVWsWE2a8nyRybvjhiaNCQN3E/2/FB4D4tuxfGBJpzIMZs/
G3Jz01+yjRTgYcEXxeUHpAjTDTvFuRdJXm4rbFMvLxED35Q1pHcgYDdhOz46kOpYx8QNs/45xUEU
Iuyx3MBoS+3YWk1LQ1r36w9iQ72XRozDz7Xy4FlQI+IAAeHxvc8niI1G4zS0oaBKWWYpbUVfXyXF
U49Dcow6YbXMNHxjcgOzaJcnNSIf3SlbK0ACLW7dRbleAU/WuonuWvh1XG1NhtN5hECwfuWvNnUs
bpr4i7ksp1Fpr/gPO5PDNmT727w0su5OY+ZRF1bzuqAEUF4OWKEv9Guy1gyEsc6wJAAwNR4W5Yom
cpiuX1e/V0gb4xzPztJNyVupj8m9u3R0D+0iiGroYGl7rAKa9d7qla9HnpkoLl1DrV/4/BTdfA74
Ylx6xmLGvAxjuKzV8Ei9IFp22pb7LuvZ/GY4AxoTG0DGEgD/6Mg0XH3rbSwX46rpNVoG0Wc8ru7U
untl1CPzutw26XREkzjbVHNKGao/5an6Tamqu1ZHg2ipmsofOPQDCi8uoXVEDkUVXAKPNWtredAK
Pk7Y4YkdI3RW/etopQK8FrQ4NhpQ9QIY3MYLV1dTHG2Uddx73bRusjQzNaxdRdwGddWPOqGETdtu
m6Rb0gjP/c2lIZhwMCofq03rWNqdX/krPozK46mpcNYutCyO98eUlMh+AAESg2KugLVQdWEl4b8R
lxuYseJbYqXZQ0t7b25K1Qrer3Q1jtXMdhleYIoPMAaJ9OQDdI155PmLbJhpw+oSa92fYmaJZpAw
v3LDdOHQDEZDLz5Xe87v5CwE64JGWgP3BX/FqM3r4dGorWZhXGdMuxzuhwSR50iLafvCYAwRR44o
CpjVTN8VF++GGc+sTw1bnks2lH4QA1dDLjtoHOALS+83G0UE6gk0zqzVgL3tyDpYbSbg2jpumWwh
g+jwrVkba8V3jDKXnxQWKWo5lC9Lve6bunWRMvPS9BHFlP3sZJhloM7w/d+CHvyH3DeziW3NmFnn
WTi4GG3XEePG7sigZz9NzQyZbRKfozbXBjUG6zp8Pcn3YR4NeSxst8edU4HeRX3Za9fSaLoiAmgF
dyIflmzcGhB4vEDIaXxM4cACZJWV5h4qa3QmQDLe7VVajDZquRLys7FY6NjHbLL1sPE69AnM2o2r
WhYEbb5ZfFdIaHDcND1RcCNOx21beWUfZm3D01q6dkHBoaNQ2VbAFylzFfsG+0LF6llb04Had16z
qV7uTZAJ60bLS+F+QgPKuGxWQ/PGp9WnPgKFPhu6eyYkZEpfKZjzchfrmD7PYsFdf4Ra2jTXvmt7
NnhIfI2DZHfQb9Mc2NYPmxlturVnlJrPYGl8SVpivFhXkyU2/h9DX8VfpDL/7vi65aje/jA4sghf
wXT/q8EjzoXmtECUUFwbxsXqiiyCj1D9+Jeu6+HvPcv/qEcmZlk99P/rf/4/iXz8GA8jiW7Tfln8
uN9cfH5HYq42yAJRxQzY1M/K+clwB85OSs7cDEoD+ZPTIu0HR0KJqHdKRjTl3fOfH+Q/6oT/y/72
ly743/bL/w07YePGxf+vfUgPtFJj8lH+YkS6/ZN/5K1jN/KEg93IgbcOIOBmbv178rJmGn8TkNjZ
0N4eEihB/+yFSWknReqGjwAjgUcRJ98/emFT/xtHJZ4EG7gReXlYCf+D5GV++L+YQPkJBp8Ot+AN
fexjNv0NJ6AID11ZXruU6YV7l+Zr9jj1pKMgGcnQDGQInlsLX4qsi+yij85fGYx/49HzAXh+PZDu
DmkHfAyDL+5frb/scjOEAwZ6BsNgUdUPZNSOVEutVc+Hqatk0DYLgjVr6LM7m2MKq7fW+RtuIw/p
j6axOrOd9rVanG9x1rJ7lLOpnkWST+tOgwZMG1m7WHac/i/8/7+9erePTqHOlJ7vzbV5iX8z6kpn
QbYE+Y1B7zKzH0UZQgBG1rLpWxbhoqQVY7kl2RpV5BCvglmXORvFaZlFH4f/8sz9f86BX620fBYG
GlBw8KUJriHX+e2zaIXfIxKZ53BG9gChrx4NB59CCQilbQqrYf+ViDyE1Osrai2dHe+//wDGzbD2
z5nKn9/GDV1uOqRxIH/+nZIul6WvktRUzHNnjnF/Gr0e/+hY6NvZSPPPnEXVFntsDkWwgCG8rftp
ivedXwHsmTE0gH+zmahvhWbHC3IGHbhOqRLp76yszxCv6Iqj6y8+9a+n9O17I9mB15JBFIsY+EW/
Pn74qguG4TlSOzvF6pVOK7jyavZZbJolGNkACEGeHvXYmrSHymIjzL4SWUDCfd448bUQpeo3g1Vq
IG/IssPclstseP3PPyaPG4MzgRsfk+1vl4nnZ06mx0yieZOKOah7bkW9a4ottRTQDF0gHws7MTZi
n6+aSO/adU7z3Zy0WPwEtFFQCJSCZkS0HyNSyhcl/sIc/2dO5i8PABwwJL24J3Fd8l3+dhPxmIul
a9hW+o2ddPelNNsOh9UAxWFcFMJRu13ozCb8yBt3qajFHK+ctpYGGmBfIy0YEYflHhuEePzsUyW3
VjsX6gSo8BOVqsbCci66a2MPdF5EGU4a+jsNnE+Hn1jfLMhk8T86eTXds9eL7V2HLTR+mcdevbix
XbLNG10GyM5YeclfPUcMNH99+l2s5D6vnriRDOCh/focuWspajx3DGaSnHUDOLhkDCpdj4tA6VUC
DjaWpQiVsvKNWgQx8t5knrsB3140NQ5EOCly7Az//rlxzd/fSveGZvoTao8u3OfE+vVzSX9QlFnI
ziyGOe4BQIk8IKiFN8nSTNafuag6QPdxVo+nshoONZPQfJMrMw6WwXvwUYTQ802zOrhticRpwqef
o4kY9VE9L6b/7rOTPpQxwRKBjaE7DYeqdTd9181nskCQntTY9SBL3mcEO2J4RFJ47Lxq2Jm3oGqv
8fTnZqq/6pp+3XTLlzJZnbsFEQ6N+rLkGy0G72DrNKGxVJsFEUFjWMMTbbRCDrr8MUlHBmNbf5/1
binQbzXtiWYYe0DVWvpedGkZCberTh2E5ABRob6t5XCTIPpJ+lV0GnnFE/v926PqehtQnIwItEza
F38p+y1ScrTJ7jgel3m+rrpv7xJTt/AvzO2T4SRP/coeM+GJ2CMiWS9kHkNB9CBVbKsEy2M7O96H
Jkn0yxMzvcRVhnORidR3jtJjb3aIPjAq75dGT/Z2LerjLBumu4lbYGMcDNcAHJhMVVQyUXuTNANh
4WpPay59shOG+lBiI90Zg15RXEP6lnj2gEkrdW0b8eLHsrgXrSuZrtFDkvW4hF3V7bSspnPU3Peu
mrXv3U1ky7OaQ7LV82HVj7ZylH30nWL8OY9SflXMROy533gm4NK+nMsHzYPNICGkP7Xp8D0TPsre
sf5pzkL2G1/OiYdxtDdtInOc9VEzuvxTZ8SzojQeJjtsUe/+0SMS+pJoax9AqjpvuJU8VD1rPYS6
oyYEC6l2Z+VORnN/oe4QVjUeHHet92lDl2nr9UknB/6AiO0GL+fvsLHIqopWBHmg9ubUDSrQyI9q
GNQBBmV8MJuqanYqb7q7acrxarqsLYPVn3bOxAbZ7D0n0pa23iH8Tl/pDHZJvZonbJVq4/sKYD02
WY+2t7R2hDvWh4GGd78uN1GUZk/NS4tpcioSWOGlXXcf5Il0n0KZ+EJGZTGvzET9xGAArKkobdBs
VDZFuDZN+uHXybIbbz7HbACq6/Xt8KYB7Qi5zDOdE9zg3vGEpqPwd3L14Pk4kcObzx3cUclm2ims
MedNKsA/F7ODBSjt52xHyAYr4yp7TzTbfPIGzE1AeOQnB2uxV5bA9qSa8kFORIF6OkNGUsOQ7zkZ
6o4qc8KCA/ZZ5okI5sV1ik3qWWlEr4QtTROFeLFvhmtMtJzlDgwaPBhGfKjkiPC2kOsl6Yw0GG2U
nSLNLqXNnNdPLX9fkxtyMoEnAyvWrZ1U4yeQ4fHFwIla0OCL+agyB8yP1+cE0VnlsYzVQ6Wmb8No
TdtZ97qDv3ipzTzdsTer+D/snVdz3eaapf9KV183VMihamYukHbeJMUk8gbFJOSc8evnAW33Eelj
adxTfdFdXeXjI1naBDbCF953rWdJ40O5pHgiaX47YMOxwowoDNkqCjt5wAGKoAgjTG5YyE+i5oZw
J7Gl65mu2RDiJb+L7xIIHTgQBjTuxcB2OCRe6gaqxfQ8CHryjQyFQCZlBqQt3dLyzB542VLK5l9T
tG77g7l5lcq0RTkAp/ehS+dhOwsydXDyr7YB2mjAZ1mApVkpmuw2XSYEO0l+MQn6/GwtEOvruXvO
Ve3NqusRWZgiRAeFsIbrvKnTcy8nw3fS1ETWvkpSHgU1tDZEVETb1lz0LWopbp8C8HF0g2ksnIB5
7pbk5Ff4+/03VejKr/isR1vNFHOP3YmSx7JehInr+ALbe9kZeU7eoch2xTVgQ3tTgu6B8imaVLVR
500oRWQ7YG3dSrIQTza43bH22ror7uTUVC5SLVpoSefTUSlbfSuhnNzLQfUkdcFwVXRTstfaCrBP
lRq+TknwTPSR6FVjQ4O/aNq7oKiCYzZijYZzP99B7Osu66yFI95xtJG/HXqDAic8X8t1wzR7RpBl
m7BF8cIKbLyP06I7p00+aBs9LBvND7JWX/w5jesLc2IrEzdj19i5FoZvYlx1IJ9Fxv00j4FKs5EY
9Q7DPWso/t/ypyV7s2R9OOVmUXhxrjeX5AfALB1ME5VjQmZnPd9VRVe4Wkmtq2wn/RusMMtXA95n
O61Rc2E1GvHnsBMnQX7WJDZWw1UIpuykUYv+Ko1ys0uIfyA6Ns+QAqvWEO+MSRPvVmzgMSgF/VjW
zHpRECHW5dAylmN8TI0WG1upnMjVMYa32CrlHTAsc8+Kf57QR/MvWn6mDpF3RBpQ4AZuZ/YBDTEF
Xtp2jT81pnxTTYjY7aLHndAq1pFcGuqRatcPFzHe2zmuaNxV/W2bF9JGG0T9pio12e+mqt8hIZMf
DStHeWcQ6kyEgPSmVRaP/ywXlwEdyw2L0Olh6itUDMSInGMk+WD/4naHTLHCkQcLxylA7x4UFCcX
XTPjzuhq1YVkhq8t1pVDnA/h7TBV98NiWXsB7+7K15/LYxWoYo+MHUO9GacHVN2jTa1uAgc/Fnu1
UIZtPg3YBIKsxBMpy29ULsdrfKCZDzOh4UbkiWPio7zR0HFQZB4yfTNOsuTnplpe82YjEawbxHpN
k4bIy8muU8k3sGsBzsZcasIdyjvxjLfLeJiU3NiGdSDFnhIEpCoEk7pqmdgI1dJg3ohB2dyh5Fe+
CePEKG8oyfgmsTG91IsFIQwsnBCraFdCFjWXJ3lQr3MzbilNBxvMWdZ1kE7NYz9k4fUgy+r3EdHU
Gwaf6CqOg9TXO0HfoglHvUSjorHTCs+LIy3xtNPpxNpxFb0S+hHt0hQ0AlRcAt1iq3IJXEgxv3HP
ZPwNsz0UzFVpXMXbBJQRYjleEWUWa2jfZcvOQmV1gZtX2SQo/xxlmCRUMkMcXslyQ4Uz19L4VaJ2
cZAxAbFzLwTtpRLj5TpQhk71ujGY78ahEq6iigW+Sy9olOzKmrVvy5hoRPHm6fWgaPV9Xca039vc
fI1kDcShqVCCZERvYQsV4nyplVXLVjuvlD2tavNCiMHj2V0R4STjxcpcy+Kt9/tpjo75kJZfyRkQ
JXrW82tfagVuCaKXZV+La+NBDmEW2SIp90gO6SzeqhJcfTtWrCQgo4JDKlqTdL4l5BOm8jFJzDut
BGuMEQ1hILUBjbd9VC0VvmnVoN732Y4jKQvqmT9oprK2roa4ol7KE6pX0bYG9YG3qJYrfRvoGU50
KrQhCmI69T6GVt0iWGceNNjxOgNOKKPC7tvOupWiPn+Vla7aDmz2voe1zmK1RxZ5mvolvCQujCCQ
oe9pISbL3DPuWH2A2BQUOJHoxSky8LQ6ETohHPx4BEl0Z8kTGvUDMy9GK0MSt2KcWBBCp1hddXhq
MLti2zFvyKRZbQIhrpjFlCo6JhbdNbKLUXqlHesbl5mnfMhrFAZYHYvgVqej0vuiuQBbKgBDjO6w
SAbPvqDXGAmsIXvtRsW8JW5FOE9jww/uMdgM/MxSeAqYtjKHJWYJFQMuy01K4/VJXEyDyqYi5Lha
s4nmpVmbt2NMQNimpx/6UKQEVDiToHQd6snZwtjCspwE2zgynqyETkKe3bAi1B/1WFhVr0YHu4K0
o/Qs9BiPWCRrBfX8SY5MXyeOF3l9sq5JMLDCURciEc48iAQR5bAcAY4fhPNQahFdJKbrzJkxQ4/7
NCjMW4k2orZZUgQyB6HvK8FJcT4mj4XSw0AYskLYi6LQY+4bZqiBePMIhqBgkfcOwromOwBeJ2m2
RgIPe6MJxDuzTZEQ9hPEI4ZRgeeVJqlJcLZY08fFbg1FSy0QjNkK65b4oIi5cYeosktcYeKOembV
a6NvoJ427GIkO8AJys5iVS5mxpVaSfF5HsfMI2aBu5Uh7LPsKtVm+j91cQL9bz5EzQTbMCAP18Nv
pX9FgL0PMbpcgiuR95WcCE9yJBG9geiBC5ZkSSsAmMMxWxJrsxnwbF5rQcPUkOs0zKVGte6rPkGP
Xup17pXTTHuvD5WnicH7XGbV8N2iFonoYhJQcEVqx5AXNXR0kzxnz9k38lhtUr3riUCJloTwQbOf
NZ9TV3R/Ugec10IrgC2oIi1vf4HqW8uwH7b96HENNhUQOeFGUcldy6s/8I/rNBraAe8b2o7KQucZ
sfuJw6Zj6LSqjYXC0LSzBQ0BU2yiPw0J1ganQ9owM0XLFiCJjGbIBZQlNEIU+sPcVqRF67wRXDwT
Wtz1D7084cLGFZ8fxDmk9dVFw9jiLJnIydNhKcnOINYZvpNMFTYMLRZmWwW3lS1GK4u97uCRr+uF
VV2aZ+2viLTSWtv4sfBj4JU2QAjSfJCRVH1OSa7RJRF2U7f2UibhCxTTvHCGoC3f6L+GV5wKLn+l
kq7CqGfBz4SOGp92NH06LZVOKyP3Qspi/E5KrE7nn1dA/lSk5eRgtwBuoXBmacjLPt4hEZZKV9Ws
+tq8Tm7DQGLj14hQ3HgC6xzZc2hiGFTJGwEckmjlxsjqoXUEtWZv9vNz+Yj8WsuLInoz01INToey
8adaY1gRtJoMA86hea7cemgOudVPhJkqnb+kifaLhxO53MfbwuHIk6RqqNA/UMRP31wtaHnHsUh2
yqw+kVdZ3XV6u8D40a2nn3+xf3okNHtAuKEgsy39eI3zsBQw5dGMF1ameTxb0ChyhGKdNai790P9
rTbTTZnzz//60Cp6b4H811RaSjIPwl/3l/ZvTfs2f+gurR/4vbskfxFlnX4QeG3iKyVtLTz+3l2S
v7wzIIkYRKStQbn8R3fJQoQpobJ812Z+VFpaXyQqzWsPgZlDXhtPf6O7tJ7Yj88gxNj13QPXyymI
VNk/tSWSoE+JAVNR5q4YTsIhypapSygrb1ZHkn+yskjZuYOXBNGJVROeCuXpepWqUO2fXtt0xGzc
wOlC6JveBGOfNzbzRXHfiNQFkzKzHtTUMi7NPpC/tdKof4eP/aSiJHj5+w/ef8/+JhLYnz1/p7Lo
3oq3sCl/fAbfP/S72Ff8AriX5FTyVqhVGjI16N8eQcn8opIYSl18zWJZR4Z/PILKF1DWbIbXtrUC
I54n5w+xr/SFSAdLohujS7Q8ROtvPYKfZgBDlniOmaAMiT68phBY8nF0EjTiT3olS51MGVDBtGVD
6axnP0IEXjRNNXXWanpUQRXJXj/MMvv6hL0gGw3m5i3980T3sM623pBXMvC/0NSPmL7bxUvQ1cTu
ks3iDaF4SBSpERivqWKOltPmuZUdNbkbXYhmcIFqGV2P2qnNm6FO8rTBZm74+dxprom6r8bDvKaT
1OE4XKiFmtDmnAOs7So209uMggBw3npBA1/XS7Qxe5VgomFhPMcOq9zmuUBkIcX7idy/ZaE2MbNf
nJElnFQCRrGXtkZ7q6g1+WAqV0BwjEDFd6JWDN3gdxag25oEKxHtS0U2Vgi3jZKFclXSOHvT6wxT
uUQLYa/WhH45GPdjIE1Yrh86Nq3IDpSO/V+QGDgvilFQEQdpWnW0LDHdm2JV9bAZOpmIqbqMtkpD
aIRtES4obtVZpsiGC24fi6slHJoTpikjVfIzawSSJCMu94OQddo9kjsZb0w/lwi2p2FmHCgxgFBP
haZQWaVHMaWaHQJTkR5XYr5WU0Z5uBTNqtbsUq2H2xpxFRitcJ5Dm8LWZNhW0DLW9IbJl6jok3xP
e009TdqUXrCSUp61Ap3qJs+xdrNE7S3dBaZlNac5zKW9HAPL4vb20tbKia5n7p+uShVEiFcsU76T
U3KW7WGMWP5ScWsvixJbltVbpEyFUXo0YRDe11Jlka/UYZEBU67s6TVQIsxiS+C7ZB27ckBnX8mh
zO54wDP2e4MeIHMTUqhtQlAgEm8D6i4uFPwGG9BUNJekGy4HuVrMCbVwOUCi4OEzdzTPpbtcphnR
D5oU0l0dKamFWl0nXhi0YUXCVPgk6gFCWKEdpVtVF4anWAQ97rZTNyZ+VocYlWD5droza6Gh2dVs
CQlGJYMAK3Eh423p+ukUkjIP46tAIWqnZdp9TcMuOI3JDCYufAcSF5SaRkcu42yXF3rWOMjrQG9E
/YKyDNFPetla2DoRm08r316sYBOZS2QQjCs3ICtGFh3rpNByBE1gKMHdoutnAGUGqB1UYBcq4lFA
pdM40BdhffcWyQtUg0WshpMltOFeYwTaGjKCI6yQmFLcMoW3ty9Vpdq1SHVqXyMaGSREASmN7RWK
RGR3ygmmiuh2eB+uEqQbKtblAGPVHKs5JYyoFa8o2YvFjg3hdARrgYgwKkSC/uTaktSbji0nXlfZ
GHT7f6aobt69onqSWXL+ZIn0VPzL6Wl+K36cod4/8/sqyfhiAXxGpIgjhfgec1VJ/b5Ksr6ITA2w
gJkm2L/pzDZ/GFIMibWQyAep3CDO+VGEY4hfaPOy5jLeV09/Y4n0idmtrSn2KsFJrJI0kTj2VQT0
4xYyVsOqpcuyuDngUR005hzukkFS/VY30m2UBQY+d7IuBq/B+HuuQ62PD+KCfY02YUIDShDiGLte
AL6YIE2NGkbUjcRICyrSd5uudXw/aAx8OFqN8TGTotjwoy6YFntKRMhQqOrYKyY0rFfI47AKGxbK
G3KlXOpiPH2XDjWa2UnKMJcScWv1EN42tFzouxZqVTwlC14aQoeT/pqCqNsZM1h1FJLiLaSgMMcU
ZuW0ZMWlcZVImP12qakywh0Y8YI1bbQfdS15Ae8Dc0pvcychMmZfTeoEfkCv+jvUNwRVRmFdb1oQ
wrD3RCnbFFZ3Q1U7z3xTXni/62irBuDOC4FCnpdIkP8WvGFPckMZyM57lBmgWuWnqUq6xwLo3LYc
1drWujzf/s9r+PtrqPJw/vVreOynt/wZtk744T1cP/Tbe6h/0VjG66IoM7QaiqbwVv/2Gq50bVVD
2s6CUDFEXeRPfreFaSICOoqn9MFRU6F748f9sVK0vlB05GetmU+rZexvSeEAln7YrZA/gwiIlSiS
IAp45p/EcHOlRaHSU2yS2w6DNdVjr8th44N9bF5quHeATsZ8GyWg9mYLva4GksdLxITHU6KbMKRL
7uEuiWk00adZd8t3lpw9a+3SbRZpHF2lChXbCrsn2klPlRHcgT55YKngRLVi+EifvyPyuhFnhBOQ
6ApbiiqUtY1C3nqBj0Sz9sYcfjUE81VVY4xJalXvpqWGYxBFhgsPRcc4QQYGts0GTXHwXE/W+NBJ
tNimJYqvpxH/WRUmPR7yFTggBYqNeg3yR0ihYCBq0isg5PE9EdLN+AF8MwTrG5W5eiEGokW5Goi3
1YytE0Zt4rZdscHQcGsWwWOYD90+ldOrKIBRZ4ucJSzGod4k2pzue4GFShqDBUElQttIvqIYMm0G
eGVEyGZ7mJk0VtvSm6TgYEZwLINQMf1i9anFo7KJEdQ7BZ1mP5GtwB7Xxp64KB1qo6ymk0TNBusx
qLWcpbKO6GLsdJm1V9zRzo66/TTl4aHtzMcKN5QzGY38XOKOyt2gMbStigzmECULQcIibrNwNG4L
MaMRLOQzeLZOcFj6Ex6tyKkjCQ04ABCuuSkcx7iVWBU19XlEpogHOSFwap5HF17010idaGJgPXCr
gmKoHMv0wOloLyVqDBQuOlpFBjytalAbyKAy6pkGTr16jK0a7OkMbZa1Kgwm7U7vyxtxCPCcQHRx
s2i4q6qu81NpPmkjRIsRh/dZZo9gN5AeGH8N+ObRTAqrMG9jEA80r0DVRtJw341g4+n9X7dSjcyn
HU6d2nc2LY3SExuy0OlV+BWeOm09A+jaT8EKig+ko1Z3qp1Iebyiqs7LEGRuG8jPlCV1r68Trl5V
+shuHnrCrO1UxmeURzmhQ8oBsvdihyu4oLCkZ+wfoZ0Vy4UQFreLqftpSdVanoTObrV78DeBTyz3
5M+aWQMCwgCMQaVB4VbIXq5g1x4rcWsqlLGbQH0NR43ZrRjv9VZVKQqIwqp+wD1CTAzOhv6hoZNf
RVNwrQkkSsRhopBPxy4KSaw7q4TPtuYWLUVhA/3Vd2VtwLPhW5LlxLrQszKV8mE1tTuxkLBzxM1D
a7DSHU2q8XNjBNukRyXUdMNeHPqJFqayExPT3FqzsqngI28Gnq97sWueOx26sFSUWDTWm7DqJWGI
1jP4cfMRR8qLOdS3g5KjtyDRzjUzEQgH52RjuLA2EpJDujmcZzZk5wrYqLOoXGg2d4e0l6zdwJr/
OBFbsW8LZsWC7bpLTdOylSkCsyPFj4wJEcAv7ms0yaIr6ek9wqjMj1W4fEY7XkPSf4jjkWJotbim
PCgbgf0aVgXaM4M0ZzvGRnnDHhIhlmYujpXXpLqzkTd9U+jOWrN4M0ZQp1ugN5lFpWy1GON/XUHO
DVljcdVS9euMhfTGKArTTcMxAzecIfFdGP2xLc6HXOl2La4MXjWduTxDViCnUIv7Ib6i5nmQC+Jx
EwFPUPGkjsv0tQ6zXaBUMqw6RFABwF62l6JBUkh3tsL5uQnGdCN0C2pYLQhe8djjuMA4U8fGrWUl
vRPWYHPkMEAa2S+3fWE8D0F+zGD+IQANdTzzteIHQX2fjVbKDjciT9iCcVWLz8A4lE1m6Pg5syTw
g4S3s+kmpMn9fEgMQXPHccAXG3A+EuF7W8JK3tKGxZaYpWsK/HCiHPBazsJkr3nPytiiRQpjA3XD
aP4Htgj/P+XTD0L+zVt5fsrf2s+V2A+F2fb/vP9x+FauCR4ffsNUEnfzVf/WzF+Bd2XdH8vo9W/+
v/7hv7y9/5SbuXr73//6UvYFKoGvb2FcftwMaKz4/3rlQo3r6eVDfUtaP/DbqsWgiMUCwyJqVJdU
EfntH6sW/kREp7cmKJkafSDpH3sHVfmCdt/kUxIrGjYcVN//WLXwR6j9FQvn1u/bij+++OVvbRWu
2V8m57FR+bhqWdX7mqKummukSip2gY8bCCPCeBwMsFBq+aolWdntD1eaC/vSj5zEHbanGeKLWNjh
Nfa2/egVbr6JN0DZZn8BFotL6XAXIhfIS2ejbDpvYHb7xvy7733G7sQfvxHlvB+8bk+gvKbvoZXT
1WrPd7Ce7XwLC8gz/aU5Qi1Bs+TlaJHyO3He5o7C4gWNvrMQlnEaNIz09sCJsRbxB9eUvMmHTho+
am7vXPWcxVXv4B51s020071oE7upXR6iKzTl+nzsD+jLevsO0cdRPMtX2U7k68CC9+k7HvWNvKlc
7eEguBk/RHDFe3Xb7DNPfo79wOu3d6MjXGOVs9cjBBhkL1COKMfAh1qztv+/Dg/yqXd6+ypwWk+6
0IlZs+/2V3d3ln06rL9BO3nMdq33qDrkVNnNsTmW9rzH2ci5w4axv/k3N6H9PLnVsXN7D+oe/zG9
q8kgROnWGvZBBDVmcztixk1U0XeRX0D74Gcb9mNs33Ct7GTXuR3/bXKNF8sWbPKSTPu5eVDc9Gvn
Qvo4Mo6eoRE5MXK54isivXiTsFztwxHZFk20q/pl2Yi7atsdVHyVmN0UX+IgfO6oXcWXoVNt2i2O
64sOK1vYeoDhZOQ+cBn3/KObF6Nx2XwjL9w13fhIPoQf3RELZmuu/pjBGWcbiPbBbV3DcIrxkkD5
DJ6sLbROelU9qzgA0By+VRcSTuI3za+v+k2/ydzuRa9cNHCHIua2gVR9nEgPoK4IaI17PSAoextO
GujdjWIn7Sa1rfuiqm2AULeQmSj9GafBIdqteQxJ0MLFsGOUjXaXRbR7aKZd9L1nBO1tqmeJH3rd
QdwpLhrrh/mRdukkU1skTMS26i1Me/bOLvBZadzUpE0cW9EbhvsF8Uh2tq4Sm3bxxryvTtFRPinX
zXHc9Le6cSk8W89sjl3RjCHC2aKj8Atxn57h51yU/D4RTuPoiWB5jugWRM3HFA3Mml83MoZVW682
49HYQcwnpECKPNVy58KTpZPS7nrSUXW7/446hRQOFhrwtKqb/gmooXbsLlDhNeVunPc9iweKqG6w
jy6TXXLUej4UXPEj3We0zPbl5XHP+deOeF27AkNAOdmQr6JvKOirGygpiuLEzFbf0UCc8kO0sXaB
yRrWETwylH2BB2zdwQie9tLyadOVNm4EE99Bgl364VW52MiCQCOj5py+8dRRXY3vpUt0F9oDAlo7
uBZfEt9mpWcjIdmqp0FxWCIw977wxSy78CO/9y9npJe2E6YHkfsiIzFkcAjPykVwC/XUXd9gUbmd
7yMCy/CkPnNegUM3v/oGsyswnOFbcJVchofpFe5D/SY8A3kD0EZpoVV8AiS0TRHe14i35xtUwdJ2
PhW+6vizN3sDwQS7xb2ofO3wjJ3xxGsTH5LX9KzvBVgRT4VLcsXb6iD3RISxD9lzTiDHVn64DE/W
E9F8K+H5Uv6qXMYW63TWXQ/LvEOQe6Wc5AfzWDUwA0p77O0XcSctJ/PCWxxjY34j4OeUHwcHf9Oz
fLlTvm4MRzpH35WzeQlX1Zuvlf253iXb0gcsKLLVS3dQnNU7teELNeeKnsU2dRmWvaenaJs0jrUT
7etoW17uE09x7r3Kjuzz7Hoa+yvvRXZlF0nZq3zkV7boqt+KpweFwZxNTmHPfuf17uhHTwARbThr
tuRMHkzNreYs3ng8y77knAu7uQOwo14se76CHQ8OELtj73aeeVHuRP5KxWcre3B0FzSfxd+xNvRP
srO2H11OiH/ujwjZ6fZt2Z9Yyk4tnPSkP6Q7Ndh33zXN5pfZ9wdj834W5+5ulpz2kG3YwtwZHviO
kjhAgAfH+jj6Pds6hH/28D2R960LuVpq7MWZfdZqeLL5TvmOXx5BELKa0piqgDlrdnCRIaO3CWzo
Zx/GcWPrtrbJNF/I6GQ4E4+neFJfQpEGo+aTAXCpbR6EE+Q511JdSJdsnjY8la6xkTwWO8rTbWIn
+2tn+13YFb0rH8ij8W/P5KpQ6wVOqT2RHLNrmDeNk3ROR2e+jLlEvV+7tats1v/BbLuixi08Msdy
+qRvsfe8IXZhtdxv2iMnZX5jtX8GgwI/wV4QW8ORe5wDR3hdgZGdu4bJqxeBd2W54GR7OyOP4mII
tyq0JebDjFNGMqkgMcRsLWyRRUJB70RHLUF+Cv85y8v/SgvHtWf51wvHc9mMTx+b8+sHfls4Yu+k
IU/fG2SRyr5E/ffevPpFV1kUWhgeKQDLNCj/vdy1Fp0NHDuUpOlZUhXjQ78vHDXK2CwbNepjWBMg
xfytchen9UNrnpheUSNtWaEByxJ2zab8uGwEitKWY4dPXp5S8UUXpOpSLzWIWoJcASnoMH0c1+qR
88P1+X39+qNh+aNYaD0sxRfsksgL3qt6q5bkB8XUohizKDeL7mKZK24rTdI3kVy0u58f5VNV/bfD
rAtzhcu4hqmyMv/xMFbRC3URhayDg7y/l1pVuNZgjpBtuSLqrViTb5QOeRI5lJ3ZOVHeqddZRyV+
NQMx1MC86eJNXtPDJlYONJotkafQek0vhy/i+xXSsR91bjZNCLDauMkg4xZrXFxBcM0ppkDUuSGG
uMWjqgX53hgH2E5NTSI4sMaoAmo6SKFTiikTKsZ0OOeGtSY1DEooBecpaftXMY7z2JVHYpMIaC2l
pwSJ243VR2ywsdun4WFsi/E6aoDveHUUi3edScmCQa4kowHZZ2vZuTKmBAXpWj7sg9FIrzEdoLqV
AoSs3GXUWpclGtp8s5hpRDqaKom6Y0WptG9a/BGYEiZQbIholcWRYvLI5rqKabai2z8LM1VANuga
Wow87ELV+Tfk3FpuBY3uilmtXmIbpgyX12N5wPCAkDLp0GzbsQiw1hWVOJ7cn9/5jzXc9xtPf4fG
DM+3iLCAbdyPN34QAdHBHFTcWinJ6wsEyda1hiFXfUf4xcYvnrRP26/3A/ICmau9jsdN/fweRSbq
fSMFKZ0teAEIY8dndzSaaYg8TamSizaUZWpYCwh7a4B/RDMHOtWmg1mOrFNR2dXURGUjek/n5Jum
9dGzsoT0OUW9H8ctZXTpezqbXexTJ8p8IBAVK+JqkL8OLQGv3Coiv4qU7ri9oKLd4RZbYbUgNyDF
BglsiTYTaovCRBXtMiOm+WzSP2dqtIilQW5YCnftQHmLipdl9S6gpGafIpYrHM2Ye3wNKPYfl6JM
it9mi7/cuv6TWwXqDVneWgjXsWV9vFXWLEF+QZ7qYuxZvIjctQ30AsGXxbzbxpUlnX7+aMgfd8q/
3SrVovvAfp7MqfcE8x/GHik1ei0TQ5JEaJY950gf3EhTSkewqvHcNrHOVBsmqWf2cXhDGxhbHGmL
tQepu7oLFQIfAGw1t4sGPwtfhU4dWBPFMdtkUlZ/UwJgUtTDStEfTT6F6KX4xcMt/3n0pDFhSARD
A0OVZeXTJQuR++JJCxQ3J/qT8nvYxoe8yKit9dOA/Lzt5uASf8igexo59OQ1LkBxvDilL+3laptP
Lhr5vHKTQEIOCtkTaHlZrj2PsCK4wCYloG9tDTPuQQ9VkqYG2Nkda7ZGvsgxa4FBR9VNNmkiZLr3
8/uzDv3/0JGutwdhJK0h1LRrE0hbb98Pt4fiLcj5JtPciq9+omBWeKnWF9uFaKdfXMhPoqD1WJhO
4Scoa1gyMpT1Qv9wrJTTaHrQey6eOgGsdUqkp72kBtkMGhRf3kxhGl+J/Kwea7I2DybmEQtPOBk3
v5gQ/zwPE4HNHAwkginREj/Nw4h4zLpRhNAz6hXl2sqIDGphHTNNmZZMSkxlV5EG+/Nr/T4BfrzY
1spT5Lzpm2nUtT5egK4IQRcaHVtQQgbxT+FtL6F9VdVZCYSmwgk6pqmr5XidSgOODM2tCLdDl2rq
kX5HFTu9jKnCTcyWiKAlImzHbqxyMJxUDrULpSMW0C4kERtMT683ONJ4W3lgcqDGbp4q4f1QF4xy
kSgn2H/CTME1m+YcrZeGC9q1RAvh3iJksCmV+J48CnpKFVEvi2eIwHtc2YjxOUCpFUR7wh9yR6u+
KHcqucwxmmtDjK+SuY+3Uk7CiTeSCrcLQ4m2Q55gugOM2GkOI+qyQWcC408nc15FxwI++heP9Z+G
OUlEfUwBHKEm0l/10w3uogWWIDZkT8b7/hZ3dbKtFyk+APsJfBE2w3/oeBpgD1aIuq6xtvzx0Z6Y
FjC+55kXt1XoG405L7ZO1o8zaHhw4CaBHvz5w/SnF1cS6bmbIDppnBrvEoofjwjPIkTMX2YeLp2c
1zUiFK8l7lQA6HPz80NJfxrD12OtHVpUGQa93/VcfnhxkVm1kDfjDLXXNB6nLialQU1mREl9391X
1kB5Eoo8CUFFUF0vkQ6FosN6gAIL5tX3X5zNn8ZjzoYceWZ9KsQIcP90b/Wgkpsq83hXpW6XWfJ8
HsnbshttSI/I6EpCddPlFV5h58Ra096ioDc9bEAkmM5SeCybuN4UsAF+cUukdZ3z4f3mzGSUtzxy
gEzBk3y8Tuj4grEG4e0RVBLg2k7JtYeHyZoP0aKWkKU6U5esSfstiEyIAyB3UpY/LkIDaFeoLEI5
CY+SGk/WUFQ59TDEl2IUV+bW0EBb2vCUs+6QzYbQbH5+Uf/J07QKNmnoQy5Y908fzzyY6iUBDGyR
8E5cRmXE9YF3WPwqCnX5t6cBFDdgdFY5vqKyXPx0LL1rdVmcQorGctveCmJTbMkuyZ/mMJbOptqF
jxEqxF2Vg5scWtl8jotSPf78+/6T8WHdH/IQcbtYQ37aqizIQYdQ1wP61KEaY25Wy5tez4Fp6a2F
ByRE9vaLldfamPj8dPClZZbIDBOg+T6NEYmo1KlQ5dBp46jSNl2L/d/NRJXibmHG+W1BvMAFkdJZ
766ubQDYFfDSnggNi0YrmHV7tAaDwMm+LhUUkHPtz/2aWV4ptNSSpQdEWFdicktYn175P79g71CW
T8/22j9h2a1BVcLb8PEJKekqrSMOeTFdQAQFALUcpBoivNEeA5123tJUxgizyFAHF2FvQGlWBBnJ
Bo3ArRarY+4bgBOp9FgoRH9xeu92h0+nx+KM4YkfCgti1a79OESpVTjHTTXQdRHShTyYBmaam1bB
eAE6OJYpUEvmpaYWWuUO4igcVkIHVrdFSZsNwSUJCtURla1NqCQloGTAsYOMIm9crQXtCJ4ugjMe
d02FqBYwjkP6ZfMmTFLHBCko5QReYNFyR2LnAEAUMFAG5bwq+lslbKbJ7fsoutHFqMLszRGGhzGM
p+gULzqbhFhL0jOexPEGw6H8okJy+26R+ikiyrd0nGmVDASyh+Mt+5looVhuKwFSfRZq5sUsWVg9
5WF6K4hib09aGLGvGQyh43kZEiCxeRjXul01SsF4A4L3Uk274P9ydl69bSPhGv5FBEjOsN1KlGTZ
sRMnzsbJDZFm9l6G5K8/D4NzEVE6EnJ2gcViA+xohlO+8pavc+IMH9ukjjDRnq3hrk2w8sLzPMy/
xpVmg6ge29+GVaDyousRjRRn7rPvUQvaAPhCwdPmhAJriKBB0PTQdYj7bXCwEdrBCSJK1DEdZ1v2
FIivb8QLJxfdYBes+lLisezVhw5DYUmqJRoAB719jAOhoddAmQ6BUNzRbGX+P64rXleiZHqKvLj6
auNjU5kU8ZRrPu51zSc0+CWWSnG3jybPpAUnB8L4yRF7UtD2p9U5dG6M2rrxtFy4O+iDAs8H7g/k
ylxW5a8XmGhGJpqNVy1lBLlHfKLZNHifH81RYCCGTc+4yNcaLbzBuo2iG2twFi5TflgeWqgrPG7C
WK25W8y5l5qYJTUKGEpiuNhPFMb8s4O6JY1wOgotVjduaE7G+X0JRhMWgeBv/mV1X1qNBnxJY+Gj
0OuGrSkHB4PIvqixdUMEl5SJ1Kp36Ypkargzkhy4T67L5mWApghDfQwc+zAVuvaQIldKFbokRAPx
iUHBTp9j+aJFmHJgNjnqP8o0w8aw0Ka2vbPmgEttlg13gIgSqKpNnnpYhGiRfcfixuY2sLz4Y4pG
R7Q1E6/A+D132z+e7LAwrXyuscc009kCDma0L4ZFwWlTZCNdvlBr0VN15e8On4DnLmuSD20aBziy
u4mHzWQyZsahasrgGZprFR0ctHJ+WdyeCPJYKn2SvRb96DOBSo+RjhEWOgaqq8g7LsRcFF5MOAwg
Ox4NHKdi1E9SyvPEda6JMaI20BT15hmPcxWpb2CwNDRDc6l/A/SQ6Ahipx1FG1xgf+h1QAcAYqj7
ccJrmqZTm8BXgEnd4zJvpNiPibL+WKZAxDZm3cbfYPqXBilqpQrs2Oz40RnR/N3YSSrqjVPF1vuy
Ba6EPO4CSg3h/ANLyYqeYtnUQwowkZUD4tTZ0KnrIZDa1oZA8s4tG6Rd0NfUXuMgjn7hXYp9hS11
+ymdCvpSqKhQoNfL7rc+jDlNUHus7iDuWm9G6kYAyaXMP0xRZ3+GuuB9aGQPBktz1H+TJ/JqI7sA
35kkwhGCC1sh0alMTSGAUmnhl8kw0wI9ZM1LEVXuUCbLKHVRrozL5gsinna7jzvDRizbm+nEirhw
X5ICxSxMVirtUVoYMW6MmajLj8tSP1R54qX3YP90mB5lntAOt1SJRVFhHKVbliWGvEutMlQq7L//
670JFwfKqCGXHByQ1ekNgpRCrwzQ/f40JNGOl9GG1lFOT1YkKW15dFCvj3d+eg1zoSYtLFCKgmsW
Wh6VKMhpOQ9yjsh0Yoj5g8Vz+9waeJ9eH+rCk7AkXTblGSI5yoKnU8uHLLXKOOV6ShvkvN0sfXKV
ZmzDBiAk9TnvxhN0PjXaC5QfXXvpJxDon45nDKJ3Sgtn27Ly8EDMm+K+CEOMAgtb21+f2nnN5E8r
g5jRpG3h8Y/TscwYA6HSSmCaYMjGMcw867EYXe0Ir8PYOXEnP88SHclDAQn+gagWQ6m0r8MbU77w
AmBxyOLqNEnIOVePoCilNcPt8ECnjRN6Pg0KzTvzD+Gkj7oh2BnYx4JDqSesnq4vwaWhJaEnFURQ
wvyE0xUAKGfkwmsCP5rS/F7lNpq/1P6OYz0U93OOfEmkjemNfOhCJueiNGlDiqNqeZYPwRtSVjlm
bKnRFOoQ0UPg4ZtR9gfLYPEY4Ihiv8+H3tsaXhffePsubGj2M3PlB/Aj/ryMf732Zmkb6AyWmPE5
jvwZN50iUex6HNQSm34jOOGv19eY/INVXMXPdKagZZB7ucJdh1WmPuU4ANQBMtY2Ih5GM+vfwxQZ
P9j+c4OCvTeNrm9bWVj43ugGxt6IYLo9D42IOpq1JYW7FG1OfDX78vtMyoUBkq1ruI7pywVeaDFv
IHLZYY5HoUk7P8TC4AMsvORH0Q/kCQ0l0sdM8Exh096FrwicUabBba0JN6UCPLwvvdp+1dF+Hjem
O/LSKT1pcd0kSEYvKMlGXBHK9Eu56O/53IAePrpRl6DfXMFU30wJaOTBoSKzs6VLmdXDMOQexQi6
zG0fZtzMKtGRj0LhZ4NKCnW6mHLPzwIN+gT8gqm+YSjn0j8Lsm6rmD6SA1PEewfAvvzuOJhD7hGN
hjihtZmFAI7oed5GPILRcq1cTLvs0FWf52iq3xdRlC2/wA0QLhRzig6jZmovmZditBkVY1Ij8t2B
FG9RKPvOC9IBJIkmHHTbcTaRZpjSudtUemOjyJhG3e9SAfZqhJG8EcjiV6YQ5seNPdERolBRUL25
UwyCA9OsHsuMUqhPdhen2m4cqwntc/ypa5xOU+A8eRdFgIGqPAbIgoJ7+K5SOgSrwKt6Xwv69k5R
I6RUQamQdBCN5+wwD07724sNJMz0ctS/FLRMKF/KCZAUvnzufVCDpNsIE0/TzTAHJj07tCrrL0j3
qZ/cPIncOGnW9pC5xuooKmIWEqsJoplBpNEAUy7lL26dnr2ESq066GWZZ+/FFA0V7pktJoBBhwA9
CmpBI9/R/5mNoxEmrb3tgjAw97lZ0smXXpnWO70LqbbSfnStbWlC4NxYYT18Q2QuLw4wbVIAHWPv
vI4xFB5ogZrHm08IDnVFigwQkV7I5wGe3XhnK238gfpEMPquZow/8cm2fuJYDaK7gm36RnBmOfc4
vJflIXbxDL6DuWrV9zFlHoBmpVu+iXkeWwoRObAi1AqGrdUskX5TBGApillOX8Fijw8V6nvxI8Lx
5uJtLpMvnVvIn8YcQJFIao2bKLZH2nxeXTZQu1FT7PaTO0EjdEDFGgDIrDncjdOg7WqrwXwRK0Sd
eWECgwEqjdZ5W9uGZmEFEKjWb4C7W76XFsULvyQrfTOOsgx08DyKo6F3Mn5oEirnQM+78N8TDgNi
PS0JUnrkm73VCzslHi63rmb7cVNQHkFodcq3FX1WzHn0KTm2YRkd0rK99dxeugUF2ABqqtTxpFiV
pkKE00cXlUY8ZYRHty6CbOkMcjyUi0qUZtEscGp7fNaRO0Oyq6RQf/0ivhBaeILu3J8SJxHG6gc4
HWKQWptypmOrwDGgNPA/nCXchOjb9ZHOn1WSOkcgoUMQQzNw+fO/3hisglpUgyTe13m0JB6QQnZG
rMJfmjU3B6uyxB7DRevGY34+P6JQxL0NGkBQyJzV/Mq6LaXeOw7CRQHcM+RDKR2M5TP697eUP86f
cIaiFgTDCWYRZc3TCU6jyHRMTBxsDPTyMUXG0zdRKmI8kb53claUwNvuX9sku/GaXpikIEaCJQW1
0UH04XTkJG5CI2lQ0PJsZTwtOkf0aqT738yC3sjMVzowS0YONppKiIc4AAT+hUn592fE+DnUe9l5
vtZl4fC1mmLdh2cfTvSocSZ1mkTGh7hw7HmL7YaCbst1vJg3dxHU3kprAAyHA26nkZTtMY2Q0Ly+
zy4sBjXPRUIZSTedvX36A3FP5h6Bbe+rNFGYLKXzXZFpnS+9+lZ/7cKWRvMCthsoG+LF9ZaOEqtD
gBwnYKeJ0c7SkKZNy77coOyoPeGXjMFDE3fixpY+vzMMSR2bDokkBaGnfjrBSdjZPGmASjFFDMND
7prUs7GkMcinNUjToauVR9q9aO+YMM6fnQYZxH++NmhxEcPQfSBqPAsYaRbkxljpgY+gbP5WUEz5
ipAvuAe0KI3n6x/0wiovhD3TsbxFhX3dKmgo+0k7hUiD12SN1cPoYW4WcVknewMlXmYd6f9ZXVDf
CIovjEt5mbvKlmSVjitP17kKLVmPk+n6DUpZO0g9yVtJ6lNQBQL2iYYDol4dvrk3Pu+F/QushRx2
aY+jN73Km0c7QDqN/imPJtyDgzOxbYm1oG3Bp+tuoCUu3FnMkGIbISukwz9kyb8u5QL+XltxUHYL
u33nYj8P9kQikTyEU/ZrmvB2FZZykKDyGi3eXf+wl2aKaggUTPKOpYJyusBOOkQGAIwIa1M3/FQM
bX+kuq8/alnr3RjqwrckTeedkxLlQm7K06FS103BP4HWMeapNN4JWWk7hBTJI3MKycUu11NnJ5Ob
iv3nUzSZHsoo1HNpFOjLn/+1vrVVZK6Fvd/OaIXz5uDi90V33eRoBIN1d301l+14mlCdDrWaolA1
CvcmPdM4JLdH7mMRU7cAX904Fsv/Zz2OxOSP9aQqTmf0dEqUKXtYklO6S4qoeIcFZPu+oOP1TivQ
23YAme2vz2vlObC8ONDMAffpuotOtLlGjPRkWtDE0gy3gRr+QJnkHoqlNQ9NtXNmWT0FKL5+qr0I
fWrUO7rnlKrhF5przSGg8RNCPzC0ZF9QM4oAjCUo/+UK299qypKjZQS0b6//4kUL52yJUA7QSeUt
gInW6uYg5UlI9nHWjbCKx86uCbPPkUJE+31NnY3mbADJbRsY0kMDjsjyrXfyzvG1Ji/gLHhZkR5C
M3JedQA8EEXKRFH2rUvnW4MRlHYQaRt8whsw+qabbf08ghXC5TotcrUHJDR8zmdUenwUlfHOMKUF
3Bh2/mRuKrOjkHB9rhc2OEVsyuZsPkQXrNUGN5xckAtFMbqmKNemZu4+jW76PQik+XJ9pAuRB0Ae
Hh16gjzw3jq+gn6JBZGWhrA6S4VNOJzcVAzuB+i44ola9vyh1Gv1EWkX8SRLYCypFQct+R16MU5q
FLsoKSDHdhgHa/7133bhg0ugHwB6gW1RJlitwlxh7lfFMR8cuddDE+Xz3qswM2rQAnyPMjJ+ndYc
3dhmf0CHq5MoUQOjB4nMoQEY8vQkukhKJiOKhL4xTNLaeFlqPsZ6hp9yVahRxw0EiZQthkuG2Gcp
3OMXNJGhCeh97T0GQ4vDZINBgAMGQC3K43ntvGJMEeeHvLfRnb6+RudhC8mVaRCwCISiSCxXv9Yx
wrAvqXG0DtUN2U05jJB6zEIfxnPs3lsiGXAs7EW7Q9UOry/erN/Xf8KFK5KfQF1xEYtCrGx1Lnni
XbQ1QzCbc5TjGKMNvy3hzl+uj3LhgnQIPBc9EfJJIVYXZD21YArmINqV4QxrPVOGtpvTCQ6Y03ca
gQPZ/vURz4/GAnFz8aLi8QAJ4q0mlk+VWdZNbO10hJNCMucqe7Fmp34EIR3stTIyPkSggw7WVKGp
TsGt2bihBSUHP6Dmk4pC/V03x7itG/Sxrv+2s89uclhRJeX1WwLWP+Jxf7+ASa8PdYN+uzu3lI56
Yv/XuZgaTBxbURuHckSodEugEb6NmlSBb2I0fUu98ux88iOACpuuTljlkeye7r0p7DRcAQZ3V44F
ioV5Ph+BUwPW6TS8tQeUC1ADS3bXZy4uTB3jIB4vYAyUVdfonA7NYbzpE4iJrcQstJVyxnNJQwx6
Ywr0ind47iZiH2aB+GimQfQbtGX700Yy6YeCD061Tbj124T0A9e70BBEiF2XgteMSP13s9QrHWzb
jELL2GXqzVFA5Lnvs8bdh0kwPKtBNs8EsTFQ8WRSkV/kIJu3Nnf0wUUwN99koxh/WHjN67sWO88P
2YBE7HbWVTgfB5ngTIAygbUxUtvCt4PfGX0gUh6s+8wJhH0jfrnwjbAuARPEKVxC0vU3koibVaJp
IGom6ItNefO+s0W4l1J/IH+L9mTU3q2NcXYjEMhQe0b7e8lreV1WG6MdralGZhoB76i9w6ZdU5tq
dMCVXN8L522VJWIybZQzdf7mDTsdqFd2VVXGzOxcYTz29F222miFB5k0Eo+NovYTvCTvvKiBUGD1
45a6nvHf9R9xaYUJgKnvcwK4BFeTBSImEDWWza7B3Z2CTwxNrmoUPq2t2KW2rO+AFEf5jamfpRic
PJ3WHDUDrn76B6czN8AJAdoc2x0SX+JYzJBRcl2Lj3aEX+SiWn2YmvZ7U7T6/b9Od8GVAdigC+kt
ujKnA0dabRZ9akB95XN8Nekmoc081QKb2CSf/aDFKqsxEk3eeJfP7n8mvGwoLmT+ghx+Oi6Otblj
BVik5PiLP42o4RwGkerHocuNB5Un/Y/r8zxHSy4DEn+wvAgfEoGsBpRa0OVz3O5iL9Unv0lyC3mE
JMACsDDcNyeEhWEn+GJsO0PU7TZzuumpViPd+dhs9P7GBz+n5Sy/x6YChmopKAt7tQClhtYLb0q7
06aphPvcBHi74jKC/L0vkkWJLZobEDQdLBJvp/DNBI+NybaJrkuNoa1DZegB46shu3drIdIdHJVW
bRxeBxjjg51pG25Oozo0aNuV1F3m6PeM5LF9D9g7ea+IFL9pEqg/IbaJ6ynCc/qmCanm+kjEEQ6n
ZSznd20/J181LN4zXAicAbJ6ADwwNdXkbBKp86OyPrbfR30WvLBtxKsQY9ptLFVH/+laOsJbbGcs
ilNplNZ2DPUaQTkghocqrKNXGBfW06zyafIN2ld3SFWIFIgueM0dlAwR+BaCi+OvoKFGuFNAeQ9I
QCOzvAE3TNcvSZFxfGm8FhZ/FteoYMQqKtGVEFN9JDoO9wa+6PkRTcbkc6EQMllIQDO2HdCyKKWK
rjYP6dDjWIAqvguCJJ/ekEpvavyfY+Bz1zfhssdOYlG+Oc6C6CMstUEwO6d7sArpJinMQHeNhiMK
oCXEwmQy31lU62+8q9QGzgejwkehnvSThpi+jrCQCUys0Mx3KTlj9zposviauYVh0FxYsHKa0pwf
pKgB3KAxHr8SHQnzExaaGRosVQZx2WoRHgM0V+J2Og/Nm2F2gea7ujZPD30Qdp9TCqrOsVmwife4
1I3mO1UUSP9pTVKVsICc4cXrmtLwG3uyJYbHs85D2aXFpyTTRbStkNBUG4RHvcgfQOR99lpbLYQ7
ObkfmgrI+w5HQ4EyEYAfpAt1AU2nd2DvDH1b9dtBh4CF7FGEIBvNPQBQUvWW9c5qoqa+I+H13o9F
Wv/KYkQoQePjwLfJgDs+IzutO76XmWG4VZ0Efmh5vfap5CbQd04Yle/oc4ag+2qvre+des67LSZ4
RYl2lDFaWMHk5bdU60CZ9Z1dwiPKo97eWsp27ryyDQech+hEc+dYIWFtZAzbApSh3Db0W5U/ZYBC
fDsnL9wH6PjK3YxyFcXhQhV36GGF5hbij/ErdqI6f5UhRhD+2OmUhSkn60d7sHtAPaOVVBugioBh
Ui3SfhHOVObOmsLwccg694vqqFTx/zRi+YQfVCm2EhQOwqYSlYznCU8uzOC7FGMtMA7dV/D3cqCH
I+LfrZnW7qcxDbrxEE1JawPlUSjCZH0j4VbRB7PuK6Fw98hCftG+iVrc3fqwU9kLWxufmmbo1DNm
7Ua2Q5ED4FWXeDNNwrFCzS+JFeIXRqupR88I0/9GNF7kAahCha4CFkC+o5pCbokBW/TSAzk0WzOl
OrcxMpu6uWdpCTJ8+oTLbhvggLMNMAchdOQvmOEeraiDV6Uz3Dp0XKGIx7J5o+eYuHvE1epmW2aW
9T1OsTak8m3Q4gwiMT+FOBx/bGtdf20AcbRbiaZgDO7Ii18tDTl3H9+v9iU1RshFRtrzo9qAXtMW
ztv0BLwl/GHDnoD13QfIG5TtEP4KnQHfAP5RKXyW+9jboMrelc9tmDXZs+jt2dxYyQCWGsVS4SeZ
ml77uLderl87F26CheCyqLIsXTTDPL12RN3wEphtv6PCqD4qL4iOU1D8ciHcPVNDuIUxuhDLLKW8
pUlIq+dMZTi06mLKIoF+WmDi3UaXg1xu1DBuAmeFebNu1nv4ntmxALF2w2p4fcPSVAIISXxtkkKT
Vaxu2EIljgoRUqKnXynbT5WkhCUy0FtNW9I7vL6wfwCef1/oy3B0NJDwW4DzbJbTlZ2gKOWYsAw+
lsUSKukYFB76pzMl4/1MmwvpgCDugEf2+fRDgfFv91aWyBRwHjbkO1XrBNF0F/tgn+IL/VQ6qpsO
+QR8c6/6aPiFUl3/rdcdsqEuwY9wQWn8sZELycmsJiRbs6tw7O4T0AWPTDzMIFeY8kYFfL2DlnlS
VQSGQpGSUuMq7SiisqEJ28P/DzD700t1T9ZWvUv6zLnPJHjT6+t64SuikG4xFqMujNLTZTXiagCq
nQGYjnrv1e0c2CH1pL4Kc5hveHVeGgrgP10aBIgWNuHpUC2AjIi7W1LzzN1PAl+wB/SHizt7NMpf
12e1zixYRM4eU6KwQ319HfH1bTSPds9QVd+PD52FM6DRzdF9ksVqDxAeZQqvlTfmd+HLUW+kP8NK
0j9fk9vEbKLKVv6hSdrFc+zEx64uvH3WKO2odWh2//sc/x5udSAo5AsXAVq8B3NqDHedG+rjRp9D
EnLe9hTsiYl9EWKN+u76wJe+I9mLTnYKqR5NgdPvGI8udLpewsCYRv0rGFzjtdbD+nOGwe6H60Ot
7ze+IyoBpKdcbgtjcjXHFkHVDO1nA4vJmZpAXGPr24u3WUbxHhdJAvTUyd/oqU83wscLG4iBHRR4
+ZgGHJnTOVpJFtCMaQ0/7Zx6NwOJfRlC8VZSPHoaO2kf7YkC7vXJXtg/IOw5F0snlTtuNVnlVo6R
OIw5BA0lqKLNusfcq6gxtKZsqEC4zv76iBe+5KKgD0hgkQRDVPh0lm3dRR7UQ8NXsOi/GnrXPk0y
8X4UUuQ3ujSXFpSW6fI1ucRpnpwOpWWaoeeti5BJ2elVvuka5XbPTlc4827uqD6Yjet+UNVwizhw
aY6I8wKdpOAHPnZZ9b/qfXGtJiV6k8A4CHqx60SdvEAja5xN5uXNjRT/4mD0wsnvl7naq6PROGaX
xqApfZxl3S+inEA0w7UDJeXG041Q49LZIKdHzo0LFSLZarukAKq7cbIQUET4ALphZwwPA929uwow
ArpT8XIT2IQpuwCx+BsON+tS4nIwHRPiFVK4uMuI5cf9tarcrRhUNdL0LavShuPkZOGdE4RZi3JD
iF9bR9j9Maco9wJQCHWptvzXMs7yCygw0HahgEQxS57+AguzKSRIa8yl4e/i6dFaCLtK4s3vWdro
RwtfsF3UIDLbTmHb3IhGLk0fHgphHoXBZQ1OBxfm2I+lrYRvBVFB3O2IsN4kgVl/whaEeBZ1hocB
O0ofTb5hZ2syO/77ycVhyARIRPrMY3r6A1KXGoIGt9BvYlH4g9thHVd58k6rZuv/cUmQVjpwOokP
QASeDhUZKR7FHgudU0NBA9bFmQCU5jGv+uHGrbss2yrGo40LPIrknXVdh5RmWBhh7iQC/RRXkC5m
k/G7UKi0osQZqocBMc1/H5J4nfNj8cAAOVjjukOrrPAxaMAIgmn40Lu2uUO2Jfc2/NfxexWI5J+f
7T/ULQeVHWZK6eN0Ob0wbWyUL9DrxOPjta7Nhypb9EKolFkILICara1pvHH7npXklno/YR7cEk6K
hSXV6aijqWfJkA4TNIxQL/1xGCn9SSv4TqPN+pQFOBZ2YYvNF07E9l2HM+tjOrrDYRo8/de/bt3F
nMfm2lqyJOjppz9lsKfMVbBscSB3xIvujNGPQq/lYwXQ8cv1oc6PKVEgTZblSUWUZR0+mIJ0PsGU
0KeoFu3G3PR2kVfg/pojBOtRDtjpKm7oUTTOHVSqYHd9+PPtvAShC5oFgIfkrjqdKaS4wsbQc+Z5
pe2OejEiBZsEnhrBmdnU74bBa2586PNnloYobzmxnUnjzV1dTG4i7WEwlxqfl7d3GMpgvIkI9i7O
nPmHgcDzITWd5+vTPH+IGBMrOpokiyXPOtjWRGRg2C0o9LZx/DnLzQ9t4JYfuQm1O0NFaEPblu67
BMM3rovz15YmFlKn3BRU7PGDW61vnqUFmkE60rfGeOgQBHigYzXv0y4NbzzsZ+zfPw0z7iX4ELSM
idNOx2q7nuKuhQi2oCqLsihA+S3N29x3m6B8YvOoTWbXjp+YajzSWp4+xsRdL02uwnuQiemjWTvh
3fWFv/SxkXigyk6PhghgdaiptialpOaLsqdOIzcN3KjfAssIt4gRZ7BUTas4Fh4efDeev0tfnFAK
U2ZaKAvS8HQxkjIN02RU+LNUlXrnzYb5X4or+dFtRf4LDyB9XzoDHIpU3iJFXjpSXF+gs0zyY2R8
Tkc2SiAPQd2jIU2F9GlsjZK5GtoXt8+7+yYKgxs3yKUtxiHmTC1gLbifp+PlOKYoJ0aU2gnzfj+O
PHmEfj1dYiqg17/m8rVOHz/Qi5gKQKyS3FforJ2EVGUu4lI3pxGdkrF7jr1AYqvZqc/XR7nw6ajX
LDkVrB7i4dWZqfU4ndw2mfyoyseFYiGcYw0UaWNoabVHuR6IbBt3FGRtx/xfpb7/U3vpwoZd2o4L
k2kxN/kjH/FX1Ki0ApdDJ5v8OZyppxZ1fbQqZT71UC4fMA6C3mWM/6pMwsklnOBtJ/0AF2utPqEF
1tyK42Lyw7xF70rK6D42Y8w6B+uzm8bm4foCn2Ef/ozHhvmjAGed0aVF3k6UUOuJOjfqarIt0l1s
jMgeK9hClejLb4akXjZpebEb9Tqsd02j24fYDNKXuK8iqPqU3LZeTVJ046dd2M3A1bhtsQ1lUbzV
FiOUc+YStSbfLh3zQ+pp2K8P0EFtrrQfISyHHSwo/V2qmui1Imv8mdBP0zeg4cq9qYCAzk44veu4
i+50wMw3bpWznvSycpS9ltuV3Xne/NamanbEMPpQz1qUKitsYf3Y7syvrS40Z+9ocQNHSQ/DnyoP
UVktw0J/1wIf0W/9lAv3DCeQ/tGSOi7SgaeHMYfpN0YYffnW0EYIThN/7ns3ah8E3hAzXKgCD2g9
m+7sYlKHvPSKnz3+mvGulAZdPUcrHu1slIcYk/J3aaOGL9jwarfMNi/EN9yCBFKGZZEGrLHv8VA7
STHpI8Ja5VgdxAwnxZzK/IG30vsG0QBlbhTUOpaymFBXQqfrv+tb6sKJFtwllLrhitBnW4U4Vu0g
bVbR5A1jq0ruQ3ro9/UQDZ9t2CsYsnZdO+yo9rs34pwL34dqMENa3MzQ41fvQEIzcah6OEeV1lfo
0zVOnf6OAKWU+8LEjfguxkrLPP7zZNHNpLMNMecPfOB0U1gAJAu6nrqPr1dTfQu1CTFcPWvrg5tm
ZYyqNco290kopn+uLFJN5NqmcsIlxnE7HThNwZULq6Ay1KRV7beth8yBSGvQXLQJZ7xhAgTlrk/2
0mlEdREtSxDuZH366pFPk8yM3RCDBlnaIcLduBm8Q8+ievCG6YfA3GKf6P0HWjQD+iEO3Ptc7z9d
/w3n9xXlCYeKERxQuKA47Zw8iVIks4qo1ELZns0vFIvgHPVWqT23xTzcWOML8/VAhRHGcuBNmCur
Iw9a1x0Qr+v82cQM4QENMrvwRRY5X2XftM1jPk+Tu/dkM0makgpNmjZoNfkwdjlamtcnfh4LgIhx
QM8B2V24UKvfomIx4xFo976TcK1sWtBAOAeL+cbpPT9Fp8Msf/7Xe9xh4ogzsUCJjgOOTorn9g9t
BTGmHoHAeMkg99fndWlADiyVI1w1qN+s9lSX2L015ung6zayzG5pOEe8bjyfXkCEtmHY310f79I6
wp1cPicFBWCppxN0i8FA66UdfDE04WM5t8WLaY23nvzza5hSBfo58JCgTNPZOx3FLBNPFXlPo9WC
D+KmCQYeXhiMH+hUYYtoecEHhI/EY1mFuW8PuvxwfZYXjgljE90QoII+WJc4KW1EEpDJ4Ed5W/hJ
2g4bp2vbx2me6t31oc7DR6pegFURHSWSoJp7OtUQZqU5y2zwg5q62yatEu1LkpvOfWgg5IXtUJMQ
TprBbzIDQJ3XB//TIToNkRl9QW5yKBbY9Wp0fK80EZodE43jFuZq6wUPjmrTh0LvsEKJsbvUgG6a
xmsEUGEbyKr/r6v7n3nUiZc2njNkH6JxWxqD844eUffx+u+7tA8WgD30EbJvhGpOF6eMRpmZfY76
U9tjC2M60v6o2RA1J60SKA1SgAfAOCg0exOhf+q4j24En5f2O3GAzauIBjE/5fQXBBBig8bjFygr
7J1NFOQO7gRue6P6e+kY47KsIxy59EbW9PwUispgwprzkUHE3xRxF3M35bhCHRBXWTrOln28vrQX
J0bhDCEicIK2s/rySdxKVIQLDjIP8xfgL8GTsElSro9y6SBZ9EL5f6AAS235dPmqQStg63EfYsKr
78DiYpqRD7pf4/p543m9NBRNF9bOFKzgOhVCyYXbNnLgkw9YwZdKeb4d6dEuCL3qRqx0cajlOy3F
ahinq03Rl0aZxQKR3YXwuy36vtuZEVhDN0Id5voCXtoYeDsugqIks8xutYBd17iVxf0+xSOOSQv1
PkhDsLqA4eJNUqobzfJLU+ONBOoFD4em0vLnfz1gNDaKqse31Q+g3GIUAcWmGWscNpoh2F+f2oWb
D+U61B+JEJYu1uqSRx8APkBmD1hNugUWArOH0yxavhkZwp0ZeiQJkB13lKuDG4f6QkaJXjpXHurB
S/3JXoVBOMgaGW0gDHW1qP2MYrODPLdIcHaKXcO6qyvP+DpGld7i/THP0zZSlFPJQmWBY4GAwsNu
7r8tTUdxF1b5TbL6ha9Ar5RjySOIGPW6FVNObtXSTFO+tGL7MNfZV/CE890c2jcu2Au3wMlAq8/d
os3WAjpUPuC2xc0kKCPXF53V3qj2nWc1pKA42BM2OJRk1sDkXu9qhYzeAHN61g/eMDRkvrAmGon7
r6sX+pPWRNaNQS+9brCfFv198ikD9uPpZjZpC0A2qQe/xzsQ/yJt6p4TMdcUGlVh/kA5ET8lV+9A
L5FpKrCyQj4Xoqo+VvXUNajSVosbiRGEOIBV+YETM365fgguLQzSnkvXDT045IZOf2JaAb2XFdZr
CSZpL5mFT52Ie20XprhVFMno+CMP441b+dKgNkh1uqrUb8Byng6q90iJJ04AHpbNfJdE5besFu6u
g0J5DGrUgMMguvUSLHfiKtIwqaoujFa6B9QjTscMknZuu1Qj0vDC4qtdDq9pUyFgUeGICRYxOMaG
g/A1SvsPaZD+vr7KF7o1C5udviZtEv5aa9FULghAw17e1wEWqp+3TfkUT07obaZysg6I7aN8H+hq
P8ZGpe6aDLgQmvwNQm2u2/nXf82FO33JwejXAF0n6Vl981iDEjXglOcneZsduWLHJxWa3zunme7t
sW4P14e7dM+ii4Bs1hLhAYE6XXnKk0Gi1ePgz7PVvdWRpwcQZCprB855HLdxNMYPYdGDZbYq78Zz
cmmqLnUfWto0jIhSTseehZ6UA1p7vlFP3sGL0BvZoN3ebzyvyXdNrZ6vz3WZy3qXubRw6aHztMBK
OB0vzavIwJi9o4CfYYCTq/kOjcNyj9pbfyNHuLSsoKAp+xqwPpAhOB0qKWbEozCd8GMHXPSuda2E
90suPl0o/pGodL/N1tC1bQvN5sv1aV44wLSpYcvSlRLGGQHBNMMyzUPG7gvN3vda5w27vJrUo8t/
rbeySHBKtWt3d33YC2cY8A5NTy6PpYKw+poReHaONvyVMkRk/w5stgJHr1FDiANt/Dg6UJQPg6mJ
T1PUgDQlxryVsVxYddAgFIHhHtCNW28oW1mpO2tB62tul+69KfvkVHC81Wz2e73yqqNbygiX+6i6
cYou7CxwEXQsKPMSs/wpdvwdGMUOTMou63wtid1vja7JQzaZYGMRHLzxKC825utdjOABwKXl4Czi
Madbq9BnpEz0tPPV6Fg/GiiV93SmzEMzZMNx7voI/UpcJxwjLv7r/4ez89qRFNnW8BMh4c0tJFSW
7WpTbeYGtSXw3gRPfz5q33SSpUz10dxsqWZPJBCxYpnfDIVtH5Cqsr6vqinVIHdjGNGO2s2307IY
WAK/KsfKTaW9z4z+a9sYmIW1lY2O7Zrii5Kv038lCgkz73Od70bICAFhAn0rmlJYPGU2gmgyzaLL
u+nNpwRpuzX/kADf4zJdV8y118/DoQOi/AmdfkhnpY09H1sMhcRcKqhPLusjPdf2SvHzRlgCvUTp
Q2hCcGK/kfUqdUXn9DCv9dj9RuT8iM1I0gN+BZ1gCf3l8pO+kWXRAdNe2yZYTFq7JB6NSleQR+Ly
1DdU0XCaRowBquXH5WXe2qIAiHguSEmbUMzptnHaPp4qgRCK2o4L/mx5ibiR1fTyroETeyWHeCsW
AKndbrFXdfrt73+dhwFUuVVMK5WdYsqXzjW76v2KjrMajHNvPM70o6Q/0VowAkl1Hc4IKl65XF6x
37toD+QBoghYBJiF++mL4uFzPxkYD46a1S7Bmhuxjppe08cP9lqBd+kSo/usIzVYPjpC6mFTDBNe
Qfqg/cwbmf/W0nL+efkjvBGayXEZB5G4g3XcByjRe0VbQHI8ALWcH8qs5C0M6GZhQC7DtOt14XuT
EV/5Gm+sCi9sQy955FbMo06/htBzL7ZzpT1McPW/ePi+GMC0Y/OjitCz9BmaePe5GOt/f1jmxkBW
N7Y1d+7uusVyeAK3Klg2c1V8I3tvfMhrBjiBpyYlqh85UA1uqivH962nBXPDFIk+usaVdPq0hppq
wo5XdLcry/titfpCIWHGuGQaXdJE6lCNkb0ky5Vlz+j4mzoNcRB1AmatKJBu5/yvPY9tdJe7ugIq
P+dsPRpaX6F2hqzXD0kP/QMSYxDACmMsjqM0ob9pOROFQzxnrQ7SXax3xPXMOWirsblvOj0idPkw
2aa/1kry+/I+fCMYvNaO2/CbT7PPhDQrR4/Cmxsq90pXJ8yqvFQ+20bnraVvxyMSiP++IGGcMSOF
NaF1lxyAYGtoqhfNQXUasP6k0cU9ahbpXTl0yTUM6hs7gMO16a6wBdjyux0wLm7vCq77Qxxn1pe+
s1/qZi0f0bxPDqh4NlHaJtcygDcuDWdjodAYpoxlw59+fcmg0swbB5vTWokBJxY9Jimeip9JCunv
S4sG/c3lV/pGjIUJiUrQVihsrYDTFctENddhQDHeFgIJn6DI1uEo3IUhbp56qI2tmiIencScUTFd
W1PJ/KrT9e+Xf8UbO8lB2BKOv81MlHd++itSpg9x2bXtQSsBGEunM3wlcYhjQl+uie6/9Y4xXGYI
jtoIKd5uE3kFDQGOc3sQWTd9SLRCvuTqVPos7d5UayOudPLe2EebyxiJJBEbFpZ++myOSasDDAoV
YaG17+1mWhR/UTPclFx7yN61TUyG506oJl5+p29kBOj9AhgBvOGeK9AahZZZes9oLAV9Ewo7xTHd
pTi+vMobX86FL0NXFBVMrIl24TlVvdRB/bM/FPmIg0lnyrusxwVEePm/SmkRGpl8MUQgp9rW3KUD
ay2HEhFjdFsrq8XPByMmlNIS9wNv4DecIieC4ZCE//x8Hlx7gy+38ZD3gG0A02qtu/UAC7pbnyes
1+/iMsYhR9eyK7H/jY2JZTeyJhvSg6t99yrdPO9qs21I4cZB/JnLsgu1TFUfoAA5H6pa775efrS3
1mPaQHm3ZRF0zk835lhUXTdqPFq7mM4QcrFCteUde/ekVPrHpR+ta/HtnBDG8AHymbW1yxCz2kOg
cRJLCwzIadLpRaP4syNnGc30wUto5JNWZ4e2V40XLXXW/FabaOpGiWyHm2RSSTTNVkVbFoFdS//R
WYjr3iSqlf12sTiQUdmoFfnADHP9/cp5nH1rMeLnpK+SX2JoUHzPFK8Gv7m6Xwrs5MrAiys9uXEL
BoFX0sazM89J4AbHywmcOd3nXVSldFtGK+14THAv7zOuqMNiwB8vGnM9Ztb0k/fwcvlrni+JiA9t
Cc46MpzgHU+/plhBQOZVbR3arHene0BJlG9m4SItR4+gWyMFBR/jbgTKcy0zPIs0TE+ZvVC6coMw
SNtF7z5T3Vmiunnos7qjr9i5yyGN2QD/eha3dQik1AMM2s+k3no3hhmPU9HBFDNe9LJbumBWCuNB
Lm754/LrPDscrAXjZXOZI/9HGun0dWLOUTljo1iHzIjjG9donK9dZzzjYxCHdTlyDf7zelumCQaY
evFcl0p3yk5BNt060FAqsctu7dj7g2vDVEdlwRb+6GEod01k4aw83jC4jPY3fQuAfftCoiltpCuq
nkXVBJ46utSHtcnKQ9el40EC1wksfOze6YnhHi8/7rYlTsoqVoaJsvHR2HDmPpOrDVCvfZrZh160
ysuUAFQ7ZhUyvnrSJF10ebHXVG2/Gt8SeVxSK/bnLq3q9bFQm8KDduJpReP3gzAf2gIUo0/Wkb1X
XUiOfqwnOuV5i0kX9XmmvEOQwf2Qmln5R2/xu8TdUpYG9k8myrZgikZxm2cdaa83ut6jCokd+21M
ZO7GDNKUrw8qcEknRlnBVxWBrB3fL/vPrnP57fLjnXeeGXioiHhS9QPlpn10uldNYZGweVvNkKTq
A1QBHY3uBQo+P7PLOn/GU8wKKe2a+9Hq8HRzpNXhXL+kDrT92nDKK1/3vLu0/SKXJhbdLErV/VBd
7U3R0Z6sDx7otjnko+aYThjJipCGBtJyM5ukJql6kAn+1LXFb5N6Zw2GpM7SYM1Uuw86uxWdj5YQ
3pQ2PmL1AcsTU42Q/5Z5kPZZ9ly16magZtjyG/1uq/EHfVHyEHFv75PE9Q8Bw9wU1EuaPdym6+wh
e5RaWB3ZIm+u1KnnO9rBaYdogXIFbcO9Y6gsWhhXeHscYP/Zgaz14tiVGAei331t0nUem2AgMc6h
FGKUf8ZZbTt4IUmFgoTuduM3MZk2BC4bUSZ0+4SvUgxeCU5v7jCmXNQIW6pg6LvLpdPdpNxQsAcd
eciQGx6MbNFhf1pjNltOVXdQWlf1RbZaIWKK47GScRwIp06vAL72txxlGOM2byMsbNjufUdc6sOi
ontQhmtVCYQaxRpsuvbHqtVxzoBN8LVg+nbl8ffvm0WpFVBRBU+39cN35wt8UNxMLRhnxYVjpNfM
NXKoDZFrLvpn0c7XACFvPCTrbUxdb+sCe/rpeYYCvYxVggxKVSXrTWPTykltOYZG1g+3zNRsxCnL
a94RZ994e0qLBGKTYWR+tTeXg+rZqcYAQVYZlMEJ6QDNf6RJmMTKdlZy7F2q/A6wL4qEqjENxYvr
iKo94ltif+0hDVxrw7/11jfqGjHZ5LJQd2+9V0tgunbahY7iic8tMDDfw73qMKT9Gnb1ck0FYn+A
ef5NAnGrYihBkRc8fesAsEAGOOYY6vQWPrQtgv7kFd4DjhHpzZWI/cYXpoJBRpAjhcPwPrtIG+HA
b+UoIb9mHFHVL24b/t1DjAxVOFnlEBZtqkTDkGno6SYFkEYNA6DemgMU1XLDrytbRq2tz4ZP3GkO
tuzKSNUHy71S350hLHktG8KbuRrQELbjvkp4LWxHCJGi74vP+MAm7/CYlZ/MJl0dX5mT+VuLBXoo
FMP66CHifczHeLj2wrZV/r7Bt1/Be+L6Zvqz0dhPPw4W9J5dOekUQn3L8xtzsJPyU5kYqgwLPIr6
Q5vL9qPQ+tE+TGmmqaHW5OXLaKzalwTZl83ku2yeZgzHfmZNqt6tGdgkv9UK4Lj1XE9fmKHGH81Y
Wz9d/tZvfGpwCShZcRVuDb1dVVenSVrZ/TqEtbc49yNOTOEwpdO92lRNmOFJd7eueXklU95n5Lyu
jWNrk0+S24H5On1dSoK9jzsgxuy45HQwirrP4BiNq5KR25nYfRZiMBnr5ojJtbDbHChzZEAjNmuS
ejRklC1u9Y3+c/Lk9rOJT5Qju2NJSRsVgsqWQq9MH8A6VP+Pd0wHkg4EMROK8Xa0/2qaeiUSbZbb
jGHrIc1vzqp2362iO0DbyR6qfv2loTwTXP6u5+GJ6Q5InY2WAyZ23/yk3PG8pGDNtMqK22IU8keK
3bbL1V+JsBCxceXqeyNA038n7FI80yk7owlmDOHGUl2RqVnSAoS3bM0bIdZ6A1IhqqgJF8eWNdex
mKkHK0XR0RTaU4tS6n9KPmq/Lz//G4GBDuzGq9vmM+zw3bfPR1nGrZzm0E2E+C4TQoQxD+VRmV2o
8z0291WlTo9Zrm7m0KReKbrn3y7/iNfu/+kG5EfAmSQbAHZAy3z35b2p66VizeGoGb0WNisGdYFe
Vt699Ox8DtZO4Ye4fd8qSL913fsWQHjpg34y3zuJpUvy9GSKfbXrum8xyIgizLRGWQ4LunvfpBJT
GNhT3t3m6VjMR6D8aY5Wm9D728tPctb4t4ixGzoXrdhN/2T/JBNCemkytTM8VwS9BLDnY+kiLo0+
kMG7k9pCiAWom6O6GdZKqhl475Bv+vh9otWppoXfDGl96/RNeZcKtQnVyWiOl3/l9k13rxta3aag
vYUVatXT190MSzGIclxCC+0pJIoLTN6rGmsWbJ8+4HS3PE/VqN6W+PeE+pR1V875m8u/9jfgUxBT
d7EUncdswdJEkr9Pw+JPmdEtvnRGJ34onVpxg75Dmh2PpsKa/cpc4GVjnxQr10SUtnX2rwEcFegm
0gUDtvLpa1gtt0CsEmcGbqHGfYTYkImHVBtH7R1uSthoJrSGnmNTwdpCEUJ5svR5qslcSu/Oq4Yq
P9rCYAwMKm6Ufm660xoW2oosTCvbJfUnDVU231MqrwvAZqn6rRFbM/YjyEa1+JanyvfKyJBkhYNN
RrpUJiNA1MgRZtVmBdPwMndNv5gEXwH2o0arxBL3CYoSlp+nHT68GUyso746fRxVs3SHwPGS7LYr
qgxxUaHGVLu5WPu7abD77+6wNJ+7eDI/AAnI85c5NvPblrq+9W1JWuzqhdncSDpiD85kV15Ai1P9
7/LOO8/OthYT5C6aI3R+9hnTJAcUGCeTg27L9KEykR4r6p5NrtdVdHmps5kvR5FMGDzfZkrBpbLd
rn9dJ7O3eupEGRXCGm1NKioNKTVksppk9OPM1LtQoM5XPmlK0iIgh3QGw5JmWZ2fWt+16m1lg1P/
xFZEcvfyT3vj0kHzmqnvVurTB9v9Mux1xrbv9SEc11T5Zom4OuCq1/6Yp/4Lgkrr4fJy56r55Kgc
dzrujKQ23PPpm5jaWB2HatNITAw8tX38f9mw8aw6GQCdqRgjqGS1cRcPQ1MiftXK7jCVdaFFy9xP
ZegxkZ+CcppwcqpnG2v1ZjW6TwTUfnqe4iV+nnAsM6/87PO9QvOcpjgnk2KVaHX6qx0vnW38hqFw
ujF6x9kwTtHYzfN904vY/vfFWIqgRGWKJPie5tVztyRSX+tQ01rnzltlF7pOWd8nyEJfWeqNK3eT
/OLShWCFbOUeU+x1VG44ia5hbYnpYdW05otCiyAyC+Tc/IFlj+Bdlgj9hgTH5lS8MGV0r+zB84SW
6TTyCJtkPJXSvrftxJ6Osru3hhbZ9U9MEJxPi1crut+JxgkV3KUmzMus2rly97we8ZOoyzAWIAZN
ZvAYlCO7u17UhjbFbUbxt+CMejcmqvrU9WueP1rlojaR6PomuxHICX7LxGR8q6Yq+2RpOTaTajG7
vxEoF89NTioXWTnC5tzx+An52di0i190aT/6kyMldmsxgVzBnhxj7bZPYn/I5dCA3CmtOBhrE3c1
ptvWT1MZ3K91J5Px0OAcs96lpbp86JZUXQLXHhv8Jfhlv+2udyak76YRig+y2Plt3zvi5cpRPUvF
t8poI/0xR/VAz22f7a+g1dGgwODVNcNJULR2iUeXLVWbTrvvM5HGoVHK6sj8ruOKMJu7LB1VcU8j
vfl6+YecbQ++Eh8IxCLDRwdgwOnvwEFImHqSruEma5n7+N01t90A5z/M51Fz/GFWksidFFu9cjq2
mma/PeiKbTRk3sQZzFlWVkzlbqrhos+iultiUIQBEkcVpnSjlb80ws6SAFcnbcYibZFXnvss6LxC
BajywGzQBdwr7uQJtuoi7yk8i4IL17UWTHUzLVpdNBYuv+I3npQGGGedwwCee0/Iw1cZYw/GkWHi
oqDpiw4tdz+xlxntpNl+kDTgQultkzIRJzeX1341k9u9Zgb0kCn0raqFd3n6fdNUpaBLGi206Ilt
2tdzjbgsiKSHOtYq97Agf14BnYytY5FOpRKYc4X4KNDATBy5aCyEUEtVXW6nGHUgU4XvdoD3pWch
TKx48u2uMD8q/Hz3IMWaDQfdyeKodLRaPQy0tiVNx1lvgnWom3erLq3/0kpgNJ9rbfKniafcC1re
C/4FXdlfO2RvfGTTxCWB6R7vnwbk6cNbs0YXNLa0ENLl3Nypiqb9WgxHdE+jQFvS98q6TqLYQrdl
qrxVfxwwft+QSs7SAEWWzg2wcDPZLFHX40J+GgddxXjnX0M0Rw+0wSvziub7fsqK0XsVS2MTu4Uv
l/pGivF4mPauuzwiLmrPjFNHoB2uvsbXBA7PkyfWBnIOAZn8CVDQLjcGTloRpQc91OZKWQMpU/dl
mgb5Z9RG4mKeouHqmojPYnHhPNHM7ZvAmuz8m4mLZ4BddXrltJzfmvwiIBAbDJTACCPh9KMhSlUD
HWPHGohhf6irSd6u3BT6waky70jhWN8NZAyHtWry9x6k5cPak+Vd+SZnhKCN9A5ZC3Lw1mSklX76
M7S8c3kZUg1hxPXKXaOqQxpACZyAM2lG/LNxkrgITAurORrqVn4UA9BsXx2bvvaVWAzPhLTe8Y0W
7/OgA9VjXvmJZ9klIAAXdJ9hQIp1zoRp9dFO3bJ2zBAchPlUYykZcGy1D2O7Vi9F0RQ/LseSN9bb
yOpkNGRpJJi704SBPIqt82SEbmvGVZCYfXyfKUr+zUkmIX2nort15RHPQycsTxpW23eADbMPnXNt
pSJZcjME+RAHcPKR2VHLvOt8Q2I2mGUSMe0sXiMXT771X1tGBEy+CpSBrb6393OENh8by00tM2xG
rH5B78ffe2rogsyiUKdgSfXVuLL5zwMWiKptBocK74Yp2f7+V1Ywrd5smG1ihQuizXe08sbqUKNC
d9/ZqZlH//w9aXEiEwNYZoOU779nrSMsv5Qs5o70pfta8aeiSB5lWv7C0KC5ArLYb5+NZ7P137gE
AczjXHD6bJ6TLNoICC/KLEP54M1afIejoewP2hxbdwIm6LXds89tXld0IJpScnPF7wetVZ0QPS1V
CQnZ9gPI+iFKh7Z+r06Ziq26Xge9O16zPPofg+XvK3dbFik/jcGMS26xp51OehU7S5a4YZsu+hNZ
rNdExdIuX7URExe/8Qbjl6nGSha0TU1zBmCUduchYz74fRx7m5mjpj4jyAGEZrJ7xGHGoc5vKz0T
73v+D5TxlWE1gUR18UMrjOqjjb49Y2s1H3/N/VjNUVwzwvWBfvffh1Qdv5TLsCQbc9F2fGLnmASJ
0qsFPO4UQ8OaLuTT6tbt77UsnMpPRuFEMx4J6l2fLeOdXrWOSl8tFf+JFEF8xL+bSfpqXztN4MmZ
Hj3kXVIHt08y30UfccLQAAQK/7ufvicY0nWb4Dtkqy3b4D+FEMRvdskYB+VKch2kKDNFssY0NRDm
UP/ORYfrQkYURdkslksW5iLjwbtOiU148b3y7KGKAZVXOtmDtKZkDWZEq28BX/ZVmOWmVwa2YmQ/
KRC03N8Q6bG/eHb3EpP11WHc6g3OU5bURh95dvp282jkj4qaYk2Ib7WANFwAMoewUkrLB5GT6L7s
lX59WuMkW4NRbyeqBNOArZjQqnzo+Nv7GMkczJH1SUmCBUgK2V6ZtpICqzXer/M42NFUN9Nvu3dJ
xpbM7L/W6In/HtDpyzBBn138WJiqf9VLZDV9Y5btPa7AcXHAa2F2fTvTxB+KCg0JgsWG/470siex
RItdsBClCQC6pWYegwwh/C/OqGoJOA01O8a6M1eB1HBh8ckyGhyQOpX6nqgiMeJA5rQKuOUX6TOf
FXdMRhKD1RgZ+iUaRtZn2QEt8ceJ2Qxe1UtVoL7gMVvM9HFIbo0RKp0/e5vkq1dNixM0Vil/rWoM
qHjGjx3wQJkWjyPY7U+jPa5/sji2frmYHEB+cE1abhjCLwci4yQe6OLm/2VWzsnVyhn+x0hxjD5l
2dg/4ealaih11AXa2st+8OLwzbaUlLh8OTyetXiZ19M1fRVSBMGIksBpwEJ9GQLw7JURZvMLRg/S
7gEkiIlqJYWa79GFjkniqX2bPyrYcsFVJMufUzslDvIEc/mctilEYNnU7rFpNmsl4bqr7cup+mfZ
L34sYmH09ymmqPf3Q2gr78vUiJsmYgCoBXWLx1SKpdF3qDtfJmF+RS1S/XT5Bb3qmJ0GOsL4hqIA
3UXfYg8zqF2F2NJ0wOvt0YQaVMf1cclBYIZN1lOkd0Kzq0Cn1CtDU6kmfFSUcpGHSh9QloA83Xa+
SJziE14JFZJc82DH7+x2sm9g+RAeXSa7+Nk4hfuS4nGFrseitQ11hs0E0YV69pzicDY8GtKD1Dcv
NRQLiEXrhxGBgfSdLgyJQ6Xp4HYkUiwiS2B+OF3F+efUNZPfyZhYXyysJVLsZL1F3uWAHL+vjKMQ
a0kGOvQOjLLWVyfB/MYFw/EEUXP4Ua5TokQ0Fmj0q5k2fMLIzCxuKl7xB7vY+hUALsr+FsEv5wuX
/TzdWRh0zMHI+PXbOE900JxsTh89E1cejmNZ/emEUGkkw/xuaPZuirptVdM3xKnypsT4QsHfZBV0
8ZwC3G7RYk4RcIqnrw1qbvNBGPnY3WqdPQr83AojoNXpFS/D2tX5zYwJCiJGWlxeq+HPL1ibMR6E
YZp2KCzsxSEtacpqZlK7TQrVaNVKRlk9I3Fr0POgUzG3QJ+r+8ccieuV17DNSrfxMlCD02Np9lpv
6JWbRqpRNzduz2TBlQqSaau6fLu8w7cTfrrBIWLTwd3EkaiR9glElyR5kaAYEeVtpzCwMa3pQWns
9orUx/lr3NQCdXIG0G7b4T19Ipdh0WoXQxIZoBi0UEny+B2IB6cFIgR2ZpJt+q7T7GsQkjcSMiT0
qSFAfGFXty87UZhTwKamIoIBVYVqsmrHUo7GE42Y/kmPhXUtor5KU+zeJ+BBhICBZjOH3CvkOkYr
q8Q0YuyZdKf/Ma7L8I3uW9OFXqpk3v0G7DuWRqUmfle79VdI4Niaq1pnaMHQxnHx2eltDHlKhjdP
6JLqw9GqvbYNphhKyEFPeqUJ+kHTXpBm1YegZ574MwVwgWJZs2DbIYEguDg/YTzvx6lCw0tWuXGv
cDQmP4G/+472MAxVL9aNKnKlpT4APZtc5lKFOfgKXqPKoVXLKiL3XzO/LOOpxoMHBxauX1WzAyMr
jJdR0amYRTGMX+xcLrFft4qjHJglNgwMVRTbGAMmCLoUS2K2AVIDzcfRkut4s6SDt0bYxmteoMlG
+9HUTif8pdDJkjKJ5oDP1DrtD6rZajMFUOWQCiRlct/leLH4eS/sym9qvXpC6gmGt0oYAdVWlWsW
MvqY5Q0Xpver85iM+Ctiq3j/JV7+E6G96rFoPPWaPNSZMS43E4ISzPtdVI3IxXd5v9NaS6ypUx6t
htCtgIiRfUJ1XAnKxJqasLAKPejGmIgqau22X0cl8MY8ngNQ31ZGg2lWV15gOvyuKkPijd3MXy0u
/NtySOVHIzade8/tJK0otQa3LVfX92D5BVWCKEpnm8sTWEOkKcsuxm2yHq9UUa+IkNNNzS3ITAEA
JSMv6sTT09uVq+EOk5dFRqYLccgT3aDCUM3ejzeFSmdaWsdfy6k4Ei8N3dcW23qpsXCqbnRhL0bQ
wm/5byiKoXmYjE4vn5btSgC1RZpPRTbV1iOexnkXsPHIdQwpFx2x7hLrX77XRDqtxlX9zpuS4RGp
Xjkf3MbIZFAujptwrhXn99AVynPpdfYvwy6b+kqmdB5I4LGa5EhMcZit7HtIC7bETmXKPLKWurqT
65L7WUIHuUK/84a+3jWy33lY3nizYEdQBMPkb9/Wm+aim6amzSO9FEJ7LEmH+0evKNaby+F/X42z
cwmLtKhZjA6QtfuylpbMa8UejKZM8x4zB9WAQu36d7LT5eGfl2I6DVoejAvt2r28C9ZMtOespYh6
TIhurDXGsa233Wf6MMoVDZSzljCPhcTE1sjZmOTgX083LMBpTJXdNIV/I5AarEZb3CVM/72neVqY
u9jEVAoLDHoCNxvB/bpF2ihBploSf+HVzo5AZtviKc7cFSNfazCevbwYicIjULgDO6UTd8PQdu6h
U7Tk1rQn68+keyO6LtqmJ0kfZ/zcWuZmzFyuTHYkA+khUK2+e5F1b9iYlNL4fECdL3WuZA/nexWP
Cvt1KAtakwHg6cO3So1fVDOUkQLpA/HMGW2Ij7GjKMhad1TgijvN1pWP+1rxn4aIDSwCU3CjejCJ
27V1Uqhkaj/PVZQpOcj0frD0mz7rrXuYCeod1t7WsUzryq8Te/xtKomE8u6mXQCJwDp6hVb4lpPX
j1216qNP95VizysLnL00dax8vTf+VfWabqKBVBreD9BhmF/vdr4wzNReJ7eI+HbOzTwYpk8Wemha
i5Gw02Eq5IjhSiA9P20IkWyMeFIh/tlXMHHj4m0DyS+aIRSip5Rb1kvlFCDCGkZhl4/bvq8Ie3Hj
UpC4Qtpkyd0HMfG8tfCOqKN1bbyQjDL06iLCdN4i2yq9JwT8ZYCVoHoloTx7RubAPJlKA0wjt9oL
XEmbqNUscxt10n2hv5DR1TdzM5KT0X64/IhnG52lmPaiowA8gkC7O+WKu2BzumhNtApo7Sgmmzc0
k8ofzP7pzjjJNeeps749sC7kNJkzIaLKSHPfqzUJyS6uZE00yBpsZ4z+P1BkDG2bvp1vSkvDEFDA
7IoGLow7Ro5VVKaKeyW6vfUzEKLEfWEzMqOA34GOymJqRqcUXSSyVPmZQUoLwFzYobQwKKVHNpv3
Zp0pBg64buGPKnAo6cID+Ne3z6Rv04uEBk/ys4eHSYY96mqtKJAUmnwcoVhDgtbdW61IZpVfoYD6
u7zi2ZZmO1MUeGiRcCOyuU8Dmzbh6hgj2RjFeb0e0UhEXKdvs5syQTDD8srlUI3VClljKK4wZs83
Nd4oDFKB+tADAH18ujKCWma3NgOMEXvMNRxe9fGutiiuSYCya+S1s1ppM2LBXZyzw4ajrXu6GGdW
kfhfIwHaG8Z34AXase9x22hNHTs3HIVvF6y9r7zbN58QICecHQA2ZHqni3aTwYjcLIbIpYFzUHXc
5NvG049Fkw9X7qe3luJ28piVbBoW+3ltla8k88jxRoYqbH8cp+96Ok5fzN5Jni9vmPMAQYfaQTMB
PVOSt71SAzaKRYkwPEmkUJw7OSOIn43qD5EJdwClR+Pj8nrnGxRs0nYJEnENrKJ2AckaF8UZ5AC0
QZmLn06cI1ezxq7tuxajX19fSqM7dMyTD4q03I+XFz9/2M1FAW8Wkh5i/r5VJbLeG0AckqJqhXsj
OPafjXop7xQixTP2Dv+P5Tj1KHp5G/Brj32hEOqWSSuLaO1X89Fce+kvLbMrK3Hyb/PUduHlxzs/
FbQD+IyA4F5T1t2Uf8voJtHYPF4Pz8Ye7eVOrcb40I5j42u9ptxXi3ENSrV9sJOsBncdCp8NPAIQ
wNynUiXZxwLskHtzlHaUlEvpy1nB9Llrm4BunEUdx4i0xzDqAR79v1K9wbe56AYi1r3JIlrm7lA2
jvTcxuwL0EF6/k5pEH6N2WAHjyHKlWj+1utFqowiD9EFStjt73+N5ZLO0Wf6dkU0L9r0UOXUX3FR
2o+lKN0fmATOACln78p5ORvNbw/Iln1VAmQevkduAcJxVmW1ishO5vp9klX2gkA1UxDAUPqttRrL
YZhFzADDXIrHtMhGvyk964erI66xupn6/fImOz/AYNletXXY0UDodnEeOBeacDOb2ivV+hnKmHIY
DUoCzcRloXR7ETq9oRy8urumMnYeFLcmAuxeOAtscW+3vQXsXlcOPZQZaIefsbeYA0uvx9s0Rdrs
8kOewfY3SzniExob3Kbbvjr91tagkZRoqBNkg+MdrVE6T8yO1mcz7ZVjMVkGSlT16EZzZkASsWJo
TrlWfC4q9Rp85Sxm8UvYA4gM0GBHUmN3ozu5hsKkNTmgxcHi1PryiSl3+l72ics0xbSuXONnn9eD
wLb56gJBIV/c4y6KrDLmxLCXCEJA+wGExoNE2ftrjlrPsWWm+WzWY/djxLHkePmVnz8n+GJaKJuc
M1Naa3eQedmjmWWrGrVjbQF/oxAy02545+TJ97zSr6Fk31oO6jxzHQocjvPuHkqlK1ETb7Ro6Bt8
jHHNvom7krHUzJBngkT+8/LjnWekdDN13i0o/E0ib98lT3HDkrayapFKA+bZ9Obs3ZjY6U0tyId9
WUytH3s2dXKWl1+lKJegV83kWpPmjHsBOhoIGlEM0B0FyD5cJ7DjMYfENwihiKJ6wT94sJ/UJsNZ
VJIzh95siflAxTWYPmb1btTntWweGAQO5MmFsX7WHQ592MaGtvpKq85WEM9pC+BaQrjxUT6yh6DS
dVEGhCWYvlUCVctfxqyrrmT553uVBvHGZOKlUmnsZUyKhd9k9bMW1eDLJaglx3mRQLze5YodHw2l
yEKMftpDYS/XUCHb+f/71sMiAdEPcmzGAWBT9rzDAcTAqEkmwPls6EFSu/Zd1kzXhMz2N862CnL6
JCobCunsYy2JgmGaUNeg0vT1Z+ak/1WLXTwNqac80mxmWCu67EoScXbh/G9RamO4UPDE9nJGs2tC
QZjMNUjI41vmEKBy69htD4uZ6J+0TqRh0cCADACFpR/rAazy6snqyaxqNKFxSrkSGN58CSRPZN7c
uahInYZic7FzYXmpCk6iIs46SGsGgveFWQPmZ0e80o2bFhDLtYt3n9jwHpjSIRxOtkotu9cCtMq4
q6t4WAMlXVQ/NkrvRtk46pVZJ78ylPTCrMGaqp/U5Qamb8UAsE1uC5360qbT/ATkq428GOSw6VTl
UUN9MajKofi6JNXiJ4Urrn257QLcbUrQcpxwwvJmcLXDWmd1j0RRD16vMwfnwTYYhifl4BRBpySQ
TOzOgX9ReKqv9P/H2XntyG1s4fqJCDCHW5LdPTMa5awbwrK2yGLO6enPVzoHOGo20cQYG942INjV
LBZXrfCHZDq3ZmaHFiCPk6OnyifAkyQ0fXrUaLyhI8h9lJhCEHSEHQLg9fvTlIqmUaxLmGA//dDz
bhwAA4zel2mt3KcKhVA17IDFx2GiDLQSTaG3io8wzPA40/dkpEKhXvmrqqhvlbzMvtS2MN7RGhSj
X1rAPc73I/U2zZC/l0+bKo/ymdxd3hx/pXlSUr/sUZkERie6dxMj4Cf8iMpwsO2j5PXmUvizFows
F2dMyAhbG84pt8nScqAhSbH2n3TFKT8pCuCrOB+Hnw0yXz7QrJTjjd/RojjdeR3s+iDX2d6E8jdQ
aEqYkkwxtsQZO+4IXL2JWYOx/lI0wcAPrYImaMH+frfK7MjU+ia3YkGZVdH6kncQnIDrDW6pnKE8
EzuNdWC83y1JoNBWeGDumQkuCoprBDecRz45/VIAuPWzeV4avzaiI1ngnWfHEADmPFU2ejHbLGD0
ioKvuVmDgsELT9yvYZya5ZOqdkuotKtxUEL8IZltPlGpy0sqoMGFgIZ5/eyK7toR6yGakUbNoz6B
qX5jVXPHvB8i6OC7XQTKMFc6EvyhRJ48iIGu/zNY0Ah905oy45RhtKkF5N3LzzFVcGZA1GScfcdY
lctMuFEuQ2u2P9DZM9/H+VxwaOK6f7Ts3poOQvPe9oEb5PDSyCQ2b5KoeMEeKa/mBWRFqfjdZGdv
Ftfp/AkMPKqbkfnCEbk8OVSYaO7IC58BxvXuNUMd2auKBXnjZP8M3qSeC425Zt40RagX+DCuebM+
vjAcSD9TBwgQaFf6PtYmqDZrDC5MMcswHkz31bgWMADdLH7wKr0+COA3N51cSjaFcXxkILPVyWji
dVojxWUpvVOedfT8LqJEHZTbzg5Tr7JP0lPuYE9vwt2fRVmMRhrSelsF9MgVFPWZV4YAWZp/GE2j
ktyq5bMbj0dGVzdJE0shxyrRphCAeY3Xr69NOf6z2lY4ANvVt9R0lcAWgOKObu7ddYD8S/VRWpFb
b/B6Hjt95OeHRRStTzRD6Lt4bGyYrSL6ZERZGZTQTn7YYzG+TbQF5Bq2okFpF8ZwinrH+rdvMGTK
UJt6aazVEcKDB0YPESEYWtObHdCbSY+qrKJ7aHgfKfrmE1QXqYqFCvpYldoB/Xzn5QIkRq4JfC9z
xS2vZxzYaVEBJMKr1DmDxAKH5oFgj1fv6OXexAIejUP75/H4RLdRPRMpGtEq30k09IDR8Y3zuzip
g77q8ku9aMrBVu49GvW5FP+Ayg64/Xor9UjNctTkuJcZS35MiiSHrlI3rwbHPWr83mSCPBrSDDwT
GHtmwJsS3GVAj+DmWoXQkBYRIttanNJoNn7ysRjPXTLXb/QhG5Vzo1jpCX3uI2OAbaHD3cQ1CdoJ
YRmS0S2WuOrVyInKAsUQp5lfg+tQ3pZt0TxkdTS9WZdZPE2qkiEgTPftfD/83aZvcm1SYNmG4nPa
ikdTy1Y4JMBZndK+qk62OaTjBb6G3kIRNaKHRqX2eqITwWAXcXfVuUQmamgPK/Bb83eG9egZQw8n
fd2sufm5WWjNYl6lJD9iZIv6QEC5ObiVdsLo1S/evK64KJW4pbbHxMXrPjr2Mj7CLUthvZoABovV
/TiapOb392lvUQZNfGiUDBxK+Xn8lTXaTjqn1MJVOHqR+L20bZQh84veDj4qb8HzDOcYxMLBhXFD
T5EHg2PJWJmgCk1mE09Qc6AVqKCylTSal3wXXh4Zgdr1UfrKKquMjxGdaYiOyDE/5kmX/eiwehAn
SO7z/G7C134Msr6Z0gARLHDmLuSwj/f3Ze/osh+kOrKaupHirPIUVFtCfjNOhXM23Wo+Yf7XPGqM
v3+PA9B4tTGLs1vn9cEbkTt+lWqxNwAjyBQQOeTiNq7fiJYK1cwXdIdjx+gz4DGozPAirC8unfC3
i9a8sDHKuyAMwF8mHZJ33CatbVZyoQQwdNhljR52rpliplhFwZoP6qmYk1+VamBDTww9OAU7D8pE
A5Uf2hBSZ2QTCdHYEalFMzYsYs8ONLMvHgeEXUNdwYsg1sz54H7duV7R/2OaqQFSIZPfXOOTYzZR
FcVsLAmffh5cq0we0Vs51E6Rb2jzBhGMIPmS01OApZuFauRhIgx5EHM2JNJ1XVL7Mg5R9zy13YRu
zaxcGqXOgihhoOpP5dC/tmdkx2k5FYhsg6b1J01P398/0TtfOoAIWSLyN4705j2nixf3kGKr0AT8
/2bQ+yxQgMY+lG3UfQDnazy3afX5/pp7W042AINLjlm47q7P8rRmuV6qgioB85kwj3P7taMkzUE/
7eYgAeKmEkWoQAYUKuDrVdLa1KbCnKBLx2n6RtNCjK+UVEKS9VE7chzdWYxKCLlV8JC84j9V4l8B
U6S0BRUmO7zWUgTAwtOwjyqoqPOgPg3Ak8L7W7i3HhEIOo4GoYuu2vXDObXeIXfuuEGlMp0iwfMu
zEXt16pb4mohpkPE483pBVglmXkcYLD44J2uF1wZUDj6rLOgrkDnUfA3/RegyRyfOktRBISntkpC
a607uvox8mAJLAw90OAZeCf60fSXkA82TorIJASYWHa2xJCUZ6fIkt8zkE4v0CdMrRsjdyAUiTp7
noSox0tV4dcotbjrI5WNm7PPM1EIIQoC5lozt9MBI0aYt6wLN3At/AgDHcg+cj0wDU+4HusXrdTE
2bAOtfVucj2WJfmhQ8HIiQC5iXAo59uuMoDh0BajAwE528kl63E+I4+evIOC7+Zbk4shqSdlE8EL
b8NbsaijidqvG5jFaCUPbupMSdCVc3zkwr23EHIgNBil3z2B+/qA1ArFe6MUXjCW4FzN3p4+VJVV
fHn5uWeSgzKhjKNs4/Uqk10ZuGcvAIl1p/+gTS4HcsgxPUNQ7bFv0L66v97Ou4IsCcOP7jGxalsv
t8kwwj4r4HSVGf3Goeyq5z4Zbc2v9Kr9eX+xnfNI/GDv/pxJTBg2DwcDSKQZlyyO0d1rzVh+rwZC
muiSDo9emRfPOUf2IL3cCSRoixNJkLajsbmdOiwIpFHcWF5QuSOEubmxgUPOXAK6IX6uI35D95/x
tiHPvBPEAnxbxh2SFXr9kLOV1WtF0zfADUJAikEEOyKzCJqhIMHLKvUU50py6lsGAnPrNDBzV+9i
T+34gBRicXD77z4+yZz8OQTuLQoGAaOoGvQkkrCN4VKMKOVOsrFbJM43cnlx8PQ3+SMPL3M4Gj8U
HzSarh/eUYcmXxOiqFIiTv1Enu28ybxpfE6R0/i5mqv60HSG+4hC7GAcrL13uiBYmlikyXRnKyNv
IpjSj5haBGmkaIEl6vy5EbDwyqLtPg5FOn2YxDQfEbr/jOCu0h4eGcYoJwwQNZP2zaHumCAUqDNF
QYk/xvIKSZps+A51CIu0oVLmrgrgzmJag7pa/h6/i34MplHr/1XWrhEALRRnhlQIRfPiOghvBfoc
uR+iSJ/aQFD9lBeRMN72vT7um6D2FK8I2Vs4fk00J/rPtVCTT+nYl7TXgZCMgTnanvhmogp0qu3K
BlsxRF75KlPmNvfTFWLhudfdTrxH9Gx8KIVaTX7bFcVnO7IaOpWGG+UHLOLdb4IUW6r4UVNwG10f
i0WNRFelM6pV7WKjmYFa428bV9KnBihv2Olr8QN9GzS9Bqy/tDXt/BTTk4+5wmjGz+Oldl7+WYAZ
gK9NekHZcYP1GdwlHbpZD0RUDl/XZrLllZiOr9Iqt4JsruP4oLdz05Wgu/X/QMykojCbr7egKeum
mrxUD/q5M4NhtTE6ihrtshRALf1R6ekyp3UDR5MkpKW/J+DV3g9NO7GAkoMsmOwcGfStIHjWSwx+
jOJ4wa481Ea8sGSXqx62O8bwZigWaDX3l7y9XoDG4yjEZ8d0EmjE9VPjIdQyXK6NoEqr9XkyGzxA
ki6HMzocdX5vnw5gPK1mFqGSvDXTS/SByoZBZ55O1FVquZydIf2Zuqk4YSTxUgEsAir0e2KdSbQh
R92EeVuZVEPwVwBsFHWFeUwutZtXXxaNhvfLN1Hmpv8XHItFx/UmYindxlVt60GX4QPiz5UYfg5D
aTtnxlSQGO+vdntQKRIRNmEAyHXBRHuzmrMI6orEIGnM6KBXaf7THrwx9bNUUy+rSLwuxAEUjrCW
1dVPPZ+Uo0vrNtWS/ET0VRkg4O22rZ+8Fk/f2JyA+9at+mrNV+Mjh2Y4eNC9A4NuK5Nz2gD4gcg/
/6ukmTCPiOsc0lE6V+hS2Utk4DwFf7mk6/R59Qi693f2dpTGmZGCChhbAi0BjXC9oto26GWJAvZQ
7bnVWZv14dQPnftkJR1QHdqJSpBjHx80xdh8jRh0UHaU0fc4b/R393/L3oeJLwkiKczqKOc2x7db
+rHBgMgIejtxz21VJA+it9UL1qPqwT7vLIWljGwIQAJlwzel3LwYhuJASQmiVMvfmqn7kUo8eu7i
+dP9Z7o1CobQSkSnqYPYAgPaTYz1TD0d07Q1A2duyw+02upPEflPTUawCOSLgEK/A5xgLqesibvZ
n0XrDH7cQVvyE7tTIj9xyuEUD01l+5YNty/QGlj6L/+euQMRKZF4d53h4vUxwHpM7fIRNDuD1cbw
UyAKZ7QnignlCL0KDzZF3q3X+Yk8bpQL4DEwC75pgFhoovTdYASFWnAc/KrWhtUXrrYmH9xsMeFM
pHGLuL/HDAANn+l/hctAcjX59wLVnKojh7HbMbrkHWM4R5Tm77yn6+dnftWqeEKoAUyw/ISAgvFr
iPXijO+Y8m8P97KDYFGYaFj1lCQaTOrzsvbdwcbIq2ezLwD6Cd2k60AetrItSblKDcpYDaoJtxx/
pox8RJ4oxfXIU0RC2jHi1z2ZxcEEb++UykwI1B4AUairm1MqUPZUIqdQg6jMpyfV7NNXeaq2n60+
Xp7ogrbvgeVWQdKspIC5Eus/RlWtHvJZjJey7fKPIH2qH1Ol5k9WhTXP/fOyE3vRxed00u6gLNwC
GF0TAdSiytTArtf2ZCBDjgZJaycH+q57hwBoOT1YYCaOJCFcH4IFo5lmiWs1qBvdRsVvAinR9rA6
/HiuG/jz5vyppnLTpb6E+hbXg/SMBGx8kJruXAIMpCB4SS1S2Q++/hmTbY6OI1qVZKxIPumZaL6a
uhBfEGuwX83gVf3727t36rhvEH7i2pFWItfraajneLU7UJ9Aln5buk58Gqa8eNLx+HvsjRbcFnPO
x/uL7h45GGx8dGA1UQ6Sv+rvq46nqbGVxb6CK+8fOQd7wtdv+QQUu7yU7poLpAqi6LdtL+23grmA
CajfA6xAfa6+MePZXvw+VgtQAnjHTUU1vLzfZ3DfAzBhOC4xCvJY/vULq5VxE3eHFmSKGp+Hpfbe
wZBDcw+Biea9Y67twTnfe/HSO1ZiBKTs6qYkEZk3TFlZaLiMVXEWOM0i3mMvnRlIVto45+rjiAbN
/few922BQJRUEZu648/w7q+HVDpHrc1m0QJ1MdePSp98Mcxs+n5/kZ3rlhT4/y+yCS9Zmbj1zNwr
WFooVCGEthUtPdzaC5Qx+/m/bKP0kKbhIce6m+8nWltu/XLUApRnjeJEEThMJ87/giZhw3itS450
9+Xv38ZtKS3mwB6Aq7UlEymrqSllje9MJ/TisR6W7GnOOus8NLX2aNTlL1oe9VMJvvvh5RsLXwP6
Eg0OMBFy4/96e16frpnTIdQCIhgCKJbiiJa24xsIdN3BQdl9Rr4DriUSU+gh10ulgCQUm8gfdF48
t9+1Qoum5zmttGcGy6WBDhYyUufYGBUz0LU5jl6eoZAvwF4AYgbMe9uFTCuRT4lLsaqjdoU7HPov
rbqW7xpkHU73d/V2KIr8M4wUFb62xWWwVairmZVVSVPowWrb8/zKHtNpfoti2xQHqMCwyfjfAmYu
1axVXmezifZ525UUsfh2KyD8DeVnZC5af3H6ZPiSqK15pLe4FyoQBGZiyzydyn0TKgAxiSlGeRPj
LOhktSbwClmT7lm4+S/obutBgrB3RUhqF/IiqsyPNp9UPwA5sWZaWIhew3MsjC9jyeQ+GvL84k6N
E0IB7w/O9l5pQo+QsQcvgjrT2zxj6VjCGDVCU7m2Q/nVzebkyWy9Zj4BTK3BfaYopy/jim3aIErF
eJq6bCp9JQGm6FMpJ9V/OBcUooAsqeipfrfsL4AHWsXpU4NEmSvlosaW1p+BNzfZNwDNjnduG6fL
T31trNMliQUEOLL6lO0Zc/NbqhX6SG0OPtpXZzx+gL1r8dHh3Qno0qX5jz+LAXBns2u9rhRUy51K
G6/BLUJE+jnP3eV8/xORgWUT8egnIzGKqgGGjvrmQDBWHcZotHR61rb+OFer9aUYhvdq2iiXl65E
YOUEyOk/FlDbW9jzorbtY7y1AEcUFxG7SBDRKP8nbcby4/2lbk85SzGT4jXKFbd3YQKAweiMzg4K
hwvfFYp65jBhxaBAP1gUbTrP1jIf7OTuoiAD5ZwPAN1WRaFZTQeS5GAHXEs9DQybRjw9APfsoWD9
LApzfvQa9UiW9DZ+kLjQxwBJxi1JiLuO5jn2NIbeODY9afin3MGIQc2qdUFprLg4VXmE7drJrSGi
MumXAEFNTnauF0QTZxoy+jtBuyzr56SoGbID9so/wjfuTiCIo9cayn6ntNWN19HsLJ+6ajm6Lm+4
KxI7SD9cWvLIJuC2zklwYJzQorPJsGrNyVDwkXo4cTqPiBLA7G58Te+Np3hw5h99lehv81VqBlkR
PCJfT+3mt1rZ7g+rTOv+tVVMzVeUExDUTKx5qfxuVOZfTeM23tnLTfdJmFZrPEExUT7fP6hys66/
Ph6DjinbCWj2ZhKtJYvZGyj6BI7WTOrFLjTh+oqpV/TkkwGDIfxq5/NACMtO2WAIHHrpUZgHKfxt
pKFdwOyR1gbCyIi2XL/SVrc7fFnhCOppC3HSSsX7DrmPg7zjNtLIehhOuwTP0Z7YrLLaiB0oq2sG
6jxp1YdmrHMlNGdj/lmvlNEHl87uanTBqLqkKoy1OaZ13AxZbHtm4E1N1j4xOZrS16uODlvg2B16
hPdf5N5yNKEQO0CuVcpZXW8hSmOS1IVzyNoL94ftpuVpiBLxrdIPPSR23hbK3bA7XKjaxNFNy6vH
SU4aWjgU0W3yr4ZA2Bd8Iw/yhJ2wIuXBSbo5GMzZN2EF8LELqpJFVrVWDNwXquxMUy+B4DO3q/1Y
oCbx4/4W7kWWqzVl4vp3DqwDBHHH0sGRAw4VqIbkhDjRfO4h23+gsxl/XBfNTQOcPeZLOifqq7Gb
p6/3f8XOi7z6EZtzY0Xtao4LX+SCKOUpMxvhF2PdItsXH0mx7y2F4D3zU+AMVKabpcAOdgU9RTeA
v9LqKM+s0ZOyNgQoZV6PegPyP7aJNOCfgd+R8cgacbO5NUPD2strcBPKmBuXOsmNd6bVrcbF04om
Cz2hoyBr99k6Pej2BKEWWG1UvHhkQ2dOA4ZMXQyewtwcKzWKTUx/Hc5u1tm/IHoW/1C0z6OfGvp0
VBHvnWE+EMpvMLv0RTaLjYztS6gULJYjPDiuRvlGm8h6k0ztAt1dhgO+7N77xGGPtShLuZY2W2zG
QqSjljpAUxxFC1E1cCdfE6qIgACO1T/3D+qfJtb2jTpMGWlwUa+CHrn+XBBLA5w/8IlSrvP/5jQN
fdD0YgCjlef6R7GKxfSJV1jtwKYpL2Nr0HopAWDm/Zi8V6LpxWbyEgzHKdPo+qM6oso38tcXvKLC
Fifo/ELiMYfPRdyOQc0wHVq2pV3uP/5eFESOiK3mNOMNvMlbXcT5RU4PNBDp1P5I6ao/1SioJQdx
XW7iZpNp+8vxKlUkuNrNJkfOgm9lCTImsaxC9/PVUX+h6IuYZa8Yht8qhfojLZojUZOdrxUAHrAF
SjTZU9tcJ2ZlLAVpgBtMtemWiEYkzTkhrzTPuOGtsb8sNi4yulrHn/p2xhI5n3pHO7iw95IswoUH
Yw8utiRiX7/OZp2rAdktL6ij1EGce1S0NWwdYMN+PazKh0QpChHMthPjjA4yJUbm3lqn0BK9+KRO
6/q/Jc+r72Bs2cDB1moRmIPjxH7mAN4KXLWDYOYsaf2oNMkEbMWoU1zeWyCeL/80sRy3pQSPtMLc
TkUUIYxubKTyz2x4IeN/vB5ydf1lp4120Hy+jQJ4h7ASkA1GnORT15vWTcZcjVGfhEwG+mc8jKcQ
6dacqyQpDw7nbYBjKenSDFnegaC4OZxa72T1ErcgB8ehuWS2FGt2jfKSLW3+HqTGEQjm9pujiyqT
bbqlwEK3AByFmgp/pFQJSg+1xjjv0PYe0iOQ0+0GSq9NaWBLmYjcgvwVfwWRZhVl3vWQRBRUXWkV
Z9z4tKjeGHXvvfhYsBRdAHj4soTaAtS8eXSxQZsZjFYgWtp6GACxSIUS16jO9+PV7lPJhdg+sBpb
eH40Go2zeAs0p8iOznlRNQFieepJr5E2u7/U7bFA0e5P3QvriTnIJjSmA7TKNMmUQNdzFPVSz1pO
QokWEEvO20I1f99f7kYWm7JTBShMskh/HWrRJkyoCKmiXgbMb80IJz5jFZSS+wg/VjwEEKhE413t
5Vgwgf4Lea31Br/vLfW7ixA07iaOsfS+17VWA/kpHaY3k+pN+gUdNNxw/LVqsJw5+MkyR74O60wB
KLwYzMtZ4bZBH5FIDgxElGCOKvuj3c7zx6wSs98MGBLy08Yw9pzqwU6NJx0x1texQDD5/m+4DfGS
IoAGEfcXZewWUZYs1mTSXUL1dLIxpqwkQj1p9HPa4vsOkUl/dAi7J2R+0+e8g0x1f/mdsQ3ru1xp
JgpM1Cyb4OEkXjkBA0WkP3MlBAx2TpAii/9LNxQsH9CM7vwiTqvvyaK1HxJzFWfauuMvPAVaUO7G
cLHQpD1X+ThGp9TDSO/+D7y9efl9gG1QkKNuvJlk/mnJpaqjMMPz3JOZRRl1gZZgDpQMF8QmllDr
ivZgUZmibc8FwBATCCU1KjCV69iTi67FLByJdqos62tUVxX3UzuGeu304aLa6+MgxBKkypgcAO73
4oPUrkBdkUEVKev1yg1kYPCaOXKxmoayQao7oVdE7pNhlUfNk52l5GCaRBXdLXn6rpdSEl2Ui8nO
QnImV3OmDKjWXE1zOFVtcXTOdj41FiNDg4WJp423OWc4NAv+4tKIdWdxv4u66kPGlEOoDouannI9
j3+jmuNF58lEmwpGuOX5yVweSTbtPbUUIoTNwNMT7a+f2tPWDGczeKbY0Ik48LRZww0yiZxXnWsV
l/uHd28xDi+jJERsqNI3i1Wdo0XDUMShlw8OVn4qPjn+iL8qaDyErY9QD3vLyVDGtyzxqduRyljp
alO1sDUabwIKo+TVt0IFkotIRf/15U9GzCC5p+1GjrMpcmjhDrEH8CVQTGrW3HSKh7QTWHDMqL7/
h6UY/1Ei04FgQHL9xqJuqlG4MqIgnlMPq4nViIMuHYv/Kal9dGfu7SDzF7zqETpiE+Wf/5V0QGrv
C0xho8A043EISwjl7QVZZWwRC7foX14o0akFyYxAGyA0zsn1cpnR8MImJQp0jNNeJ/aUBVWO5wGZ
sREfbOPe/awDRJV4PVpUsIauFxM6ojxDJ6IgNelkvOI+7L9Elq18NGqt/L1GWdOh2NOYbyhVHTrl
aMxi4Ka5NYo26/zvgF56RASMZwwcSCYwibGN7O2A8cWv+y9895dKbrKL0BZR39x8NtipLQkKJPKz
KWp0DHIXLrYS1f0pbRzzAxncoPnxmtRv60ZNlnBBhfGkDNroi6gb3lgCZUuB6TMRGtvCE96P64ND
G+MIULBzd/NZ8z9gc8j+bAlLcYfKWblYJHOxo5w6L3Oe4T94iGVMxon2pxmiJYi/czN2lp93kEbu
b9ROhgf/Fi9NPnh2aksDiEUxeWYKoK/siuHcDsoI8p1rMZrnN9BGXqrHRYIHGpVrCa4f3MJtndFa
C31bj9CJRfGTjlZUgCk4KVKXTxdtfrkoiFxOLoQvAOtuL+FiVfVuUnEeTPtenFv6Zyc4D8mjN2OY
0hhZXWK9Yg2f1jGvv8aOVz4m3Wg/tuPqHNQH8jPcpAOAKhEFpj0O4u8GV412wID+tBIYo74+Sb9b
FGrN7uH+29w5TRT5xG1SZz7UrUYBuY/ixZGehAO2iQ/ZmsTvlHTykKIs6qAAKHju+dH+0qMYJrRB
OUhEdxItZDjJeORdxYh8Ex5KQxlcYwF0Y9S6di4Q/8dSWkNRrk3M0Gos1XeRHDlIC3biLdwt5t1/
YGo89nVM6rVZqvpQujZa5JxAh2Yh/nTOKZqO499OBoIYAZ1PMIp8LdtWUUsQ9/gSk1Bb21UEYD/s
L2YzzU+tqSYn3cvmZ3MWq49MMW2BKYPW0MfiSO9h54mp+G1KZ5fEkhbo9ROLzmtQ7LPjUKyTdukr
EkoaJ/nPgUTtKOLLNHVzbk2pqgGEhVm/ulWzFlhAOUz0EzhxefVYM0f+1NpKfylFlj+MRdd8y7Pe
kxdriTU5BN5Hs61hiuRW9M/QQImee+gmB+dsJ2jBZZE4B/mTaKZdb0ALyME0UgAUiid+Gx3oEiNO
3JNdjOml8rr5IEbu7Tf1DZUpLVlYIZuEem1MEJC1jgHEXDL6nbBCIj43kGASRqP/4dloeYK8ou/L
cGazGD3VDvH4gcWqTqVynb1nL0/dx6qEXxu0Rr8eLLhXvtEdAWFuMeMiNm2OE7AapbBQ9AgnI9Eu
Y284FwdWaxhZ0QWTk7dgYG1pKpQ/xiQgfo3R59uuHbWwQ5btKTXQqhzjGvG+yfx+P5ztbTx1DKQl
ZpqkpJtLPMW4dHEzQ4SVWrnndLW/tmiyhd0QxQevWD7j9pijV0y2htMVAHb5GfyVtNFVVFfHIojQ
k35rJ33xs8dYl4ZC1T97pWa/txzY/p6j5O9e/IgMMOiAQfPhrW+/5UixzSiKyjhUSmTx5nlFqb8T
sO6N8T9kiqDoAakwnJXk6M1uAjvyhr5u4rAay/ViYc7+yk4gLmVdeSQesHPb0Z8y+DT/jP223fsl
Qo2/kE/lxlr02khi43VVrcnLSyP0uqVkIu0XgLGbB4IdlOSNtcRhKcYY85t28JpTOmE/3wn1aEqw
E3P4LHn97CBTgm3qa4w9KB1B5kLn2nr2ipEbbSln4YvGG9swUsz+4PTvrUjOIA1iJXN+SxnOyrnQ
S4MwvzRVdHHqtQmhM/5ObCN+BW7oiPaxtxxFH6oa0mlG3VbXbayuY+NYcdg1jRL2jWaeiEO9n6yJ
+znrXPEf3p6sIhj0QIeC9HD9ya2I+URdZcahPZHlZhEdGHvBsR5rof9Q1ILCxPRUJRGkZN8clLLB
w3A0pS1QU6+hiKo2cAphvY+4nF6ejXBG/ljZErKg9F4/lbP2UK5KI0e+WF/9OBqUBzXG/yHBuufl
fR7aSywmXWTAWmyWaoTwnHI183CZmu6toRf2E4bv03O6KtPBHbETiBkLYAMo6QDcTZsromjcAmy9
yEI9qdENyHokmMymLRs/G8f5YAvl797EYsm4kPa48A9ukJbGOLirw2AszCy1+QKqpXnVxYf6JvIe
vVkF/Sq62gir3PDwADUxkBJtFnYQPC9L6mKX0SBnNa0uhnywyn2n1VBizebiY9I6LzVIoxCC/Ccp
bPLsa1tftobXWXvplIWLnUwXUKvvh0gUnxAA7R+rOY0OzsqfzHTzuEw2aROzHAXfFgA9M4vIDa1J
w6xoSS7sPjLpDdvRFM6RV7zu6Sc+KH3pnAZTNG/BEJYfOwB4z3FpmiKoisb4x7Qm8e/922/nVdPN
w9cJoAQNve3tp5W61xpFlYarGFUwiQr0kiQ7orLsXO4cI6bbwOgRmdiO7KKFJGrAsoRXvQAPBbqP
7Z5OUYK+xZrZl3ly7Ff2REbjzk5z1Aje+XbooxEMKI3oBm9TCxghCxCJLA/zfEn/VzpK/BxPjf0k
3PKgobb3nIzMQV3RSECSZBPm9MEZS140CIyytZ+oS7JHcgH1RM/eOE3o9T9HVp9eSALMh/vvcefu
4P5lbqPRbgGAJvfgr/Rp6BK1tlKekTmm+N1bVneaFmPEY9hquoehmI4QYHuPSseZ9o4kaXHtXS/Y
J6sN7wiEczao45m57+h3qYAel+Q4KqaN+z4a19rX0bp+/x8eFY6aRlYKnGmLeafYESjxsMkmIhE+
MtbT585dfizqPF/c0jvylNo7PbQNmAIjPCi5BJsHXYD8mOmMPMBold/m1ooD2s1YYyW9/vvlT8bQ
jdkl5S0U+M19UpfIBZarmof6VNpwzErtn7LPi3ejxgTVsHPvAKV1+/HTZaM9A7GKhj4X2PWjiXZt
uzFTsF4VaxbgrFO96cb1SN3zdgOvV9mkGTjZZWWVo0bQ6rn2eSxLemta2b+bJ0YGL91AQgwoN24U
XhTl8vUDaUq7dEm+Stho4nxEqfWHslb2gwdq/VVejkd43dsbTE7rGbxQvQES3rYOzcnSmkyNy9CV
RhkVRWrnZ5DU3qjz2qL8gm+xb02ydpuxo+U6y0R7kBfcfvf8BI/eAHN8gJV/cHh/ffd1hOWPiiBQ
CMLN7UK9NOtP1twNT5HhKZcchZoXCzRikSNFM+TsBcrHNksdS5M5i8uKKtO0U1YL7bK6iccAyjyS
Qtg7OSyGOSuDbyAY8uH/erjOrFv6O00ZIj7TM2dmXvEa5l07+HlkeQdYj72PAbUDWcwgtE3hdL0Y
SLDejb0JQUQTwivzoNLH9lkcpQHyCrhOA+QTyTyO6MXYbvM1ZEgpot2D2pdoOpPelD36uT3ajKdX
PUyN2Tsvi56far1fLm4SMe2P9Oh/9z+T29jNLcAcDwADjcob3SXVyRK3cvUiHKvR842JSqoECvKI
KX0aROa8PHLol1BdivGgCbt3XKUiNskVRQcQnutNxjd+daKaWNBn7vLGSpffuaWPhY/MqB1gfDKd
7j/pbT8URB2WInShufwB112vl+ZglGOV9VRn/TVpqzn4VTmVz3PSOwFCzLU/JH1yQBXd216JQflj
dgdtebNohThJk/eiDD2TqVAXkU4hiYDgSmFlr4dByy6Z8MQXTRnil/d/HUQDpM4wqlCyHXv9vKWo
e0ZECMMq9ZAEhlJ2b5YEb6AepagwL60qsO10OSiTdzhBXMZM2pmGcKToh16vqpRubY8eIpk0Z1FM
Kj0lNwOR28YPQkTcn2IAJOWjgnJo77dOhJUQjrwteORRiq12k34EbpLHaPORAQfBKE0ylAH8bbeB
JHBIVbT8VqvV/CZz1idk9dGu0vvo4M7efXjPZPaHUAPMmy2E26rjzjLxNQnzzJ7COi2y2k8QLqh9
MlkuVEuMz9WUrF9BnJOFUTCO7xcrHi6NmXrB/eO+A7uGOcIsiWdn+oDn6PWbWLK+oI2GlnXhJAgo
9mvxfZS/YtYi8eBiaE/W7RaPFgokYeXp2bm1zSNWyU4glRUO8GSaXDJvuv4NWh8hWa7wG0ALTBgi
jLgxd9XDy58U/yQW+uPhinTd9SpEy0KJMsr8mORPfd0k1vTadBcP3YI2Y5/Jk5PKt0hE22fFFsmX
KE/bCekVkzrz/m/ZSQMYNUs/DzYeLsRm0+dUWTCKjrNw1br6aZh09yHTiumprICIKUZkPFX9mAco
PQyfZ7jKB+Hm9rCDTGQgzECEFIB2zvVOLMLUmnpEzmpdCrDQWAIGs6Ek/jgobXj/SW/D6R9SCZMX
HKJQnpN//veFnA/1LHC4DUDyeTB5tfrLWGdLGDVz8ajg2vLVnG01f/mppp+DAgZEaEp2/vF62b5q
tRnTBg+/lF5/6OD2hBmE9NeQt6YQb1VC22rr/4ez81iS28jW8BMhAt5sgXJt2HSiaDaIoSjB+4R9
+vtl3w0LhShEc2YUs2CIWZlIc8xvPsOvuMyjWz1pU1fs/Iabb8zC2rKtxssJGORV3Ou3mSt51+XC
0MZg1hJgZVkCKBQ9gCqHLzUojq+5i/UpruZEUKhvp/JI+TV/eOPq8xtoU9O6JA0hoV196FEBXqGD
7UGCwIoes1lUZ8ds0mOcKs7Hsc8935t3zVRvXuzXQenLIn4gZQZX6U+ndSIa6hohQ6Wq0TqJ+0tY
m/2xm4uvShQO5/tzvC2TyPGk0g60QlAV6xAehvZgIO08IqxZeH9XuV0/tl7cPdbLMh8M1KAuwrPH
RwIG50Pbp+FHfFCtSy+8/rmaVONHE4nZ2vn4Nw+6rCcCrKNFL+OWNSiS6yRDbbGVpuWKeyqrWvfj
qBSB2eaTb3nZGGQOomT6gA3r/eW4OdtyZOQfXuszBOurnW/h+un1IAQCkXvRsWmb9gB9Pg1mp93D
MG5OUhZopSePHPP6kBV0iE3M9YbAsVvlBflF1YfMq13aIq1Po+cpp1ZvWl+l27sTE2+OzJAynyfK
XwvPePZSKl7NJF1rgLbXTo32rgQ19nPWl+pcaW77ERPLNsRnXTV2ov6tBZbfFowC/VzekutZ610t
WrtibOKXoQ2qxDD+6eeU7nVletlep+/m/iQp5YEgJIW0g5bJ6gQjrTCV3QSTwi3q4rwMMUDMBGPd
z+PYjefKKJqPztxjknl/F20OS2xC5kGb/kZOEw15w2unbIBCWyzn0Bjti15OmLmmS3L0Xo1aiqTd
2bobXxVhR3SAQSMAw1rfmOCvSSRtRAy7rE2xW277Ay7yht9Ay4JVMIS/DGeMHsSSDqf70934ptBI
0LN9VWqBF379TWmRawMMAnRsS7V8gPGfvXeNMf9XqzV9Z+tu3I7UcnkPYa/IDtHq0GRzYwii3SEg
BESbZsB2CZuNunvOe8N8V1ZR++X+3LY+JXK5FH6JbyWw9Xpuuh6hh9M1A26YsXmM0jl/yA0PPQ21
bI9JG6IYOCXlW5lebNtXtAMlMG6I9Z3MfexqwPgHkFjxdAqRmXsc6y56gvEd/8G3oxMLSweNWZo3
qwqOynLaHMQhaJFBPSdpq75zx7YIErcPv99fyte1usoS5LSgk9lUammVrqvSorMwd3CiIVBSrX/f
K1kKapY3xQogtXqxj7Bi0p5mU+ttv1G88LsXDdmn3PTC0U+jtIeB1mTQUEJDnw+IbOYfDEVXrKAc
1dh5FHnneAclD81vHiH5u7TMox8Nmv84AAq6DP5MGfjNYDLqsQShnDj4njxUq+tMy7pajQePq7RP
zefeEN2584bs2Gle9wQsfK9r/2pRsVpDKaksN4U86Wuspa3N0WI0hJwtaAoXaxC84/+laJZbfpqH
Y/S4iDH77rCSy2Uoi6L4mDZzPh4oniKq2Tth8sEdwsLzLb1E2oMSrJi/Tvk0oWNhIWXsL/0yfM4H
bdyJmjdOLjgSyaHk/HITr1aKNmxux6EyBSRscM5xoot+tb3V4EyZeHHko+WRODuJwk1mxNdhX1Oj
J1ckZpe/6bcgUsNvrB07Dcu0eq4/Rp73U+iVvrOttwbBypWKvFQQoNZyPUjRLYkmOp2QIc57Py5N
GzJMmR3vH56Ne4iqJ/g2kAyAmtZAs6Wu3UQVCrGoNiwXPunwYC5CqgdE82Up0DDPYs/beVI2LnaD
Bg7lQOnWSzpwPbXUnIVXLMRhWduW/w3zEi+nUHEM+g0owO0EfVszBESHtg37hOh3VcVRh6Uz0oiI
v64TbNOK2aw/CoTnvrZIP6J7kbYnt43sj/fXdePVpJ4Mpp2GMoqha7RX2o3aWEEnCaZKFSKISjv5
mM7IPw6Y8yJxllvZs2pmybtcjMrON91aXlB8wBch9FLhW21P0HqJVnpcHrIreOzbWY3O9Dy6RRIC
lXHnUdnap2xQybIHx39DzyhVbwKzFE+BU5b2d765rvtqau9VHLcmJZ1nYcYA74Wdfb1nFs9rWot+
fIAb3ozZct09DVNtPCK2gaTj/Y+3NZaUfXfo8VLbXDfpJ15nde6BOffUuA5WPBHudJraPqdZ2/3B
WZDq8jxcxDrOWrqjRDISXCMGBK2GenjI9ghmOr2Ps6qlOydh40uRjnFp072V2MvVsevHZUSHlJNg
qAiQd7UZPmVlW+/sh40LmQIijiDw6STsTv6K3y5HwyyFUcwju6+J6WSMtebQPbRE4VtDXDWPc27b
O8H/be0Opz7wwESoKBhSC189ApROGp4kd0BnrU6UI6db/RfKlPkOHaf5P7z8wFdoaVeDsvCmQj1k
SVSc1UbpdNhwFWJTb94/MvuFaCJvVgLL6yWIiwigVZlydVNG8dNpdsAG9NV5RA9lZ+obWxXkFi8f
SReF8TUpOR0nPaXOMWDpW9lnqxP2l75JDahyWb4z1MaVZlGlM+lsctiBXFzPyqbs1rc9lkRA+M2T
1xe/hGaNL4qjT++tJVMvboNvARq7xoc3LycdaikYgqWglPO4HjgRLGNoMEfLmuOXKK8NwolkrHNf
LYx5R2Rja0HJZ6SiPI8GyoTXg/UOtOR+RmqhdLrsS5ZCflYVw3oGpps+3J/XxkmRunYErZRlwKet
hjIby65VDAngaCrjy9xp+ukVPdqxww9GO+7h0jZeQsZzZMMKYVjQoNdTyzy982rNQuO27IdTRIXM
V4bmi63FxsXJvemhVHd9t+TJW8WVXGt8O8Il/OfWwFNbUREwTYY+mC0zK/yIHmHnm7Nnv0RoetR+
ZQzF15x/1/ajuqn+0t2s2vNt3PikVNuAjnBSIHU6cmP/diP1XqhB3WOdIysr/olNJfs0q978znZF
she4b60xRS96nPRWkX9arbHdWm4SmTF5HQbmD70xWUcoUsO7FFfugxSbA9Cd7+mFby3y74OuNpLQ
Um2JbBKg2i5xDFuc+SFfIljGcebgWp4mT4pd/ipIfqXa2x+8YDRC6bfSuUaY5iaVzVSri+XoiPuY
h2rU6hN0ewWn2LI73T8xW18S1gddCbJmnpbVl2zNKKKWxOpO8TBftJK8K4eFchCpre0M9UqgWe9c
qaZFzxqOwE3AgedP2QrUBwNnsLvj0tbp06Lo6VOrxdmPykG7wPfSpvnU9Hpgpf2lrwu78QuzTeAw
5NZZBu9E0Iv9CyeEJSXn7q3/xT2aqvfXRH7c9e+EiicZR5LPaa/ePndadBsYN9p3c6n8cqZ40n1c
gZtPXQ39G+0R7fP9ATc+AmwJriw+BEuzDiPAjJciSzlOMNOwqnTz7l1BTfnktNHy9Q+GgtskoUm0
ZNYGBsZIva8d1B7F6lb5ZJQZOKhsLri3msHYSSQ3njceF5D7rCIB0jrlpl3QFKU190Hjoj+tGDQc
O875X32ZKihilvWlBkzptxMGffdnuRGXMTJRmVThoX65isv0uaPgbU19kBu2csH+1A48CAQ7++S2
pwgogpqChHt4kvUrr67frsGmJtNYTDa0UujFo91mHxynGY+jGylHM1LCT+Pgpf6kwneKahOpR6fc
827a3DrSo0qqa8oK6vVP8GbD7FgIXgOVU2tGrnlQXFJccIPz4f6ibg4la/xIakDgXlthdZEKTSp1
2aXe7F5wE8jQ8My0E7fKm8EJcmFp08MikgLaaySNq0Z5vNAUDLzaCY/JQLlIxHp0jmLRB4L8GWnx
ao9Kc8vLfB0VYDTihtJhcrVrlthWi7g0+mBAS/20FE52RHZweXFRo7vQPHbmU12ZzSlzUwN7xSqv
AOOGw3Oo5uPJ0NPxPCgjynxO1MfHHBzHoQRdsCcsu/EeysBcdpz4Pw7W9RdvWjdKo1zjVHXR8L5P
5pRnovIe4QWmnxFi9A42ncbL/W+/8R7S5SOhIoLjPK3RIiY6CUCp2GZtPw0P8E3a71m6zO/UZUnP
Q19klq+HffictsgIKHGv7/mIb82aUyZR6wZ1zvU7NaWCsk5M1GMok3vOO3d6aiNyvMhM+kOj4LWx
6Eq+g8nZukbkPkCpgJoUe/F6qROhd3pFeT4YrMp9F+FX4vfRuOcWsnWu6LlTLZI3CfXJ61EmU68R
DueyMpumO2p1Wf7TFN2/YdqInUTyVkxLorjINuh4SIWWNQChD9kzEPP6oO5C10dcUnlfl+KbbYvy
RVeikt6lqR/USJnRei3B7KtVhyt8Yz6XWRF/v7+nNuctMYKyUEb/ZRV6VMMYD5kunwcrFCdDKD9R
nR3+ogFS7fQiNjYPT5CF0gaVVkDIqyNTdplObB6KIPMqNfK7slceSj3tTB8N8+V90lbGR0wu9sBk
GxOUKHpqgHjcIIazmuCSev1QLU0fTJTnfmhh4/qTJez3UzHtst+3poimPIhV6s2IFqxilhhZ/5B7
mMynV81TXcfTF8RMKEzoo91LkqtzcJqyC/1RdALjK5QPT1niNA/gz8uzZ1bz5LtlmprHwey9By+h
A3WIlEo5jlYz/cGWB14HbU5i68nc5Wx+ezjrXGvrZPQwQ44pwuZenBzyNEyf7aHd40ZtfQST+4Iq
12uTXv75b0NNylz1SlOzMA2kuWSqw59xXydPtlM5O9ts47qQOa6MCNjUN/JbbZIoRcRwdE1YMa+z
i6MWCv2v+8dmIzoF6iAVhgGzA9+Tf/7bhJp5xBmzx0haqPqM2O9YeM85sPnv9STcl1TJ2v/uD7i1
giRfkmFG0ASz+HpAc7baca4MTg+6cBfTFH9pioLXTdLtSbFtTo0KIXwe7J0psqxGivO6aUZGQl+N
4BDyWpBEIXpFuTo99GkZ77xqW1UuGR3KOJiKAc4O1wPOsRnpTsNa0mEJATyq8dcJBctHwxxwbmiB
1hxxdlC/qb1lPGd9qLwovL6XIWt69e0VLmJ/glVJLyIdW33WrhnbAU9HtA3Htnmfh4VxaHCyj327
T/f8jLe+qAs2m9gcTgaC/NfTBjRvkNKyznURxUWA9oD12FUIJ/qGkk2f7m+frZuJGgE1e0Ar4N1X
Ra5JaXNloXkVVAhBfU+yPvvWAEr5WMHZEofRXubS1+nC7bwuW4fR01CAl2UDGJirT2s6HX+zZYqg
mEJ8ZEUWnpS+Uk/3J7cRF0lTNqAvTI/uwOpsGEnv2EnLKKknxkM4pqoPnQ8i8lxYAQTT7DkUefI8
VrhTh9awV4fZHp7GBNk7bcZ19K9EkxIi7cVdUMCMLierhvQ2G0djEeJhccTyKCxDnL3JU+jTmuHO
+bn9tIA6OTUE6oDsboRM2nFqUmECJ8i0Zfk+Dbl7DFHrSw/V5FEZLkJnVPyhctSdK/B2/5Lt8D/K
wURl4Hmv92/p2lVVxvEYYLJDiWYu1A+d3b5vLY7q/e/7GhFd1wJoGHIqSbBAElLpux5qVvLJSDvq
I1jWttZxRMXig5Zgt+rHc5t9V1tbP4e6o/yYlrR8TxtTf/SSNH6SNfBvtTYoz0jfup9LNdyT2tta
fFoPyI+Sjsn62PUvA0NSGpkT9pRKQtg+nYrhUovdc4UDVRdjEOlaftIte4iv2y3HYaa0KqF23CBr
A1qBubVj4vkVeF5WNH61uDMg9c7uvoM51OwAmYX0bAz18CNe0Mo8ZcaCGdX9r3L7TvAbkJuiQMZt
edMgW4qudmDDDUFcDc25U/PhJYlE/bdO4/ov+jRvlvGQRU7+Peh54O6g4F8v9eLEle4mlHnHgrIT
BkfZIW5xNgPZYu8cqY2tzYzAd4D6YretETo9aslOm/N35zzHQRMPEXgW10aqqdwjyGwOhTgavHty
Oyr017NSUlHajUkpSPXil8qVjkqFp5VPtt7v2hFujsU1BR4IPWJCl+ux9MHJo7ImtaZSorVPkzXW
3qXKMLVXvXL++83bA2auZJQCgqZfuzoZcewl6uAxWN3ggRDG5ktqLGFyiEenOGjzmO1RkG/fGtT0
KGcRZOLTyWNwPTtegcTAjJjCJgCOF1iOILxrboL709o48HLDSz0BupqAM65HMdtMscREOjEjCjwd
YhfdC7+Om+wyT473V2K3+jGtw2qv3b85OxtMA/EJMftNsT/S7Rkjay6aUHHHwEuq5AyGQ92DWW7t
Ea5YSnZcauAd5e/4LbBVe+g4VI4p8BgtKNoOEG+B7EeQUHo73F/KzaHk34amp4z/VkNldR6mI12p
wKjVKCBK0h6LYfjH7Et3pwa6USNEq44uCQk3J42A/XpWCvoQsojIZeF2TdCaXfWrKhf3kDdm9lAt
iv1sCvNTNIzazzRJlq84I+2R8bY+IEEKZwLVC+7n1WxRxbaEh1JfEMOiCiJ7WU4odac7a7rxMNDi
o4PgoL1GY2p1xHFEK6o2L0BwzvHCMzCGD4M1F0ejcvt3ovE6zPoEdVhUu8+N4e05DG19UpCjtIbB
oFPeXsV7Rt0asTXQrOmXJD1NStYc0AWgtWpP4vj23QNwE9C8jD14gq4/aRdPiluUFSbUZWoFXTOn
h8HC7m8ymzdTCvnbiT7oA0FD5z5bfbpI0HluVEB/qK53P9Whq794cVo8xEDDdnbqxgKyOyC9mdi6
QFdaXS/FLMxSWWr6bGQhB7OIm6MyOaNfjJ339vcblTWb4Bz1Ue601VYZ1XBAHoVqorrwAiS6GNDX
lvq3LvW2KKgzTGTuf7KNypek/aBWguAawMY1nqEtrHxQ5btaptia+UW+VNaHXhlH7Vh1U/OPLcxE
AB7vSwvaX+p8bApHg17Zhc77KcM25BjZpdb/b+dnbRxNwKow8DzJi6dZcb2V0smKFNvldsjLqTkp
o501p16MuLJxadT/2hZwkgACYqz/3cWj/S7DkqkP0jwuX8wUh4PnyYodmoN5oX4WxpTVO+HIxqGW
dRNE4elxEI+sThVCOZOlJinVE8DQB5sCUYAuvHn0mux90uCyyDOlXYa56SmAG+ZOg2VrS+q6iWUT
lV8DiO316lSORUZuM+E6xnsWHLrylETaT7W3tZ1K79ZIhkS6ALeCUuCtzlnq5ZHSkKSx97CLryrK
nqBu4sBapnHnntx4xmWyyLJK7i6AiOtJGURbMUJPBJNxMz/VbTQTxrYu0IvEiM6NPuO83VBFv7/T
5N+6ymNw3zF5XHnwyBlWMZFDUbWD4DagRpaMwahP+XfbqsodQMvGdmEUR2ICuRghaFzPDXsiLR1M
AC0aBrmHYhH6U9xlxv+8NHVOijDjE6JV9iHxIt2v1M78dH+SrxjA9Sw1j5sFNIasw602TDJ4Zg6p
fgjEgAP2RQ8h5ATGHIYzRDstDoOwgRhzdPpaMY9hXInJx3Wi+zeF2Qvftld/NGXcnCs8iE5DGMYP
I8qvXzolS+xjlI1mdzLGWFf8JI876kMj1+gxqTq7Ps1Uw+ARWvmYPzqWUh5zI/KqnfndZqOEEBLj
LssNlFPW5YYMty9hExlhY+b9ndTD2Qtt2cCV6aineHSmCkyi5hk6UgESS5NXHXr534rE/lgK9O8s
8fH+kt/sZrmjUFV75fkTTK1ejdQasoSWIaWkaLaeBGpQma82rvoUUXc6OcKFSk3At6exIT/k1Yd+
HZYWGNEMxfW1NGjt4EOW83AE0ex55OZedzI7gK5LODsAQrNu5/24uR9eDw5gEsYCJrE+tAVlqxot
cwrWjeOd62YYL3nYF4Fw9WknzN8aCrqaFBBxibnX4A+S2xRgOs0Kad18EJbZkkz0M97T2h7qWt7e
61UECkBfjwRQgkCvj2tf6laXFAN0LbcNK6hawvxfkWnhV0iZ3QGvTFQV03R66efF3Ik2NodG/VRC
XIAirFvnhjVWqWqOfMDFjtG91U3frdPh7E5j9DxJ6eqiaXO/m+o3+xHxKSHY8w9VX+a9uqMypcPk
pANBnEKc80WuL2iD2+MxzNs9aeetXaqDDIWfiYIQ3PPr9c2M1kotbxa4Xna5TyFxPkweEpyFZeWH
ZbD1nf7e5niUdG1GIwhfd9SoRPKRaQMEqqqoxyIF296YJkY4LlabNPn26Pyb45ERspZwRLiPrudH
xJVO45JIi/ds/CT6xjvAiqweWjsCYNLOe04gtx16vp3hgMoBmUM+s15QXakayuEFEZBAXeOkKpjS
nGIFTlNg9I71vkjtwj0YntPz7nhK9L5STTF+UON+Yf3TeBz9sjNK13ez3sUCoYSqyR/qn+HfW2/O
SOSPRez+1dSXfHi1OuSek4ZOBX0TnvujN7npS5iQNZPY5t/u38K3WSZjARwiQUfdm0RzdZKjMSmL
pVbonCiq8o0zW3/LzMW8OP2s/RRtCQNWK1q6XlwCn0zFXf7V1LZ3d+K1rf1AUs1uoPyCaM4q1w1n
eAgpsumBmofLIYuT+Z0pdPurGibJt9pV87/vT3trPPxZQCdLDyFUtK73H9KNOWS2lvJ3b/TvpzAT
aN0vQ4frTZhmB5HUezCEmzCKdebCgixoUHGl1Hk9YhNltea0DTdmVyl/QYPUPsZxuBNFbU0LZVMw
nnxR2bS+HgS/lmUZnVoEozfbj11TfE47IGhWppAATIN+ub+KWw/O78PJn/Nb3UXTwJOqbiUClPuL
Q5zoXhAj63routQ+3h9qc2YUPCRayaB7uYoW3L4YnIIGdKC47fxMTVL9WBGOf6uJ5ypfmbmC/beP
SDVAKlBwIQKXuZ6cGnp2SB4vAtdtxovnis6nRmH7ZWTZRx1Y4c4RuKXOsUMQVyTyAzNChruaInw2
y5oM3tR4mIz4aInO+KhT07FPdLnbz8pYixTrtGZKjpgyz8mRCCdyfKstxRdM62bHR3dCy4OYBrz1
wPUBY77U9SH2q7y2DT9Rc+1DGncAoaxczx5SvN5MfzCK9Ndo4iHsD0hX6jvfbWuLUCfjDkPPX4qx
X69ix4exK4tV9JwF22jKuSdhZOrZo928k6hsbRFqtpRyVFQWqUZcD+W4Ze2UFi2tcsrmYzsU1k8K
ZFkw2paCCrC+l+FuTU0Se+hsc4+QAV6PF6uLkWjhwng6xc1S6Y1AIBNyNs1wby9uDYXwCuA5FPDg
OK+G0qLcpOhIi9fJwwR95rF5TucZIkxXJjv57EZ4RVGBXBJSM6DSdSd9sBR7MOe4D3oMzv8NUbOv
/Nqch8BWleYR7GVxHGu1OoxW30Q7R25jmuTsAOINuiWcvdUd2XZullR1Sc1AL2rfbixxyYBJ+o42
Zqf7p3tzKIkSBBdOM2rt8eJoc2s0JcFGkkT/DaIyTnrdD7SjxnRnJPltVqEyLGZca+h8IYu5Li/W
WQwdW+WBjUqlOqaS+W9a9Z4pwNZ8LO4Nyqi8ZjdpBvevBzOb+QgL7VI/btrxWyP0cSDXrPOfb188
njH6tqDOAEetvtPsdaqFZVwfoHGXBEo/do85/ggviHtrX+4PJf+qm9WT7ETuEPgIa5r0hGWineaU
VzQPm0hdr7yzsQz9KctGK0B/WqM0Pb65yiiliSkxEo9QkSCVuj7ZSPi2S90zKNiW8LnnGUD4dtRP
cwjPdAB4tpO4bU2SlI1chr0v85rr8fQYkouDzFTQ26I5jmY/fsIN3LywnZwSHlVbPSTo7+4kUhv3
pVTn5k7hgZPNyetRl8nsLApxvDdN6xzzcnQfPIRnsHhGUQ8g6nC8/ym3tiidE5pQPN+UBVe7JkuT
qEJWuguqfimPmdOrl0oZ/wHIvddQ2FhPGNs0XHExoga4JrzLLoPoHKXjnQPVHIe1/jUzc8TfK1WF
KuCorYLlp9DNH/dnuHF3Su1byR9idFpt1yvKZRo2rYzxptaYDm6qWL425dW7qjAXaR5g+GllxTRw
imYnf7uVeEHtlLRUPkOUeG4cDVrMcby2x+DUbkX1KYMC3VBxGMb3YqACjQuKETipWpzSXlQHfWnF
x84bEbtHP/qfelbbY6Sk1R/UWriS+FloAsjnZLUetTEZvVWRMAN/GY+K1egPkWGEfumJ+cGOLPV8
f/1vUVlyFTz+SxAFSWEdJRqtG1NzpjagKZTpg06pCJAyvUjcizL0yydtLjvz1Kde9Eh9ttIOo5IN
aWDWc/vf4A7EDvd/0MaW5/dwqlGvlSGC/PPfA+QmcSNd5ffEU0/4WJcWzq/6d0oVfxAfS80AWuTS
XBbMwfVIBmhuai0pBQNEK+Lz0pBd+rNjCCCdVhG/pJ6R78HeNy4QupIUDSDGEx+vm9eOVlg1JLku
gCjbnIYe76FZai8XPFSflhxhtPuruTkeb6hsxPBsr0mPCG/a0ezqXeBMlf1DiKkOhJLrNDwiegpT
8WYlfnaTFDmkHI04yA0K1xVx0+fC6pB4MUPfHDs1MKj1nHWh/MlQXOYePiySubB+5pTFyWOr0TqY
SQYt0LRJ3k2z98v0xujT2xeR8BjBeB456txykX/bknq45GOLPToiA3Z8sTqEG3Gj/qbYHa5Sglzg
/nBbJ4CLUHLSAWaC47geLkG3ce7IK4Ipsnofdo0XmFUifHvcLc9tBFp8KolwIACSCpXXQ/WtZ8Fn
jikou2aH3XOiXVB3b3du2q1NKMGWILpAT/HCXI9SLwmeeBodP73UjfeNgn2JDqDMd+pK9enqljvx
+OadRvwIFhyMv+SmXg/oJVaX5i6nDDJLyR1CUTCphHdUWi05LNnYn2bhKgcob6XUWLH9Xi+6c9Q6
5s4v2Zq5pGQh2UZTGdze9Q8RbgtbQuf91twyC5oFb3K9dlp/oit1aBrUse9vna3vif0FR4+FxvVs
9T0TGr0iSfieTR5ppyxyrKD1PPvD/VG2NqiEo2EKiCYFQd/1rBJyC80VmQha/M+PlMN+1W7UfKpB
eeys31Z0IJuhWIlKy8M1rpSyYjsaBvGWjf50kGBu/z0c2+qZckdB8SlZnrwMMRlih+jz/TluriSH
nqtTorbWvVh7yhAXFtRp4qHQvpZVUoPlgAdzfxT5PVahOqmwpPiQfyC1sYonxQDKya4p0cAmUC70
/pPviVHWyEOO09EYOxQBEHy6qMWgBtrUJzvB1+aHlFi7/x9+rRPf1mNiFx6TLIzapvM9WR8Qb2gD
aG7J5f5MN7+kTauFUB2hqlcBn9/uUE2PFV1T2JktucOh0iL1zB5Fq9JNCW7CxQjotrUn4S57PJzN
M8gciaOlnfA6bVXSpF+YP97gSpQCUJvVgxmrVhAT4QVzAw3/D2YqRwNPKO/vVWaSWo3kZTFeVcT5
ixcX4XkeJPXTLfIpO4adqXxKl158WjS32nk6XiEM6w1FIAdgk4I9MCj5xX9bZlsIQAtuRHmRVsv8
MDbGoKFXt2R/g3xQ9QcyUAfBNV2JP4xpH9u803l2zIc4REoCTyA7EGmjehAdAEP6YeZ1lT9Nkzr6
XePoynE2O/Wrmw5jiy/7YJg7a7e1IW1qkBK3iIj4msSjzLrRpRiMBqj390cici32J3VB2KxGF//N
bBWCld9HW92Wc5VqZarLPYn81mnKM5U2c1Ikj8nimHv1qK1tSPqP8gQWi1hLrR7BEdxbN3pUG3TR
LAFZWHFR0UcN3HyuTl5XxzuX9NbVwheFGcPjzmO42gnRUqTFrNC0BSCtPBloRKq+ac+zCptzHuqg
QQVvPPRaH/+d5pb7zzSbcFrvH4WtSxSKnaw+A5mHZX+9G7MkjhU7aymM5bH6tNSt9dm2iz3+6i0Q
ge9IGicBvJCx4LxfD6Pz9dKwcyE9VPGSnRP8T39F7YgKvsLOR/bXDv8qSnyS0F7Oi0Oi5fG/Tug2
Cc0ijC6pEEa0UcZpKt4ppRGKA/q5w+yPirH0vtsWy4+6r0URuEZRO37aKSGqYrY1xb6uaEX9knS6
BpM8b8r8MLqieTMyh71BD5VaB6UjdNJXAaHT1FlbSGbk1Bf2+8ENa6i6anYSQt15bzfOH8+65InR
tIXyJD/ob9dHszT47dRUVbLGMn0ELawLIVbo6ymo6Pt741agQCI9cf/km1ETuyFToyZKIOOS+Xth
mpaBU9ewdxfkUX4kqa58pLmaOn6UIr/6AF+otz6LurLZw1Y0Fn5i2ZgaLHOqvXMpgrV+qtZ98tx2
7fixm1nKUx3hCL2Tm24USWREAMhZtt3gKVwvzwIqeO5SCr0mmIFTMlv10VX0MrAXvfs1V3Gd+HVR
2dbOrbgVz6KMQDVP9vAl/ON63NrJ7SaJSbVbIzdflG60DvQ34sKvKItAE0YUGmb/OGSBm0GJH2bF
8+3WrY4c8T1zkI0tQjKpU6qh8Cbtoa9/C/h2sTiL1wTIQhg/k3jQj1rjgnfthjnbe0s3Fhx2OIA9
3m6Ii2uIkatQctDcgbc0bMpnNxNGMHRDdCLlQ+Yy14sfeJn3O195Y4YMSo2b+4QIcN1YxeIJbZd2
AUI7NsiT973+YPaqir23+INWj3RQphLAc03xXj4av5831N30zm27oDOH4ujWtFCHfNKPaKPu1VW2
llKeaiDJAFBuwK2L605WkZPlDTqCEOBe8qCDtHS2ayDCNVqDT44Z78VeW0spl5BsgfwZSuP1/JbR
tSMdUzJ0IBstMNNUnEzhgAVIOrETYG4ORYDHf3gNbvig+agm1pCUXRAXenyOvNI4C68eD2Vf7sH7
tgAAdFXhp0CHgYiwhpkniVrR+af0UCactAyacED/Jz5O+oyJTY6upNVXGEwn9XTwPDrk6ph1O6nD
q6TlKtSj6gH87lWsDLzo9dqaTq3WAyKsgdRbb04Vn/UvChXRl6WtHQT+M5d7ss6UPLq43QC3cVLr
uvYLIXKXG8uJnhxtotdHqc9+GMuWsLxF6+vL/Wt+I+zBkZxA9LWXT5X1+lcOcVMhC6K3gYuSMv2c
eDkavfGla7X8MfSsaKdAv7ELYMlhaEJlj5hgDS2t1BnQik39CXROjqN3WMGyDKPnul7UvQdMLvDq
A0haHEIgkgaOpfz11Aj2htCYqDLUzRTaR2N2+gNNbgOhr6EpL1OJHbuvhSGG1sasnFP8kAvfVizl
9OYlhjYnYwRYD5hurDZCTf3GSSbKK+owY0iMw/0h1pP5aHl9+1SVTfT3/fE21xi8nKTgqLQlVpdW
rZIgTAtJueH1NpAyLAApc4jHgZLAm+MRchnP4N5CsYH7YxU0V9Os6cI2MDGKcu+CqQg+X1qsnopG
7Bkc385KDsUgUl+QWs1qo3aYw2PdbLdBr5bTyYId7KtD2J/ycJcLdnsmKLUDAqHryEsKVO1648yN
k5lhFcl64oKSuTnEDzTB4+Ni641PW6B5uP/BXkuh1zuVBZQiogRNsskj5/7bM4P4qlPRIWNuFPON
oBxcqzoNCqm4P3BG3qelCfwae9uMAMYS5lOVmR7eAaYbdUjMj6QOxoiDhh86ZZEdUYoyHtMiHH6l
bqGfwjAR2aGdJu2ZtcPJsEaP+UOEgkd8vD+RjYuXKiWPF7hqWvvk19cTCStlttVMaYPMNMd/KeAX
DxU6dw9lAefMdxQhjtmkeOcGG98Hzw3Vr5Tb22jn5G99P+kqIrnObJU1ezxB0ylr4oxLRrH1oxI5
yknteus8hLqOn/2u4cJG/IfMBHU9QI0Qfgi6rqfttbFhKPJWw0fceldOI9UEQ6TKpc4xq8zTU2yb
43PGzReIaHIOgn2rWbvyR7chBD8D4T0duDlzX/MnzBn31F7wxBqROWIu4/TnKY8HxKo7Incqj5fM
TPfK/BuLTbQJFJsCIH2TtSxMTWI05Z3VBl7rwvpxqvk5NJLuZfw/zr6j2U5d6/YXqYqM6AIr7egd
HDsqRxAIJCFA4de/sU7rOpRd36vbu7WPWQRJc445QjWOG6TfO9yF//6V/Q5VwawR/EpIaLFkfita
bBnNkl2T07Qg4ALoyDfCJrA115h7cUJy5NTZqC33RL/+/crX2vmXdXr1pkGoCWYnMcrCn98z4ECn
rAIA53uXNWqWwz0N/zZi+ONloKnC/9BWwBTm58vozYyBuWppokzDVoIVXl6o8b5eWTKaeoUxWn8g
sDY8dB6w68DJ8GonHrdRNfZPK92FPC6s74+hT+k/9qo/vW7oca9wOUinGO/8/NuIgU9lwrG2wiCT
1zSD/GWx5XgsO7Bc2pgB42v//tD/9FVfHZ4gDoHjErIVf76iZkUElAxXJNE6H6Y+y5p+peXjWo3w
nyM4vnOgY/+46J9u838v+ktLn2sZpiLqMW7fxgLDiUG3FUHlkBUsedyZ+z+7w+GJXsswjDqv4aO/
NvZRZAfbjUiWKHzlLyCXLbVmCzkgpCjUW+nsAaBldkL0878SwH+7U8whIL8BCgQsFLX5L3eqeOkL
DPihhSG8NOcsWzqYYFwjMGDuJ6LxNAfX/Su+5foF/7SQ0JeiIEITB5Uk6F+/4Oos9IPwmJ41G9TV
0ynZUnOXLyy+nYuY/csV7rfldL0YJDBXdw9gr/8V6v9zunozriqREh1wF5LHaXPJsdJz+fr3z/S3
XQlXgRgeBj5XBP330U4EBRMKOhBs7N4/cYUBAaiWCgh2GWrUERBIAsFsjfT/kiT/TpTApbEPAsFD
i5rDjO7nFXI1kpSSACLzC40/b4nsv6OqLTyMUEENQCmWXgOnU/4N0d3hHTyPuqrunKoe2LDk/qAE
wjJBBWfL898fyW8r9/q7cCIAXARtCc/+599V0il2ZIWn1TKsVdpoxeJjaXfedjtqtsWoHFBIjJSE
v1/2D+8b3siYZUJDgDbw12qqvDKfqyvVvJjY+H6eaR8DK8z+SX/+w+0B97gOnYGcgqR2XVn/812h
+tQLPgZcx0XDSWQ9HeuYOp42Vnv6FrgxmjpCtv3L3+/vD1/adSKcQH+DPDNICn++7gjDQchUcN3Q
YUg7m2U9Ui6zWvZxOFQhrpB1RbMamOS/KOa/P1mY9qJtA0pxrcB/HRRrBwoUzh443Q7ldh8z4l80
X80/8J3fdyQUj6j0wa9BQfFbNbz1g8eNo3s3Q1c1g9mzM9LxPoew7ufeAef9++P8/TWCLYaPBSQu
+FyDrf/z40RCaLWlGcb5HDpm0SBYxxzHZO3OQ5qzZ5bb5GYhg/q/NsJXjhrQkP+iAPGd/nKOTmpH
Z5qDzxXgx3bs5ORaOaW84aNT/1gPv2+2uBR2pCtnCX3wr9TGNdvzgVPwaDbYfH/ppWPf3CDixwHw
7/v/j2d5VV/8B0GiVvr5WZK4t3jUGFjmMNEu305J1/WHouNoVuZotCWIf4KfkMcz/yvS8I83iQL0
OkuB+/yvUz1PUr0A/sVijDQ7qSIbb+k0lacU4Ow/Ppjf1x8aQ/D9sObBMETB//NNwjUtJyQBsANV
Pz2pDKK/U7WE/ZSmmn4vu0jS2vu8vM/mvvjHRPj3DgvfDURq1w81wgjgV1IUKhFk3BOsuW5ZkrGe
aLSOmBttGg7/nQrveVbY6diFfXnN6Rx+VCCrwEBYbC5++fu7/sNmAFD0ChuidrhutT8/BsL60TqG
Oeo4mQmxOBCWNrGYafqPx/2n68BPBPK/a5fxWyx7F4NJCl42vqlsWm67hOijT/i/rJ//tOn871Wu
v+J/NnMg+MOu4JsDItY2QrGLhFtqGOjgclXrER7f+/e/P77fRfhX5juYC/8By5jqpD9fUQIAJDNM
NRuMoJNXZGBmfctEUj7MGLJ/3LEH3wCwiWGZS216ge3IeieqlD9PbJ5uyj6FiO7vv+iPjwBuB0hu
QGuDHfGXHwQjBz5eyRxyFOZdQaS48WMZf9R0KluKyOh/Qd5/WrOoga5QFfhNcB75+YL5tk7LGgCM
sZHws8U0u2XKj4errdI/2pY/XuoKOoKkgt3pt8nQWgZbUFDENHRhx1DO4gKiwdoOsc3Pf3+Mf9oe
MOyE7BC4GDDoX9ZFMZFtWDtqAFSVomxzOmzf155tK1yls6tdLNKSo4VHR4gthtPfr/2H2/xPyYk9
Ak0aOLs/P9FwVVDM8PhodrhV3m9eR0+dLaEchXDm+PdLwVv3DysTuBVKARSfaM9+BTYzg0wMvYAz
XyKyabklbqQIStaY2SIJJpXPS09wm13RJ+G0xNv2Cgm8A4pNF7LWWV+O/BiDSvtCxoJ89t6xF7kw
VtTwJpji1kdM29ZQHVc10jS9P/k47/aWi5JHJ7Xl6pte0kwdl2Vbvxbz7Fy9hKXoa7Nz8+QjiNMa
XqjsG9Vu/BavbpBnZAFlotZGuTeIldlkDSTtWqQPqfiKmj5+N9NlKTAjUPSDNeVuTj7I4cM1R1eC
bZyZAspVNj7zLEXduiTIpULMvOmHGnLh6N4Me6XOgFwhqkLJCRbGEIXl274vhXgQBYAosEnRnaNq
RbJXhZBr1jrBl+KEXE64p6RIqj32VaD8zCpWobenc7m38Lac+8ZLb8QBc5Q5tETG3B1hECLOlRIW
sJoiNK2nyevuadk7+QF02e7zvMzbB2Rx5hJkjUkZyD7hvtdme8jvEUWL+EyoffcHYEMxaQnbNteQ
KnHxLRsmldXYJIavc7725J6WffwMPplG+BYv2Uu8KBSaGyyW4EjZC5DPTTSXw/OOEJjhQHfQ+WqR
z/49ZAA9r5Nk3Tz+RA/vggt7io4Izqw5fEeAlO29uZ8DQbpHiGf8pi2Pmbuqq/j3ai47RKdBu981
mRudeVQr5IBwAIOD1rGDcRawRsKTB4LsF34Dh7f5gZclw5321XjT5WTKjxPF59/ggMo+yH3oP1sI
YT+AgFghxRzO/hHmAYM/TThQ0wOPc8wGhBvgIseyDl2wmAfMCWbEEd5nUebtoZOlhjkkj91cd/2C
jFWQav10WlWKtK65Y+/3KcQ5qAYwx2kXGw/ZsdxkJSDMmdV4D1uCGKSHae9vdByBuIa7iI/dmvfZ
DckcIG4QhLKxNunUq5rusGE553sZkXbdTIJcVWBBN6Rn9DsskpBypXqgRXiga2UvkJUMCMXpovJz
ZiudHwsG+U8tkJpE6ySGNfbz5ubRn3glHL3MPo+HFm6VMj+ljOEfI8T5G5vxnMAwYpBPNNHyEZnI
aq1FtJi7gfXps7U8gr/6NtlPRYFRf5NYMIFPSOMSIwh5a5HfxJSxFNQktJiIpgeN/xgMDTFCenID
FhunuE1R7k5cogJ2qreotee0LpEg8pyTjsAvMupWeRR+0TA72TT7uhWlH8+ZZutXyZL5vcsR1QC2
u80AjCFvWB595+Mf/VAMdz5yHFtR0eu9zly5QE9fdllZz3qpXkxH8LlKr4Gl4RmPZ4dvEYLLYhNP
rFOwtHZoCW4cHIPLExKD0UnOMpl/mAHzDdDB9xX+AwicHWuyaXMpS5Hm9YLCez4KwFHAa3oxbWcr
StZWoOdnh7GnLLmAmyDH66LYvwImTrfaAq97rhCtQdt9meyly6l9u+wErFufjexj4fCptDOSXJfL
3rn+O9pt/zHPdKHbfUotTkqfO1j6401HraIVmRpBt+p5LXY7H5KuH7sL6YN1sMQk8DFKZqW7Q0pt
FLdpvkWhBh8ji85jiiH3YV1GpmspIYturIf19mGJZ4IkzhAFpAcz1dHWRHKO6mXuB7DjI7kND32/
wevd8M3vrR/naT9zNjh2W83SLjc8gtq/7kvkIjbd6vb9IikRSIdaDRA97+BYcSbeKV2XfUTcp553
Tryiw82+xdT2CBlR/SLvwWBIAKWPQS7hyeDn2ANNPQAx+M676S7WaelOSDHv6C0ePgzqCw/mOWkq
LYb10VOX8lsWyM4OGkZx8luR7sX0oevFjD3Re0065GAXFJ4PpyJfqvJLwTtDv3SxXxMO2HVfPNw8
YY9bvk/GHNaatc3DRl50lg/Vd49yUbV09PNCTlHPXEzq3DMMQGsXJwYqK6LoqDx0tov1USOjsRhP
sNA3/WdYJEeiXtNAwzcS77vOEWxSKH1mXQ6f7ltGK+xZTcyrNXpd3Ra7d6AlMliHxTK2D/BN5Ou3
cUv65D3JBiNuCU6VtIEXY8d+LCkS5bejolcGzwn9kR+ewJxN7L1zvc80+oIKROvaTDGRQ7sAcZTf
eRWSeYYf+iq3Fzidc3k7OqtLjPZoQH73Mq3dB7i25ZHC5xNt3cNgtcoQ7tc5edcBsQfBZptyk77S
BH63AOKzbQeJ1KZqeCaiMGN3kMmYDjiv9Mqogi8D6KcveG5R2oKOlJhHivllR+pg4G4Ju5qQdZlv
0F7mcn8vUgifDkM0U68aB0Da8dp31LLzWoxr/7BO1a6+TzxcXSJtik//IdPW58cYawNEnAj+t3C8
iYDYDN8xMjHd0u4pIrkvPTrork1YMT3siVvX84J4PYlRfbarWyrhMNvV1QS/nrQptJLsEVaAChaD
cRl8RutZ2QpWPkOfbZjTZVKs91nwqrrvRVl2tZ82w0D8ST0Mo2qklVbF62Q4Xgq4acSOY726alMn
N1aDO4/TliVnSXOTXUbpcijEI1kNR1WAHldn4lrMSpKKuQnTtkUdggaqrv9Gy7B3Dwocx6QO+QQH
uk7vPqujbYNrlCE95otJ6v2judpwtIEJFKZKpBLhUIlVSLGAQ+103JxMs0ZbOF5phJiuvGoRJzhh
Pj7yOILCeka+x4xkp+spGVjfInoMZvJ5vIlHMMBh0hy2eHjXr2B+N3Jfc3JKwWh8rOaiS+tEkmpr
9z1Z30chXvdaQAuIrI6osxfM6GAnPS+lw8yKI3mm5WORPnrhzAdM821otozES41eiLmbWVWFbyFp
2cDz4DrhB3hewNqoKFcB/hlL8PeRFd2XKYfFSqOqvZvPPg/iDlGj09CmTsnblcRRf8+gAfCHsLP+
cce+hwcHSu3b/Eqt6+uQjAXFgYX5X7POWmAaUeK/baZhQ3FQDiVYZnsPTLUZFhjywQAIMRT1HBkT
fVKjmTCOW6tF1SgVqa4rVqr0iCS9vTpRGGDktTWzom25SuzMi9LwodbxZhA8EG1+fVXTavWJ8ynY
Lygdk6zGhE8M33tiBzBGEJVgT8xADuYeOtun4zF0wQZS22q2+gOdxRqVx4D47ARebyxfDtoUVhx0
3FXkS7wv0Ue1QL+fwPRe+0tkF0vrAvxrrCs+8PIQIame1B5ynglzH5qst7PJh3PEcj7f7Mhto3UM
d7TtKY5sFKH+zr1qu4jN4VCgo1tu/eq8OzmnkxWFbblN+NSHNWuRk4cA3XiqAM4WkwsQ0cS7hVly
TsMF+U59aCs55/Fh5wvqshrd9NI9YDOOx4fEFv34xNc5nh+9hD/QYUjlIqGfou4Fhn1MnMHUKy9c
i141inEVThkHyHZX4T2eMhFyfBsZqt4DzETd+CQLn6aHXml6YwYSvpcKNEenr3XpLPj8MObT8l4g
msvUpY5QomiHgQOIunYqappykFHLkIovWDXrlxwajKhOdFDFnQqr2g4ymoofBd06c0gLq6ebdJTl
j33PTN922Dzv5AKLt7YrRtC2JxS4UxPnUvDW6Wp6sdgmnjOjVwgcQR3EOT3xmT0gryBdarONcHqB
B3DSt3A3SZ6d4oOsUR7LN2HC6XYxfYKTVs1DYDc4hxc4GfYzqth16a7uY6XHj6B5r919hYCx+1Fd
TaSWhexjjS1Vy6Ynekb4BZ/MJ6qm8Ql7OQ0Ycs/TOzeOAPWwEvoXpnL8o1sBSWbjwOhFZbYTvxzs
wGERtneIGTwUq8flDRyTz5Ac2LLGaBlau3Gs5rldDEE7Bm+2qjE6F5BCOxY99XzIB5RVMTLrVmrk
bef2aHoPeM58ZkxLsA73WC03WJPliWygHn0setH1mHdPw1AjO4S92/dh1zVIdsG0VSeWqEaBxz+t
hV6PRFezqpMdjPfXUNAp3JlMEd4ABV7XG+E29WVPq4AfDNEgSK9pT+15zbALTIOstqMul13cFLwM
l3HB23qWjPZ38Y6d8eCXJMQ3WJpsvgDtkFOdaWSK3NktaHOiGUYIx1HPiHogFS80Cod1Tw9riaT7
Dyax4/whtlEx17Bim4d3diJF1ZAgs6Eeh1nDomROKwaKk14/d0SA34HOZ+BZM9lNlY2rUN8Bv05Q
4MJMIgnHfRCW3vRLOo7NpPpo+QBTTU/rruTsQ4K9FZ4botvfZsPaf4zGYN/TkOl32pfzg59U+Izx
1iAuFFuHq/mOL7lNpnyfTkz289uyXxkgUI6HN8PvZ/1MtjK1dbqA4m0LTd/pvqj2c7ea6gtlazCn
vGN79lwtQ5YftE+yr4zErmirYc7pBds4ttSco1Jdwijiu7yU8q4vUFTVOCgoWK5aRc/7hIb9DPub
OH3o7bKas0X8OTaZksn5XpiwjWebqSF+O4VNLW/GGPXundq5Ow2TGxQIAzu5wZt0X7Ogd3XKiLTz
mwmFaXqXbdn2owc1c2kXAUlwndGrF9lIpZHNJgdk4K05iC/3PRcQncewS4wfWULJCIe5nH6LIle9
CuTKrReAGTyp7SDm6H5DcNTF8pGyNicZ3U+7SRlKsTUXpymdbXfmMuJvyD5Zd1vMyWrPhsbs2AOS
We9mO+SXYo9l3nQ2CdHthKeDuPGr2x6s7+P5guFrMVy6OU1f004LFBfpOoJRv9D0fRwFBKqtEsBt
TVYgiVfVjwBGYNJkxNVBRK2hykZTIRFo+mGzTA8IpsE3OqiIJQedxOoZvNF0bnBmklu96GVobZki
NCHTuHANO4/lezIRhqqNrTwDH1rwDaXtmn3MnRunS7IoeBWxYklvIPEYymZH75u+cWajxyUpKTvl
YUpEvSxhWA87QhZtvU/4mFrsoNjcUP+5r3HW87mVeidRTTvKv8th8d1hKwp3wy183Fwt4i4FdozI
VncnJJNLnW0roKKU8xwHihxmeYw8KBUnNHkrnCcpCb2VdTwjcQjxO1Q+JDkZ3Rm5KUDSIti9YzOB
LGu5ZiuL2yQM+a0fpjKqI2DV8dMgjQ5HgF5JftwxWn+fuirxjR5g23mMgBR0N8kwr6EF9xZGJCzh
w/eZwRK/hmEgiU9Y1kl82lGjTGeXwQn2knXB89vBu2tiDfRYWS1WmCWjByQ9bSjekT7rtC9Pm08h
oMSuE0NaAeek/NixrdcNWPxxuIe55r4e5kom27uVoE48BPycA2pW6Nc7cChks6t07IG/odHBGq26
HGZmEbATg0vrmpOyfOliNpc177uprzu5AWmhfachNxpnRpoENviPnCDDvh4h114es96X5zESw9IC
t4rfYBMXH0By6LM6cdn8pSfZdEO3BCRcMvFovCiLOhFmjbkt2mEM2fMAzdQn/NprmsSIfPrTAIzi
IyxA0tcJq28/iURrcYAvTv5+rjzXdZra5X7NcDj9sGuUvYXBdWwOYOIPD1u304COpAD2AwjNf4LQ
J0Ni6O6SvrFDEvE7suBh1f0u7UXJ1EhYYybx0zaMETn3CyLY7nJMA7YWDs/F7Qz1ydjKmVfqCD5b
+kwnslTgHSfDUhcFYQuavv/ebbAV+QaUTqmXQGNlHssMyZYHvWWdPWSZoaLdlti85NgkvocdlWoD
U7Epv6TC7G+jBS7nBwXme3WgOG5i7P50v3PQJuLLxzo5ja4S5K2cx+1LSEor21X0qT7GmRVXuVYW
HletjLjsUDquNc7P9N0U56Fr6bT17Jz6jD2FRDosp4igRrYk0q3ce5gowSUUKp3e9FAVpKvrXL2F
Vad4rR1e28ZC+QhGM7BDfD5rUgsNIkvrQa882x1mNXWiQJc/uDmKljYbIVpBNbbNcG8Ypf+8g3Cr
moEJO9a8lByw4bT2zzCmZyNMuFBAn+FADBxnzM34tCqI2o5Aa5fXJR9BLQMZcV0a6Jgw3+T9Qr+h
t3GXkqB/rIElqNPEE2AP1Srk9mWtEm2O0kSpup3zbiGfAzIDf1QLX1ljRJ/dsUWobxTA8HgYvM3e
bhvjl5CwThxQMuS8zm2PnFkKCPFHOgI8O/TbAvPrRRsLd4qZYRpf4+2P2/MiExeOKwRMexuwU1wy
FNPiAGVh9lox6TCw64l5V6Wze3YFjh7hgRM1ulviV+n7PbuZnBJPzlsWPRcoCrYjiSyGmx5ageWE
iad5FFAniBpb6/xIAprHQ6aX+UIxBEwaF1BD3uduCicLE0D0CSEW0yHph/V9Au6zucCeVTwoYdhc
l12+7qeYGHGmTib8ZroSSNDk5JME2CUkSiecEVBGMzt98wDTPSDnZUqafU1RzltmIbeairCy1ifU
vacIaxX1SMv0DSl4j37Q0eheI4ZyPZRJ5T6jNhVDE61o3doSNb5oYGnkPqiK5W/gbDhMp24ss7cL
zQDW7UUxBGQ/+AowsKTD523n11edhPxQEDd/vI49+kaFecigFtzC05xNaOHgYQHr3RCxfq9N6PQb
SFyRWjrZcsNCUFN5pDZj9mEvdNWBShHWQxi2wjxslKBi6qge71HWeN4azpO9dWVh47oCdP4qO4SZ
vRv1OOExIRbJvERowD7C+JWGRqVIX35Qnm93GQxhcqwGiMsHbHkqS+sReRk/hMSY7eT9oh6gGCsC
pgGI1XhMeYEPDmCzqodkuBbTndXy1M3GHFDKgW6XpBOCbxM4d7+sYJTNt3nH2dngRHmRYU7uZHKN
L0voJsEQnioWnkjVJ5DkINapdsAzYTwUEZXcdxvJvwAczNUFfXx+H7QsurMNGjJLqL/ST6DJj18Y
diyg2NC43flYcFmj4DLvRMoFwQyH2PvCSoKlj2AOOA17naVNNlFuWsq6aICyYsL6xFKt7KEkuBcA
r66887Qrs0MMs3GQm5Gb/BjnOfAJX21Cg6dgaFQDccpInfQ0vKolR2WhvQePgJEU8xhDLIO5fRbi
pouV6mqgHlg86LSAgaLmhOlvmSKOBeUDBhmXfPAqAoYakuEMkHp/wRlN4nb0oKseij7s/K6IDc4d
h7pNPwCh9MPdLiu0P/AdTtRlirs+bfMh8Y9sCNOnQZeQyuw5YlRTiijEh8wMeGzwpuOkGdUqwr2b
0un9nqMCeyemYv0sdp7nzyJNDUIF13yL7ygSYW+8y/h+sEiKwYpiKc+Apc7FNzFWXVxjaCb7+15F
9n41BnMUs1Tbh6Tj5QAEEmZ6SIEPZb1AYHKrCsC17TT17kGyYd9eln3l9AADiWWus7RTmNwgjuam
c2Mv3la+Srbray3g12+t/JiWeuovOzphckjh4P+qndvxxSLep/qSLgDjkK8Ude+sFfQ9xKj40XyC
b2ANT0HH2k26TbaFS5k668mV7lbQcX7y+ED9TaoUe0uRc5e9znIqddNjBO0+FmpYbuA6CAJMiNKJ
NNOSOOBz+1IhWxJ7/op6CbeCHUXAih/KEVKdGWBicp4NScm94OAg3F+hxM/FkBYOFhEFypJdmSS0
fo4W29o93/2BkCH9lG6rIXVMqtnUzO2aH7XFNK0NWbq8A6RTkfM6+uVLPGOc8aDSaflWrNHwuIo9
hXIP1NakWRMPYecYO6uaklf6CYN4KLXKrq8uHs5hyeuYcwyT4hSWWi3sLcrqvcMUbTwDUXb7HeWF
eRETpmZfTLZtQ6PiVWKjLybfCnQBHv0fGvB6D67Ib5MK6+nc7Yj8vuNB5QqwI4SFFw+HbvFq+n7h
NYoY3WPAEwCnGjR4VTP2e8rxFEsPMLsYH2xus/mpsqv8gfTwDKlYIHhhN506spxXzAnVGWmluCGc
+waPBjSy/Az6SekbueT87AnLZFvB3eo6QmLsFiOfHP0An6t7WOgUHHyzaoAVQqX1jzRDx9Gms0Hq
axG2IlxVKPIJQhz3qAexuEbB8JDhBFVIvSgwogL6jU11azsqk/OV+QX/f1Vu/A1GrvArw9CcfY3Q
scOkYyoJprtrsYSGFvHywBHVudR9zMNnjH8xIkRwaM5quJGiUgGfFDXr1YDyVha7TM9GjcP7glbY
OaYhdF/NJNl0QM+NP7Yg9sIIF9q8UKsN6PlxmCj7Fopp+Z5xjWLbjjFHnT7nTxncHvWDhmnKdjQq
JQeUk6Q/aq7n9SnfrTrHqO8C0EeRy7rv0TEdgb3n6oR7KRNAX5N/SXcwpZ81+m992p0l7yqxepgN
7bqKT/Dy1uoywiPe1GPUuzcUU5fhsCZBgmnNmbfwKgloWYAmrRECzmLsg8GY2H9IvdMYJlazQ3NK
BcQADtHirgmli5633pWfN93HQxP++z5miEBE60Csxgw82HiEP3lSfYiW0MeYZBjxdY4Z7KAlkZB2
9lNUnHZqBt7inxxeOk10/FLNCBqpbWKEOVaLTg3MhEoPhGdLMUYYkcNWHDEuywbA/BGEERY0rVDn
kqn5BuMnuCIiS8wtR6p4FrVjJzt/z2C7+RhSDyoONqfox2xKcSdA9t5OIhqQHjcWrjgM2FKuUOSk
BTgrWOZ9BbFVoxabDPAmSwFhqW2ld2NOFbmkKpbDAZFAs7pH69ltNfp9NPLpVIwtpnlO3VQjxfg5
QWuKWTVNdnnYcQgAQO4IgDn4yn1e0nTE1JfOqzr0c6LRqWyJmup5V+4jXBcMzj2XihNon13A9jpl
/FzxbjA3GeabeA7x9YMVynVt0aH0uuRg3/ImLS3wMSMZHIuAo8CFAJ5icwZvtaSQ8MToK1ePsq+Q
p4YDCkySNGDRkxnKn4PQm3rQI8c8EtySntZoTNRH1M+Dr9Goi6KOS5Rk7Qw+6vPMkXV7O9gSXRAx
OfIcYMGdHiHCmZY2zKUd7vJcq+lQdYwCQMldd1tVZPR3BCGQd9JYKKKWNcEIL3M9FPym05s845iK
3spkir7niUdERX9lqALJkROSwEU84nsjzI3Nf/5aB9Ol5sj2cZ4/ulmgiN/HPHowazeB/+5myG2z
ZImBrxJvlppCt+3rEnEyFziFYLKQ2VxkNTib/cvIMxEf141hloXyZrvFKNv2JxNnGNuFuMNfdwY8
nIsDiZeAXJ+tqg5wgF4w4fT7c4dhlGnE1G34P9iOWXwaYIXop3LgR9TMFt64EbLuavRZ9lL5MS8b
jNlGffXsCM/7CFJ/20ERRM+ihwLjwuEJ9U5jPnljw+plIzGr71AybVYcvZoJqQWaiWuoRazeTsBV
3s3BB1io2StFYaeFWFvGDSyIoCIf9A3BgPpFo2zK3qIbNOpNljpdfgfu3oMmUHIMbyYAQq4Vto+B
8YCLiKq3s/LLuC1GQWdroFmDnoVd2DTAOc74MeOXNHbGt+BxYq/G1Jz5HwUJ+MMdTdALmBoC9Xpq
QlqD/BOhNdJVdeS0z0vsp5NPzkKo8WXoNP/UbZgjw6tFdiAsxNUeoOych++YacQYMATM4ji2c0fN
/+PoPJYjRbYw/ERE4M0WKC+p5E1viFarG0h8Qibm6eer2d6Jq1aVIPOc3+7XrZ/sFKwAIQTzOLJF
uCqfXM9oii7tKinGCygBQSHVeGiKdNf332wKjAJbGNR/OngzHS8lKNTOaiy9XdaqcnYr/e4ao4s9
pB6i9/7ErqHGXZ3jLEjpIvTPtntTH+iCszxBfrFyw3nFAlPee62Z1J27yWu3Eg4BNkbPXNz1HG1D
jebgqFXHeR1Kv31EzTO4T6bN3+mX32/1dlSc5WE8mrrwX0TY2wFOMwGFvZDWUjzAe3DWwSwDwtmj
a0dYfQlai3NgLt5Wv26BWRprBnmrnXeYI67+ZhK5fPdnjv2P2i1rVtDbnc/97qyJiqbxFal/Vu1u
kVhFytfcfwyzCtR92Zq2OIGywPo3/3+UzQxrlz8ws85TXjqIDZZ+Ex9rvxZDXDULnruozwWZu2Up
HEzYW39aFkaem9S6ChN7yIh2GQle+XSBMniyEIc0yULtR7u3GperKuA//h5mz5tB1UPz1e+W8sdc
C5HHiE7M724M/OKSyYGeOcg7f9pba9+/znJt/oZ9LbcdqU5ivutVoyJ6zcKBnFCnIJZ3UyQDny1r
zP81xhgWCdnRBDliZjSf2YHQn0/g3TnfPUuWtkOUWMKzJu7vkSM9aSk6mXdEwuV/FNKo1wkl/cwH
EJafhu4ADCld17BTGbX5/KsPxu6FqvoIkdI25vWefmobXUFR+mnTEU9PisgwEEpkWhL9wDZEE+V5
7laUd2Md2EssKrK2UicfAe8HoMm7DSEAyqJ18f4NgSbml+j14Y0eN0k4iQzXl8bvLSvm7nFgrivi
FO+2niMxDbbJp6QUeDi7H+QIxD8OixHsehIt519Kt6abaCGVeQ/9bg07tyW6bWcbWX0Nx9ZeQKpq
brFsVJt+8mfD91Mp13k4i8VgZJCVdO/9zFHrjqirqUi3RUTmjuOtN+Mi9OiiGaBrdl3Yyy2dCiRu
N3x2vWvD0fL3etWWixVq6Nddawjfh+db63dDIw8EIlB859WMAvApK4OIA1v1/iVjTnjJHBfBlxMh
W9XgNBhOssGf91EkgytjSPcF4eXIh3CsxHEy7WU+dgM/mnCMunqw3E6TYTb0/dVoq+Cfv9VMCRCu
YbuHh3evktH3C7Kg82L8MQhsCAInKHTolyCMvQIBxClzQZiMnEjrv5VTbGssUIfAjs79UqVMmUhf
xg0KpG9Gt9wNQ6tNEmNJ8/LMXIQQHiYrU4zuhhnU7JF+7yi65b6mSWdiEq0ha3at1+QowKDznwfM
Rl4yzc74k60cYxcxIc9IM6u2dNrfNklWWaEYrLO8vKpxaeRrWaH3uzNo4Hu9iUq3OHTX7eiDKo9f
rLPjN1Rt4zxMdbY0KaqZzNsZTK53WwePmlizsd2V47K4MXqIyIsL8H11RzCUfCk8jy4xnmSOoHXy
OP6o5O0fus2nqhT9xVrHel6bX36jvOrMfeZ9z5kqH1YCdF6jcfBJG1891O7IJao38v11lrgmiCtK
JjN8BON3p/vC5+KJe1lEZPUpX/9spQskT0JPvh1ru6juV1OUqKTg8gE25IgcIhzq8MyQ7hRpYcGA
pKufN6+zphB7jyJamldRaE4edkn5066LuDYyM3gkW077ZMrqam9NNLJAIILEfqxtM42xNuhyRg+f
rQ/dvM3yj9dty1XZjg4PDPeZtZuySUdoGI3o19ZXHgshef+gSqiKrD+Bg1ZwV2mnO9y6MvCnNU7B
6DdHUZFwFM3jRTj5MsEeEHOXaL90rr3hqd9cu/NKZ4zTLTt7srqPXGwV+qORfM9jG5lLfu4rNcJ4
Dk30YPXKd5M1C6GWCQKr7WMeTe0bu3cDJb2U+ZVDYAjSAo3vd78G4svROWD8DRz7cJuheBVZ5wRJ
DmbEZya7h4exqsJ9FtIzsQs2M3+rzaIjLXJCcoR6qM5yRHIdB2q+jMMz1EcUZzPFwShJRwfwaUTV
yvgQFp+1KutxV4VR/5qVGYcCigHvEXEsQi6Lz/fUjF7kcVTkoomVHNzxXjVG/gXASumuWZYdwaJR
zzHr59V4dtxtWZOlK0l1JDBv+Quqh3GTyP6tTpSA4N4RiUZ4rDX4kbztIoH5XKm6s5GrLVZBcLrR
PGxR5Xwq/BX2WYfWfGZps7nTuFX0wXY3Z3uqAL9+i3BdjKRXAVsFa2bu70ulg/eNxGjxsJSbnbPB
1u2XtxqB2i0+XwlnbLmxlZRjZ+6CNZgAfopaqKNQUYeFNnfyE1i0aPet5YuL76A8hhOvuVLrdQXl
37ba/m0sbmQc8rrO+TjRYN8LQGaDp3SWfboVocO/s9r25zo6tX9A1z8fbZaA27ovh8dwNuxiN3oe
T2aICOuLlDhg0Tl3WqTjdfFcyiDPk0Ep70/jByiOGqr53qymtV7KytAGKjmfcJ85olo2GQJGj73R
TN5XoKf6T1la+p2MDNznfsfXy5xmbCBYItKx8oLtn0Zqog62Pxhsba1y7mo0g58lKr5hP0PjBKg7
brQzpJzCy0h3do/Am6mtbN1+TRBn5YzFbV9fpiyY20SOtnhzM8dak5k0GeOwNTfKn+4f/dSgjYI7
yYL6HQWP26FGsPii7NL3oIzZIx5Lb8qpci2j+bc2BacNCU7hXWaisNzP6xzOMVht/pVVykRFa3gW
aVNO3ayxIWDeGR6Jlerzshc7MNLms0HIiDRrsmr6htyOxJnxlqtzBCAdOeWt0QY1FPlTxmONuLw0
ACpG2YZIWly/JeNaOfaxUJbZHgfLW64+lIZIJsQ+QUx2yiJigmakvMWJBDrOvRXSxXQBXh+DKjOe
kUshysjHSbxpDUfXxpqt9UxSQtWir5pLRM8YulmZGBUhjozePRBl7a7pJINo4AfmyOnQP3Rb3CEi
nuJCZv0e8F9CGEZr4bJL6Fz/isig+iPcLPiLHii4ONIDSLZm5np0OqUfpWGkimmXO4ttHwK+g9cg
Km13hwhOnRRpOdMDTVvVn3kwCvMBMYanz2O31OpaWH34BN/ZtUmvpf0oZjLIzrqzml8tom8kV65J
d1xjzOqBAkN/jivllHeITKaBAvjGeIchLNAdI1RP7N7nprDnpn7qeiP4nknOjf4gNnSmvUB17sJn
zuIewTzgY6/c6KfTIbCSg7JsJ7GUUv1hV12ZhHpyjWO1arGhX1239uxN2bIcmtFqmlSiLnTvIEOy
RxXC/+8X2fbA8E6emftlFJD7xjBU1BY4JXAQW+uLif613rNY+Hu5Fuayv3WR4BDZ+lCjWFMQixWk
W7tbQqQgz3pQy1c+dvqq/DDv9ypTAwSBL4cMJ6EJm155rgsSoA1HEiBoe5d8RvoXm2PUEfZfc/q8
z61byW9i3bnn1mYQRroha6vunXBth2evKeclNnuGBYT7urJiVS0q9QeW3FsBTmnF/gSjTfo3uos9
9toAJqb36oc8vLV7Iooz97Sl2Pgg1LRe8lZz1JMIgTRMdk3+U2KM9hm6gWcuPBfOrp1bzkII2N5G
dzxwhRP+Xq+kbnvD92yHeI6ybpZu4mNYB/QJtSq4NYZqeLMmG1iHRRV2cb55DZCSD1NzoLKuq44Z
jdfPOd271Z10S9UyU4v5gsalf18JUb+sde5YAFYlx5o5YImEklrnxUpdZw6tndFHgXsfqtlsD5Ol
5vbYd6W5pu3EJAzSBBAcW7QicWHjnjsOHjJuDMZOhTCrs6pvliIXc5G05nFnlWhfkOIX9KyitCwu
Xm3ACRVBIXgSQme5b1py3HYI0dqdWfpdx7ob9vwq9SK/3HFF79PrpjtFdg+rzBMBHz7z1xifxj5H
iClrt7+Pem6LODfWwo8RjsrsGmqrRDCUrW70WETU3OwqRS/BfaDZhRLKOyLnNNV50zJu+LVOi8Vn
G60QL91BN3fdgQ1WPXnKRZ+WuxiuYysLbXni2BonVrWu+xsGAFuI7qeJg3yLwjbxUDNle49CI3Qn
tdlZJwU6QetDyEmiaQJ7lWVd/QQBPNmOsjRe3mAY1acBzO5wGrLwxagw83XfITWjka4XZFlVlq7f
7LKYi31TOaZFziKX684oeg9ietAzN02b0w7viz5831BOMJBHfgH6IRak/TO6AfaJDmFuiTwXyCxT
8P9FaFbpqrPGS2Zv1VdSHvplhzu9lMm2qRWCQE9tfd9CHvVxGdmiS6uNWth443tfeK+rdUkhX9Fi
TIZvHDSnmt6PFOUU+2JzbxqDZc4e3EX3oNNGX2TxYM76g4hr+TR3cmJtpOi0THqk9x6UJUaZ2Guq
ckmcSjXbaeZpBsxt1uzT4598dJxgemlGuqJ2LV8EjGGgERrLOpD92QEpuQfJUmSKureEBZur4yrn
rRL7sOgDYvzXcsGCg/pRJvlimiK9+fihTTk1vwNMA87O76e5IsjZFqzjaqEvJ+wonY1Lt0M8G7kc
CogMh4wVWyOKGtDgKOJmGvFi6DKQJ5V55l1rqxBozcLJOKJ7BDvwOse/mAEmLLwNs3ims32EYQva
8bJUOuClBqX6rjKz8/cA0Py3rOJSTQAnppeJuSOLnSkqrwAKXrgrF8+proHXq5e5dczlQzhFbp8m
qiej71b7y6keHWlA1meF+bPClMmHVhKJlaJ+d4m8t6p6OmT2Uh1sxPrir0U/lf/P7M2lixEGEJAq
7NGiMTwczEcqEQDq+m30XjbpNM27z5osgWNLeXvUt9sj068N0LshwwO/pbMecUKoc+00uX/0ndpG
ZBtszc4CEVt2uHSbGu6JfMZTjs1p4fNI2PYM0O4zz1vOFgNl/b82d80fMgcRH5HP618zPExA7WuO
g1EANUUHNQNrJ4oMmgmatlbIyE3hfoCeWXLXE6e+QMNq7yeaeuwkyCZRT1sIor+mvjd/ZVJG/r2s
9aY+Zi66T66RLUpdn9i6BDVH3kPqNP43zhhgWjl7snzQbKz5TlhDvSZUfhshf5ZqPro9dBGKqKLy
03YYwD3asTdfZAHHeeCXQQnJwtJ/1EiCxxQ01x53Nm1MYsciUP8dsSuKf4aftT9Vi4LjIMbAmdKO
wuBnr4RtE3Jj/3eATbwJqrlY300eawqDSyqckyjatqtA5rueebuH/r1cAkRc8aw7/QuYZJgOLgT5
woLqTlQRYuyZ3mqV2+J56j0y9ZXno613t6j5nTWudefIGYioChhc0yYkGT7LZ9BkazWt9YIEsd4S
sdXqeQpajB7cnfO5dXVLOL/RIJGEMeRdlZHLieyomrNHqsl/LPx6Qcpu5OH96HRTeHtgJpge099E
leSOjIrPRqy5iBkhaWOAvbHIFyr5a5AFlV9KJIXyNOlgQMs++iwEWdgyh1KWJRmT+2adU8PFoRKH
ypIrE4vDbMEvYT8usEvTQZfm8srLJfVRiEmYh5yL7whThpBqGib7nphTa/3W0AfZji8ZoahLOjVa
J6X6u6gi2CS1Avah04LV0EXxQ61tvHSLjVpMWNv2e3IpIbzaVFxlBw1L5971SxPua6Fta28Tlfoz
41a/B2pCjL2AAO08cWN6+HpNSONg/v8oFroAa+7Uv8kMt7dKImWNLanKF5e8qzk161FejdVdu0Pr
18B/rTE3pPF6ORids/Gi0+KNXiCli75bkspyvfa7DcYBDNIasn+ALBXmEnvQ1X4YcYwkVclDxoRT
5Z9FbUKiMbPOUdK0G3iLCMCdk7xDsHKeV3Ai1YygtIslTGiGHlyevVA09VHAZTmP0pi3KyYL3GXz
5K+Xmh2dK9mcCm7t0SymeMNlzbTmNpgpS9BE/2HRmDxw23EghINtPiOMWOrU4nYO7nUv2+G00mCJ
tczlkdyxXy1XZlJRxaIEN2axxo0I9kvOMRquyFEp+lvTTUluC+y0mnL9GgpG5rNVFSxKzmxkl577
8mQ6vvroxwxOzqF1BB+/aBCgTSEnxT4zbPNjloxocSMG9eLhynvECQ9+0uqs/jImnb2aQMjgcOtU
dckwyPwHbI9tqpqIIXkzmQn+mA7oKtAdkzyUa70+DtuqeegrzDGH0GxNP624m56AXTzgbYV99xCG
mfe2OqI13iLhZIzDTRB+dF2/fXbMjagstpKpS3sLoR1mS8CyoU2khdJqxoeaB7XeBTkWSPay2S/v
8nxc4Yz4nQAlKCw9g5J45t5Voaneaq8J8pNZT/nt79MUWEaKxWGAZbKDFPEcSpyHoHwBjMzKI6kS
xRf2GHMBh2sl/KGHZWnPGdG217YxvQe6c0r0o0QVvjZVa3zyp2nXBJlc89bdON2kc/Lgr6Ym+V8n
TcZ75fSOl05bKOsf1U7Cu52g9txBGvfmm7Qp4Tujbd7aF/h3L+fkmUKwG0E81Y/kzYSpy/yB8VcU
FoNaZdoJcWQaQdZq0Bivw6q6ZIF2lmekt85ZSdIaCY5DWXBs294YjvYIEM/0Gip3D4pQohifUQxB
pYoIRlq635Pp1NwzpGUR6VbM0yMBSLg8Bbb017E0zT/OmK/nMbcqQM0a7hyJ4LY8Yv3tn5Cr5R2w
BvkyT27hDm9lZxvvqqmlkyjmjqs1mkZ27EfDuEfjmU1vdovvLiWoVB/pvQfENhotnpkSnYE/X67t
GIO3eQmHLkCWG/EExTboE5EB3mIeg0YF3cEp83U4uOugl10uFPLQsJ888RjRU1p+OV0koyvAwKLv
pWS4TPvFP0QGaR6Tsn+5m7BfoHXMkZl7XL1DkZl2eRwxNnQ3ssv+R6lGBobai+kJeKwqjogay2u1
brp4BHwIi7jc/Pkv+f4cTwVu9cWIiekr1d4traADp2vLLRmzgBu6bXGHJb1busFhXQCajl7jBf2u
Xh330EyUpe+LnD6NL5voyIKQLCHhnAXaMfAtoIBUrSEubxQOrIjpOndFdap7Nfzl6M5fN2cy9M6q
BVRV74z4ZATtzP8MpvALsvl1vnQBW2/iljMhb8ranN1s916VDk0owv1GBCRuigXEvq74XmlM4Qb2
vLXR0LyNhdHVyiznhFO9/EBDElaYLEO4QgagbHg1VqP9xrMB/dMDjBIMsKrewSgi8XmWXddd6nyw
SGmaKDQ8zCNe7XfSuucJKgwMG+6+K32GeM9lUK5X5EGNS3sKgrvpTw56vrCytxX6ckzLwOO2gTgR
jwGS3MGy+VXkEpZ7igl6D+W1jnKwMhOfFuOo+oRYrH85XAIWDxgLNSJkke+9gVjcm0IgeIWGKB4W
TDlF3NaD2x1Cr0d8q/3NgfoOe/fOYjL/Z7fBau23EH4hHgiK+TOy3hcnyLnqr116qBJzrfU3h0i/
oLFnDN1jk+t+l1YZhPhcOHRiPG62jNcNQ2xasxfi5PHaDGLZjYJf2GQbckHKJrRgkpruOwjwTEvw
1iARDHyXLJ9CKtGkK/8wCqAh62bXi0i5aLv25KCUeG4pqeelrJfFA6esun9ameGXq7A8EIwEqWvn
C+99ZLjcjP049uFBriaS1txvl29obTEcEc/5D/jPy/W6TUhPjizzEIyEzm8KF+Vk/uA7AxzDp5Cf
GxMvCUJIq66TpXAWa4eBFVNmMPnhxQJ9q/f1FmE1JIEAjZ9rhfbffrOCDyV79QBPC0Tehq1+m3iP
G95yv7lghkHs1ipcUqJx4CzMtSqv8+i45n4dc5ejJJco7QvE3WfD48ZJaQuTVxLC+++wtNx/az9U
l23FDwBd5nYwepge/1Hs5rw67KWwpdQeGfsymCjfqjQoo+20W5NqRf43esUc8Q2/ILstkontkbda
/kHxSPz/2MJEHSur948MAAQptJ2BG8kYW3SIpEWKtBgc2/uKWKNUKnKvtRO3jYr16EybrU9zXbXn
1jPLIsmNNnCPcN9dk+REDRIf0Znb+OnRhmGdkJPDu5Nu0CBeQjA3IgXhwY/noF3u2PLK6GyxIo33
GgnyU7e4jU8SQVNyn4fMtrvQJJIvFkKv9858g2AsMUdBOo+uyw8xgrb6VW74WA4A4zzmYWUZ8plM
IrdL3ExEl8IwboBb5ourR5/iXxMRicn/vQwuZhHmv9gEoi0O5qz2T0S1tfWlr0Gzn61yMMpTu8ly
SzMU/Qhc29YCIsLmEgjRV4+ymoUVA9N0v5oognZy2xYWcbZoINxNuaWLtMJt/oAJFLsia6WLWduf
lzs8lnDvAYOHHfd2o5CkqoBgyrFq3CW1raXyuDQpK036Uek7OxvLHzuc3O4rKBbr9wIv1IrUbIas
3eE9Kh5C4K36MHdrhKqPAoQomTior4gxHPsP71OTXZqisx84JwsO586bp7uOAwFDY83ns+5qoDXn
XBFEJU4enOB1Lib9O0CN9GOySz5PZCu6u2UT42c4lrneFe7Uzs8tgu+0wHaLa3+gdbENVRCdKcvM
j2bXzLCeuSx2pU1WcBqgqM73TuaGzQnMtR1o3Y44ffn95cK4NVdvKhrN6VpXpbgEPDsrvNUA1pBp
ai8OChCYwKi6qhMLRT2ePALh3635JnxEiR69tSE+3tifg+FXrgv3xkELSsc6nxq8JIJFLmPXq/Lf
XQslg3oC7JM+DeiKlEtleemEz/tVCuyYscG5Jk+ZyPSnx7z6mFt1x/Tg2vOPZ8n5dRGUbzBkKmcf
YdH6JWQ5NiniMeNotmP1O5QTC3nltFMMm2WToY502UkLSGy9z9yy6FLKm81PFE/db8MT44UnYuBG
LETw3PSlmV1sig8uxJoszikPSePeo5zFEklMkHomDbnfUox7GFJ68kSyC9sTkpuggfCPV4iHMZa2
rxz2oM77gpSLiqPFY88VWAXNOzDSqO9y5Hn13qdoVBP3aLb/GNw9h6KCyDa5pWxS53E7hO5RsgFh
oxuHDkuIveR2IsRNrdaVwmruSJ/T876KJgcGt627pwYWEmjIEiGy/iXztvtWMEIzzyjfObWDHXVM
LXaV7VcPoGI3B5a9J7MrZC+Gg0AclzVDUmH3pbWzmlZcnqttnOaZAWU3T9BTsQk+gqKAwgqCJvTc
sW2RlCQvk74Jwm2b24Yk6TFATpVhA0OfKa6UysJlOWKRRNHMmqa0hobOPbncG3dtTe5LTOSc/DXP
Y/2aje3anOu1Xa9jlakH5mDISse1V2STozvcZehGsVgb2cgQ7hjqauP0t/FVefoytl20veP+3x4C
c+oLVn8b5TTDrARw20KM5LwSz0tAENLe8DeygPlWwoCIF06hswi57Q/e1NTz3oBq5LJFSCd25Bg0
Vzp/eWm5+txndmW3PWY9qSZkcA3tp6yz4LJZHPcxg23zPjiiudfELndpXmfTni0sxMgGyHNi0EXB
VHUdSfq0l4V7jzHcZ8HtfGjrIBi2n75zUU30mzekU5llDwSaTPkdUKFXiEQ2ZsTHGvS7UeXeucfk
zbcKhXZY6tXVuxERoYo74FKA+TKwmx97pmDgogSGNx0bpbt0HzURK3+awUE9ZkzWYuNpJ/J+1q63
xG3ndMGekY7hRxAiUMVkEw7QZdWKLhGC3sp3jc7MS2f5N6sQRj+BoN5wkCHcVI9JtSA7xwNnu6C0
E0mDseyX1UuDGwwDMONm+OfwqW/xgBJpejBWtCLXvgr8737qHTT6DAhyt7lLZH5ww/XheaF4b4M6
5/CNi6WT2MMW30AP4Ynt7FfwMW1szHoy9v3ARJhO5sAJ3qLpTEy8/XkSIV/EPszdmCxlqB/AyyNe
rIG5bi8rfKq3BPPFuSCnolwccGBAclgK+ZP5asrfUI4W497jOcqSqRtIFwphtzD3V0rivMVAWDyq
zO6fkRFp/LDsgmFCVkf0x51VWJ2CrtA/zbIW9yrUPqE+feNdDcfz7N8VOUioowuUKnEPu6HS29DO
UlBUGA+lXv2ZxID55iJbc//JN6kC4FI3eoBQW43jU1Phnucfa7GNhf5SjruwHNzn7GaFZeI23WbH
DuviTh6RZuBgKjrzCXEF0jht5t3DzXd0WhqkHkArDQhHIwvsTUNUDiOrdxuUB8YmfA2Ov774Pfmo
v9YcB5jWUdg8rp1btKciK2T7dzZA/WMsFJD7HTz1eESfG9yjZ59gxgYbb0MErAYMlEW8+Q3SwSfY
fwYbaStyf3wCeT5kgHskdlZvfQULd5+kkst3CQv65Wdb7zw4ldgIs2EDBpzp24YpIKj/WXm+/jXh
cLJ42tT4UvEL3VAR2N+0KnAnsouV5ufYBZntxFS0hLyagk+rocz6JoIonToP0T5zEvQtcceJIDID
RgIkY2fllAcViHanPc4h85xvvlV2B84MWZw5Sm6NcIiY/Z2NjpBb03S2bzRFekspYA7Dc1UBQSau
K5fL0HB/7Sq7ygfCqezOefHroZDnsM3U7w7mAy8UgSrvN0drSZRCuTxwIjJvBSWX814WDbCzHNnW
SdtAZ7FDbVU0vwqj58xVppDRSYyz9VSsxC4eLd6bPM7XSj8YKlpVEhG9wJLhjUz+4yCVTtjrsY7C
CcxYNy3Ch9H6d+1fqyByMG6iypt2TktXFVHeOb4wPkkG/GX7+d2E6OsrgNCAFCgLksfdKSiiNCcr
pUxEJZbHjsaAD6NZt/F1cnhCeEp541GF9o16Y4EX6iPwkaZjgd2mN4OYng+gnpt3fyi6xyyv+DTQ
pOqOZI6BEh2qyvo4aifvhVxCMgjmUmzcCiz36CExHoRJJMzwGlmTxAC+oPbV8AZlN965gROi1LDy
6dHJAl/uLTIqPiij9H/zdTve0c02k4V9xLe6N2W1+EcktuJs0T7aJc7oWYBmgAMEQ02ofZONmnkI
cNbe8D6qF9Zh3YX82NX31/AydOt81+X5MJ7nMgtg0EJiYhJApBBoBOQBCyz/CxARHH23xweAS0jT
PVUmWEAULq7K3OaUCZbojmK1edtWnWduWo0FAl0lcyQAQKmMrD2xyWgFyEuzdgt+oANqi8HfGVj5
GApA+cwUg6XdxFvrYiZ3Ott8GsYMJzZHZLfD+1oYiVJoFJJy3DYbH1Eo5HGefc4XUXe5+NOwW01k
7lA5G+t17r+KdYu6I9o+14/NachfS1/nbxoTPNylF03eLi9b+Ruoiu8rLKrxa6xNE3YIU0kQ4yOS
d9DysAKTXAnisp2lCA94C4c/lSKmmjCPcM1iVbb4PjKcoutedXp+2uiYzWKzRbFL5klTvZAqs1kH
4tkxpGU+f4ZznWl7rjnXzFu8MelzNbokwzuHuIP7c1kHRBC0TPPjga1dvKwjx3uSo2Gb+AFAybsA
K/+8r1tCV+KwJAwudYooe1GNKayr1TX+CTWAKhNydvI9CcxVfVzbYioviO640EaUrOY5ItS2i2HO
JvwZEfmBiJL8A2yklHcWAWtWEkrdvY6zG71amKjdveTFuZneO+Og+nLIDzyet1NeGZJTWvXVHlZX
oR5a7OBj9BtkhuNiIGDSLu9kpGz3MA8KvUZd2k140N2o/HTGUrq/0bX4XLCf3hBKFygUg6PZ75dp
Dp8N2SH6KN12qtMIrf7XSnJXkNZohZ9RosM2ZTiOkaJT3Shj1dteQyBKgYZ5kRJPjwFTEiEyxZbF
+FWyqC0eCkLsRQu5bDcxYTFYg4gn4th+NHfq29JtZA0gQLKH68y/9WBt+Cd2hGcYOf9uPR5XLFPG
BYjW8ZMFF/qMNLfyThkGVZXWbQFgyskxRzHutf/P4CEsHxthA3wOsFOxBdeYXeZVteZe1TaZCOTj
OO7fMXDDh3CY5AwdT3oOmjkx9laMezkwkzKL1BN/PF1DZrTdd0QP8GePoCc4B04mzKMVmWvE2Gzb
7Z2zqM3nbfPsX9i7gndu+MraKRSfbLulFX1b0rBeCAdg+x27GZyjQdkrMS7+RMO42UlDnIw6b1lu
5QdA7Ohv7/d9cbIcMyf4HBDeSOb/ODuPJclxJV2/yrFZN21AggTJsZmzCB2pS2SpDa1EFrXWfPr7
sa6wDmZYxM1u601bVyUSBOBwuP9CtsW0LTEgGu4QnZDhhoSKPDjNu+rzVHlmsKo0J4fArAU6ABbH
ImePwWB0R12lDcfHTdJhJ3NIBJvCp7q/VRaqHujtYbxL99/T7A8oNUC+UD7o291EaZGinjWYR50S
cEEjxkR4zUJL8abF8dtaozeGzsEw1AOmfsJ0CCEAFt9F5RCZ9KNb6twBMOFb6UBsRw+WI7qJ6Bgh
3Gdow3cUVrxnqbQsPMAmM37QLEKYk/SsR4azNYztSO1NXyunrnP6XBbk4biL0ZsL4Mlwl4sOwymr
mzWoAQ6T8NngvbMVEsDZbxN6V35jW+Rm6yjl6t/i9mXPKn4BPE3OlcujH/2R9plki1XKMWycNuZo
69FXUap6ALRWIIjiB1P6JF0sIfcDWTA7nLpA+h6Nzpxa5WRSS4gJC1+0BMz5AXhsjZ5kalNQxH0k
A4edGcqDa2wLFr3X+dSPSUVr4khignM6r6khvgG0I2bH6C5GetRKAgder4NwAqRs2n9TWnKTEyym
6dZO2gyuSDolzgPU2SZ7oACtvtolLbmPGiowznakbseAGrAuhC2mAmqUTKJpr2CoUitrQ7/84QJ7
vEkhb413wNzEtJc9vOF951RV90g/1XtscxX/EFlTh+8BgYNbZA+OlChhGvOKKCU2JqLtLPubpOQf
3cCYC6NNnfpkFDELmEPwNICClXXeaDeB4YlP8Yh95yFuh+ijyBskDro876ERxD48IccJk1s+TPfk
1nkebrl+8vRHVJPzbGstnMp9a4XjPXhypMdHvVJfghh44cD55tj6VR0AgbX94TGb0ZVUoJz3Ankq
6L6GjHYl1f6elgsNhPeZrwBfwCOI27vYlYO9E1qa7SfBCwiOriiRpGA1bnW96Mo1emiu2naR2Tm7
Di1V8PoWav3QLqI2O/bSqb6i/lnQopD0rw7ZgDLktq952BwiRCG2Y+Q2+aNrNdkXK5zizw6SgbyB
dG/8OE5RlN8ZA3C6LWmNY2x9A/zyxh8m39s0zggKM0CQibPhg9WisqzTKeIhSH9/cAxghClm1QHy
QdPtgIBQu89dPzbXfL+4g9vrD2zWvMreJ1rUa8/Ai3HfdSO82u5sPDG9LejjwKVnJngk6X2fJQfe
cHF1X2tl/SQGWXTbrum7EJRCFFhbHfnLLzHIrHBn127T7mmuBJjbujy4hsIA5UGTJOUinLSo27Zu
WdxJmRcmOjL2lOxrbzA4xRYoXt4dWtp+b9wB9FVhoQEIBd119hNwxmDFe8LgPTnpqUT8MW7yzwN3
EnAPXWvSFQShjO4ZNfkBlpUZpche2G2xAtIqhyfyQaNYowlJIdeJc+vGiAB4H7sq78NjwVpQJgD6
WtyBBO377QSK6T52Ot967JvYje/7IRxoRsf1sAc+Gv7qNc0WmHZFLJpuTMaR6hliT4bK5gNea9bv
LOjK4YHer13t6iSt3ZtBgwlI86CHBE5rrfG3OnKfCGHVpvik5VZLJWRSDde/PVLsQTcngjaqQge2
gpXOHDUNayKnyQR6gRPdSCpvhq8/1oXr9+iUKdvaFuh8ExIasq6dXlAzQrEIYb5Jav0v0BrW7ziv
4F87aQTtWOb5eA/vLfhFFlKkM+292bj9AP5vjuUbnj4DXdlg8N/nVUR9F/AGFUFRCRnRZMuqF/TK
wh88smggeeR7e5saQHAHW6zGfBv0WYsrR5O0H8I+513XBNJ7F5d6/qtv4B+j5ACxcBvrNdavQTpR
1NAdHU14m2qni5aDgcyWQ9DgIoLe8ClIy9y58fy8/TRl0/QBEQ30F8jGXyBL5QQfG39jRBhq9yBr
0FuI9UzjRxGX1gxmGEEEKnbXu1oG0QFLLf+JZxMNKNVAnL9JrJp30qw6lq+RB0NGwax0LVo5Tafb
x6KJq19t2UORNCpo9ejRlnCXHKoP40HARig+FQkitLvZIOy7FQ9Ne5Nxdvewlb3mdmiy+DcVxVoA
LsP3zAKm0SA/Cgflt9vBlqKSB9KX8+uTeHdOKsstonS5u6qkl+7dyPWxiUophNwMUZToNP0mg7qt
BVMB1EwRP6BV5icPiNQQivMuJstVkpLvpkx4Ms6P2M67cQSNxa0wJjvfispFs9bK4NGtTORkwWfC
bm8eck7aN7Nym1+lnXt3CP8IUM19Ax6kLkp91pHnZUNur+JpOzmB/g4daKBPlZsU70BH0OKuWeZD
jRQYDXzeiN8E+Pd4A4wXYWeUY5Ffn7xCj7daLNVvFqvS1xka3MHRDAeDak2BDOLas5LYuuWqa/09
ekRmsIdFyRLwJ7uDE2UJN5Ml7frOAxJd05YfPbZgnTmfA3KU6uALZKz1LNNeLOHF02HK2tDYDVE7
5TObJn0H4pVarNlrzXeBQpAEptFMv9MUmb175FsquQs60fxEyD544T0zPIRAG9+ZfQ7tL0v04lPs
6PKZoOc+hG3afHHhSbZbX3MdKPKpCVurNz77JJKfrGnq+5WPDkLDM22KcDdHB/sYg2oCERcKk+tc
jE29iXlnwGp3HFD/TdEiy+yZnvWYALPXCKFR+5P3Mt3LpA/17yEYzW9dK+2voujwi9AjxI54bPvW
h8RoAUblePhyTcWqv0UfS8l1QmEiF19piaXeMc99p9+mlL3MdQR5udpR5dI+TF44fTNEVVUbDKqt
r5TJ2eaYEvFSQni2ehrRMUDCAMEWWt/AkR5Nn0L4iiTGIFXK9PBBK8FjrtzGz/utq6mEyhm9oE1d
hU5LQ50OBHBVo38xxyh5wtzXA+XMFYZSlWfWAOc8HJfXlt0P0R1anOK56cgLtC7xMJLtBkqXwqHP
1lt2pq09V7rqwZlcHdXN2hJfFTyHd6B3gmAdA0fFgDTDRR4tLK890BGBxp+VmvMZJ1Vb32jkgDuK
mWgRtUmH2AgmT0Owy7jxwA2AxVvDjqqiLZww6phWihTbe+D2Aq4caiKwz4qWzvUwtyIymrxQLRL4
Rf1k6M0+AFYwKwLUCW+ukB7wqrboDaIcBnjsBvlCYy8xcC0faztC8AF4jmbsE33AX8mjAClBhxcq
/dQqpLPANDP2u0rVs3Ruym80llXzyw8R0KFx1+vFDblUfhf1jY7AxtAXL6PSxJ1BjYZSPg3yexkb
RbtzRhdkdcyBlXeUCadoY8nCJepKbuwHfQQysZ3SUEt3RdI6n3kbYMsmKuQWVzSWuEvDcULCr4yq
BrEYMsB+lzoTabcnnbyae8t+uLF6GA0bMzLmNq9mec+jGpPfTUaW/tvSyfd2KJHq7W1aInCzQuQP
jfyupIu4MqMpV9sM28ieHgOlk1UQmtZzHxQ5/QbHoLYflSEUcvpBxa9RTemAOmNc95sQsmu3Qo2s
tPChN9RLCsbvthpr8XsGFvkrveNNQPSh+rBqURecOUdA9pGEHd0Peup38VOvOW1wG9aFgsgHiZ/j
WEF6LfM8ghZV+c0+xfYVQVHTTXh/atP0I6Skg/hdXum73FeNSUnHMcEHNggp33slOjor3Nvr5NDb
FhUt+GiiWnmNZn0IkQv+1Sg0kZFwcfvH2K08f23JmgjrhZzfnRUAVdgllTVaq1EW+QNqu/TvNfRZ
0I8dxGdVy/pHgww5iBqDNHTvqE68RLgZJQ/ctvkDZCasu2tP6O1WqzwBUDqBoMgE/Ij6JyrdN07f
RB+RP6EfhWRe9VyYJQad0IG6nyh0lfmqw6DxpTJz4W2QnaCRgeKZ89QkKiA7INqiZVea0W+XI4j6
r9FFdJ3MXt31JMBwlILW/pkiYduhN4V2zirhKWivUGEiCGSJ6HsY9xV8Ope2681Ukm7w9BrIDNDm
Ub9UDcS7jqrKWxuJx+2Ry8q+B30OwQUkkvsZTHlwMKoQNZ4q7aEiRxaC3FvWA0gIguUNgJ3Bsec2
WwDaQpdlnD2KtDB+5mACiqOLYGSKRnktfuHsocn16GcSymimmmgvQKs/mM6QNnvX8KZunVT0Nrcj
TjpiD+pufFDO0EJbGXx92KSxVXxPfD/86gFkfDaVOyD0NlQcpl+4GYp0j/ZTW69UKnwB2KZt34X4
RXiHqIrj8AjWgZwakF1zdMxcR0QK+PjnIQudzw7S+uQvXTcAe0k7VKb1qfseppJsfWpq0HuJyZMT
QKT1cXJMm2ImslzQEC2sVujBNHHwqGm69ay5CVxgLTaT2c2TGneLgoECK5FWCjwxJac5DcDfOf9g
NRNBsShg2tHtrLt6p7rM+tr6hYJebkzyo5oAFOKY4IttRJ8apAbaGga9Z5PXKWcosNAbhWixAY5s
Q7os4AeuBA3RcKuPNmUms0PyduWnhNZNQA1s26PP1BJt6NSvOxvQ9wM4kAa9MppAKFsLSBBGuGYs
t9yKto+Tjz5KIx4y1wPNR7CTbrdFbxfegafigXac54zpgQs59DeUQ8zkICVoum1hdPIH2r9VeChE
ABg7sBt5h5p9F29aEPxEdxM/CDabJr/ola8+erxtna1M9SkBogS9bSNtsBwbUDukqTAY87sBu5RP
KXiIH21eaRmtP8d8TuuxQyUD7jXlCb/Qv6A9n7x3umpk+qC87l2kKCp8lG/jZLwphZpNdCjC/86I
rSOItzxwEFPsCmruSGDjq2E7w3PatcOXcgLsrjlRDAS5nrrbKhyoMUtThGjhgu9+TsDhGbcDHgTw
wsixZlkBaFZ7PJmqJ70z2CA9kLqPYyFz7ApzvhKYIejLiDT24KnQFoeCoUByajsARuhKNZggfkB+
zje+WaqmZt5j/fUQEMV/mrpvjDsVIU59r8EuoVY8uk5EeEXhnWJgKp0nMwmgH7QQOMrtZATQKqNg
lOPGB4J55EZpEwRJc5DTtWZa79vUarnJEi6nAg5puwqNUovJJ1V1o7rQdTdRFtgkKSjEyK09NN23
yR7lJz0YM2NT05XFo6srHba1j6Hdhi89Uj3OINVIYEfp7WgJKSiyuF7zNeihb9+Rr4w38JeNZldJ
avo+IQGKPe179MCh8+ZPYD95otK6DZ47vEJBfLe+jDa0gxwK8x41jw1PqviLht5HuUaycrR3BT3e
L1lQqwHxGW24+avkYcJriC6TnVjcMiJHqKOrSkTM/yoDt+/LLMGJxpGpuKvwEfkh9SCiCpwKeied
BzcBae5S/vQbSKfQ0ICvoVPQ++8Li44Ori4R5b4sRaOBMoxoALq06AJ+ozTeOk9lFWTtPa1sgxw+
r3zvo94OYtoY4WQe4RqFKUybMshWf7m9lGNGbrcBWxPd0ldw0Q1nq8e7v/SCikVBgXAT2J76Ra+u
ec5kFM4JFDAsATP581/TBJlRdBL2r6oNj7RWAFbUQLdSCylStfsL8mTjCttLtrkyArkWXJ43IsaE
5xCBYR6v2EKd8TMyZl81footEKqYPYf+5oylCx9xF1k0azBJI0pTFiCX3dA3gzwMrZ/cTWDsvo1e
PB4dCgeb//jXf/77v38O/+W/5E//2xL0X1mbPuUhla//+Y9zFkMmvW+SedMUrr7wOuzJaWxiHU8f
2B1Al5CkpZzn3l4e5ZxtElJ5JqBGECaus7AA9KOxwjKI15Nm0FxFhfG31jbVA++M4ebySLOH1onx
KXEC1LkpJG8fiw96+jH7KPBzNLWwlK208LafWmPPZdqvTQ1fCCuV3yvVI3COwcZtbbU/Lw8+T2Mx
+LyGum1i9aroSp8OXgadH8PDxzsiq6JjIUL8KpHq2NV+A0PQ7AI0eOJke3nQV9+Wrh+dP4YTAOoM
d7GC01j0TWCBepvqtvgkJMLYWVFqj8jhh2/1VGRirmVKR6Lvg3/ZYhlplg0N/gYQzIqi3mW2m22g
qjabwcNV6a2zMnVqKrplmygTKrEw+TI9oyvQwEds0lYfKjdK7gdZ/jbTLn14+0C8JU1c6HU+o1iY
siW6sgA2oRaATm69GqgIPBpE1R09cNiZl8d6ZQDHZEwHE0gXnz0Hqu7p/oBhi+FK6pprG7VRtKRH
YxXLnIYFKOEVhhjdWw/3PJ47LxdxxYArdzpeVDQ+QmeMV4HG36P5qG3NdkrfvXlW+HoaLk0KQWnD
XCxVWvoTt7lDwokd2drLI3cHYRRl3EYgfiJ7dcUX8fWGR1rbhtvrGjYdoeUR1zV4sKkAg5eItl4b
lqKZWyJPZPbO9OnNU4NdaVjsd5tvaC4WrJtLA2mI3cSUJeo5KloaDnZh/m4QKNyDVw3eGidtE+dz
sHyUBzhgxjz1v10FGn4AXJCg6DTEeA+Tn5ORA6Fac3tf82M88xXZFljYIdFkwo5ZrBoaB81MXEBw
Bh3QA4YunACqM2u4a+0Vg8nzQ6FEO//rsvNPZ2V4MFPgEM1n2SxXmhGKoweAsNIi80qAOnPAJDGD
WAjUlui/WK/CAGQ4BEylAscAQ5cHdu8P0T6wehTXpjJ6e5RiPFeYSlkun3IRe/H66JPOZStmuCDv
h176GxPPsH1TR78v78Sz39BwJVIjjrC5sE+/ISR/vHNsiOFxRVt+an1vW+UY1EeDX/2TSUnolIJP
qCy5GMonpTf1cCBK9QY6eSgFHC0P2gXCD/YV18jXtzX+zsh60lcDoIin7emsgJIDuvGQFEYLJwPM
3KOas/PJx2nIYxf6u68q4HqNodEFmcAl34yu5MH7Dz6tIxzX1B1HOkuD9pzHe1YN6DwYnlbigQTb
nGJldRBOH10JyH9+1mmGAH9ZYGKhBN1fQ1+kJ8JPm5yGmFxnUxZ80So6OKtmwNqoAGX2KIIkfgqr
yrylOVbfYYYnHrlypy2tducIFMd+GeOiewGWnTm878Fm0d2PD1GoU9zVoL9cubDmk3np112sj6YB
U42VI9cx/Qo/C+jAegPWBxhdbJFrF+t0bEK0hhEKubwmf/LOSyMbpzsDZRQoLj0j14g3AnhAWS51
HhWFs3Wpq+7WnSEBFAl+e5Ws7kSYBoey9a78FucOHcGf9VJz4HLm//+3cAx5yIwk6B6YfmhLeiEa
4zVw/yMi4eWVoeZD9Wq+CChwwoEBK7U4dJRcohbqnrn2mm8WGM09TZmMti46sgUiQpe/7rnB5Gws
CtID+oOxyHncIm7MWf+WtmPm6+tcN4s7zY6qvdUPCbV4E9bZlfnp576lQ6WAjMRQtrF0M3bhWJNF
4MGJgEuNti9eBCCwveJok64fR9y+AKMYaodcYP9UcFPQ4cITYEtpJHrWDFfdjqC+yw38GbErKZbv
L3+T+WpYLACkYh35FIdaH1fI6Vpn8+fPkdACFQex0inB25u03raXRznzFbiWXBJaLihDiMW29qaB
7iuyB+t6FEjqmgik2Jaxgns/7i6PdCa0Er51LnaDLy7VYu8mvexA25H70R2qjlOQeceC7s6aMsrc
glDZvqv1AC1IV7vDOaR6e1AloSbWKWreRNXFFksHmJ9hH1hrV8u1d40ScCvEWOR3UK6TL5enemY7
W1gcm7wU2Fj68gENQhIOcMlYAIVnFwCJTy11OtDUUwmxDOuzK9/2zCoqbkaWEINui27e6V7BRAcx
T4uSPqC1+qbsY7T/isa5qwzHvTLU/KMW25KhXN0greHlvLRwxqWnxhjI4zJObFpASR22SJSGASLg
mKpte1MY9zhjaVcixNkZOoajLDA3lqXPp+VvkQ8QZxWhzoQiGqSLHXVOUCQFmuiwOvLDm1ePzgR6
5Jxhx0Zu9HQopaElD72UJHfyxAezLCL6BuCOD7AqYxccXlcaV4LR2dm5ilcld75uO4vZWbLRiYFs
GOH7TbnVEBW7R9nEijYh1PK3P1f4iiyhcpQhyYBP59fwcEINjk+JsooCaUSeY+PXva0K4J2XP+W5
eRG5HNcwsYO15WJeMTLaOfhjaw3hzMJgCPVhLcGjtgV8eGWDnLug5xPA44GSDlzPxbTg6gvVtkwL
kyfbXxdO3lnABOz8gLC+hoZxgORw0rtZzztt7F+qquyOePlUN1Ork5y/feaKu4zmOUHVshbhpk5w
hbJ7dDIx3bUPLQyo3eDWz20PKfYfjOS66GGB7+G2mIPR304GrzcMSvkNyBYNDAWghyF1ZIB7xRHv
yjc+d/bt+X2Gqxp9X2dxWdRDBUSrBk5RAPc9osdIlw33qk1FD+cG4WjtCDXR+QfHkfcF/FsiNzUK
eTo/30bncUQ4G0Rx4sO0BYaRBkr/OprpoZhc78qL9+wcaR/ZJikWepaLhcvhODjGiG6TF+btOzs0
ozUePNMBRY34DpYglhNoFb79mUjsljO0SietU4s5TkjQga9Duj0Bq6pvZ9IoOMHGNh5cxv5hhUH4
9fKuOTdNx3bYm+xQRbQ7/aoooZnegI7HWo1W/TxMCI1XOXDWCEfST33gJHdtr42/Lg96LhxQV0ZR
1OU5Z1qLcCCqzC7NHqUEqDDDJh+1ca0SDYIA3eL9m4ei7klNhqrgXARafFFctmemGb0D6L/6JqBa
eUdZOd4lpddduRHPzIoyOTQnYfNmJMc5/ZQt9CVIWTVKsa4QuxhkJb2QRCF/7fy+PKn5Jy3uXmh+
bEryJ6oxYrFog/C8Oi70ei2BlTxUmFYPcD0zPDovjzPv8VfjSB7BUOUEU1qEUscuszhC2ha8S+Ue
OCv5Xg21wndcIjg1KftZdmAWCq5DTBDs+Mfl4eeItRzeFgpgCY0yRVHo9IM6VdZavi058cLqP9ie
mN6D6kay1OmyXTlm2pWK65mzYON1SoWcGpd0lhG0BZtoBzEtRWfyYR6luf2Si9pfh7T3ETCZ7SmB
QL5/8ySJ2ci/SCmF4CFxOkmkjxHtB6u97lzE6XJUIh4V3ekdepBomvCivLKmf77a4qtyKbI/HWlx
Bu1F8HaTfqRNWiOs1sbxDytI7Z9ziP8hbCidcKcq9Nn1YAigME2QPkBz+R9TKpBqc3nir7+2ZSuX
jEKSZeEsvjgukDmQbwoplAqlGe8wTUx+05LAARUCwi1SCZa9GiHYmKvLw77eVJbNMWX+0EIQbZhP
8d+uSYW+cOhgqoR/IY5jcTZLmWAzeYTP8sImDK/M8uxwujP3mFzd5dI8HQ7JQh3qEiCnWQPwIzge
81gl8OIHbYCUHeTIzL15fvMXxecLErzOHE8HdNSsSpz3NfQfjbZkJNPmw9Sa6hhZXo+BZt5cmeGZ
dcTQjTFt7hHS1sVFKcsuTHFZgvrppvUhlAXq9Vg7bDTPiw9BoHnHSdOMx8uznCPP6Sampk8854nD
K47n1eksKdDmtJE4qnh6gG6qBkwGYzIeWy+KXyooy19RU+MfAMnoyvl5HeXnkRWZAe9xBfzqdGQT
ZaGxKi0uTPRLt7Se7WMlHeMOnZ/8SsvwzN6hgqtLqnKUcgmCp0NpnhEVgWkCcSjQbKyGcdrCrQbs
PBUfcg8n78vf9OzMWEHqSqDrTGtxq8SpHWhTCPQEinO2y8kggfl72g7pnOTKRzy3fDoFHle5tJ2E
vdikkTHA8Uhn/ZgJAmBXaf7WRHcHhW/5icavsUfQaLZJGLQrWd0cVE73DfkVQzouaSRfdLFZ437E
mSitGigg1Jc0XIp2IYWPK0fi9cLx/qB8zL4k1Lw6g52OJgnE72Zd1xGSOpACNojQFDuUOlEcwhnm
yufU552wnJY9P87oPBlkx4vjUIkCkeRGNjSdSvMhSnhBBlGGqZkpyxDXFq/ai6KGLKBEeijLFKnS
0G22TedLZD368l4gqvZ8eTu9XmOFfp9BKY/OMzfIYjuBvPah4LHGdZqgDtERZL/4cTPs0QlSn5sG
JuYhGmAXbsBxA7K8PPqZJXB5Z5L18Q+8jUWYd201wMstaezX0zcf+WMaL5hMj1CaCIG7y4O9zpOI
QjptWs6NJY1l+3k2xUUQEXcKAbT7gCEXIjv21B+8FMtcCmv2MfdTxCTbpom2FlCEt9eDbQ4R4/Nb
KATZF+cpoUQqEHhq104c/eJBVN/j0O4hJBub7y5P9fUBYiQSMiik3N3M9zQmtSXWfLEF3sYYMhjH
ZdDsQ9qdVzb0mVHIwHhgzqkBPYnF6pWai4y28PigkwvtF/OfG81AKvXyXF4HPHsuQc6zgd7Cdjmd
S45mLUrSA/Kss5zXGMjuqPToi+ynaf8PRlJkeJKXHVWzRSbbIVoGe6XH2BUwMn6mvn2TIj6M3odM
jpeHOrMXqZ3zCNFRqaazvlygwMGWRs3aMfg+1rAkWmtnDkZ/rxvU61eprOOP6Qhvr7a78nPdq7dX
klGfAzJkAFBQdDoX5x6BXuo7KTAqzAuzO9rh0zbv0aWMxWBuL8/13AL+AS24f5Zv2RBEA6Zr7dbo
keMpoUnFkMngvkdPqB1e60zMn+00wuKOy4xmIItAUHqxIx0Pkyp9hG1Zykl+QO+u+FxoyvhsaOB7
V13juJs0z/I3X1eMCnKNB6VO7Wy5mMj1DEPim916AEp5i7FSsdF71/oH5wCDO+qAM56ARu7pOehH
jKGFiUQ7jEN0QSeJVqucqjVefm8vUjEV3pPEDxqrVARPh9INGMuArIE92ViW2Ii0bnHCs1a+RI7l
7ZtjrqXMIAI64NbizBlVjSlQJ7t16dXjfnJRxg5oFO+SbvhxeaRz0YpGHNfMDK+iOX06KdXI1J0S
3DbKqmiPTcULOXNA+l8e5dxm50KVFtxaVDGtRbQqpEfpL4J7WTrYhqDKjxR0ZZWHqcm7K5fnq6GY
BFk1L2FMvkCYLLKkCZ2lWrV4uwqrs/fYo4yHsm+pMcBC2l6e1atzNQ/Fl1MUScl0zcXNpWHkDa8I
uaM4S/0D8GcfCaImeMKTrf7qdiaU1AjHjvzKDM8Mq8hysReii8A1s4yStLLZBwVemFwBZNXNF2wT
9X2SxsYLkqtOjgiUVb71nPFg+Pugi81vIYWT+sEwoWWXQ04zMNhBlaPZjWHfHS5/1jMrSCfPZYYS
CI14BUUKeQIZaCasC4Q3b0Aso8xp4+cGANy8cs5e5XnzrIBO0q7lWwKYON39HuCSUA7xbMyZDFiz
Ie1qSgR4gC9o+6Iz1DfysPjDYNdXjt2rm24x8GLroOkCrN4MpnXT6P2OdyDqRaEFVVOfouIGtfVg
g5IXDHzMh+9oLKdXDuTZPcRlwMGng0Jl+nTiiOxNTeVidSICTKhWoUDWcuMHSXbnIREQQdEoUQYZ
kbi4csWfH1ha6E7RRSPjPB24snUkWHHaossXd59Q/Si/G9gQ7aHC2JtS2NM+xgTy7Qd17pFTDeT6
Awi2+Np9obl65uXzbAHxrylZ1eld22RZ/3PqMu2pC+pIo4KbVz8vb+VX0RVYEa9gqrcUUCTwutPZ
qnwyyxEFnDXyC9oEm6QFFY9jsf3x7eOQdErSTRcw6bL3xnVhlE4Ff1pRhpoddcbKuw0CeCtXlu/c
hAitVC44chgwLiYUNpNtJl4sZk1kzFtz/BemurvWnz0TAey/j7I4lkGMRjvCH2KNHEizt5WHinvg
zipE9ptLIqwQyTo9EsiZNGgW1wU6UmXaBQagG5UbXwNt1N8ZrU23CzzR5vIindn6NkktrvVq7j0v
cXQY5ThulnhijeIbantoVqIK3o/HqhPOwcdZd9Uhzn5lwc5EOPIVpWgf6IhvqkUmIezA1jDZ0pGY
S6ufVF6+o4g4PfTEhFso+NnGmmZvOddGVP7ydM8toporXFQTqPcvtwpmd36TxuySNlXjHlo6RowR
LD8DrZ0rl9O5XUnWDuyNyoh6BZZ16fVUvoVECAXwfJ+LvNzYFBWuxMw5Spyk0WwVioVA+GzYi86y
c2ibSH6WEy5uwKtH1CPt8jj73e7K2e6yL0fjSkPt3AecKyIzuNPmdbyI0e6AZRw2X8a6srJ0mwft
uMP5a9zDa7xWBz07lE0AEaTrFs/J0zglSphQNJuMdQkpcUu0RJgQgzJ0J+1rENmzX5Hbj7oipUFa
FadDxSFo/dROjHWNJ+YREoN5LHBPuRlgLj72lvT3l7fhuVPHkhEZDTI12lun4+GcEDWNYmpSVi8x
dMVD2MCai3HI3TQYRmBePeVXxjw3R548f8rm1FSWkIECwLufDYT90W3EetLLONqMZZ9mcOjxYUSE
Oru7PMvXnRE2p8vVBnqG4AJf9nSaVq4wBBhdAnPktuEqCf9IXg+uvouRT0a4DtUw4pyzCwMLNTr4
hvrOywU0s8u/yLl4w7x5wgP7okmziKexreMTFYTg3yLHeNIwZBFgNFS/p5zW/8zyxoK6hCx9V1fy
Ghzu9dicfwIsRn6U86klnX6DQvPV0I0edl15VG5a0xxidPJWhruDm1RvSjPot01aa9vLU34dfRjW
0tnL5ozJWj50IexT15ovdrzVza09Rt59jPbd4fIor4/oPABob17S3BRiObnYmUaM5AawtJ5F4PEx
00LuZTcU5ec3j2SbRIH5TU2Otkwm8EWnSDfYBuxEaWzdeAr2veOWe33q1ZVJvT6cNNJn4K6jAGO8
Apn5KrS0rA6B5rvIqsssRz1caMhSZY63AxCrITVQXwMqvT6d9J0BhfLe5TFKG+R0m7Q2ZO7WAsQH
dzM8mCXethU2c4ehgXlbh+CI3/o953ISz3neifSalt8z6+K4xn8KmaxgauH6DhWRIefhcZeCr7my
GV+fgdPB5m30txZh0XpB388IIrtqEKJ2arQi/FZuxGT1WPXC27dzQnyKq/eVes+ZEGQA+0JMAez5
nOgsIm0urMby6X3ScY/se2wMu7UWmF8yzcKtqED2FGFS7GMHJEzLCsdjKzW6K2Hw9dIqLkwIVTO7
hAAw77e/zT4PXSdohD5uxkpzb7R+9PdjYnuHOC0nFIbGaynd60PJePShobEwIBWY0/ESJByRAHJH
nHQM956K84AZWiA3vtleKza8XlhbEGQM3VA8iyFinA6FmswwoZXRb6yi6lA17OrmOXTRbNfbJm6h
DA/WN4xXqlsfN/Yrm+r1Z2VsFhVks0llZUmxSkYdPdUh7zcOVuH3PQyaQ0ZBFt0ro94HQm+vZMqv
P+ucN9IIJv1xwDDK07nimDNoKrR7DBFLgrcbDSvkNDA6FdWXy2fzT8vzNKmzZ4ArVyettbnndTpU
ElQuFXt/3GAdi0xjn4InWlUmVqlA/WT7qUMz60mhtPMIKndE6z+iObKaBaLxKMBgd9UnqbrSO319
odgGAViQNM9X2RIFiHhUK4ARo6LiCUwHkfMJ1rLPxt+X5z5fxYupw+Oy5kSFEsCrOAhPHNct3URd
wa9REILqLtaAfspwr+M7CjZNAnCAKeVskOts5Cod0c27/CucWWiKLvPoFOsQg5g3/d/Oq+l6aMfG
DpvaEvEdKUJzEJUlbgDMyysPobND0U+DgkPMB/l7OlQdSbKQWu83xqQ1eKFlgW6ug7pG8dmWfXvl
8XMmGFIs5sElQcLN773FzIKOlRBIlqCE1GvZujV0+NJo6txIKKvrrtHhrcsx3MMSdh7qqfKf/Em/
xvc8t8LQWOkQOcC4YQQt54yGoKHnA/5Cun43GhKfmJDKXZZO6BXiBovSpaFtkgR+P1lM+/Hy6p4d
nnNF8LDYz8sHr5nUXhATODa6HltoUOo0lOMOWrQTWQN6ieDjAVm3qDwU2MRq9pvx1g5rQGN5JgXN
r8PFGjQKaEc7VMPG79LiR4Fj4V56rbXq27K9cmTPREguHvYynFCqIktSi6+3TmNM/YBMSoyUBg7K
h34A5I3UTYjqjdHsL3/ac7sZ4BGdWzqZOsnT6cpGmGLGps32Kjt3+KgYYAPDsbmNivAakuNcNJqL
I3O6BNZruZObVmAcGYJ1jGVh5Mcgc5BbwggN44HLc5pD7SIeUaPg3obzCsN2SXm1k7Er/JwbLi+l
c4s5qrX1cmSI8raZPjQWotfIbbnbP4P+5wlXv/7D3f+ZF2MV0i9f/Oe/H4uX7ENTvbw099+L/57/
6v/7o6d/8d/34c8qr/PfzfJPnfwlfv7/GX/zvfl+8h/brAmb8V37Uo3vXyDsNv9XVWD+k/+///Nf
L39+CmodL//zHz9z7Lzmn+b/L+bOpMlSJEuzf6Ul94SAMi9qA7zJ5nnwDWLmbg4oswLK8OvrvMyq
6vCI6gjJXafkIkU83d8Eiuq93z2naJt//NcfnX78xz/YKfzu+z//+//1hzcfNX/vsWr1V1N8/Omv
fH0M43/8w/J+Y8vqcnlx+5xDPFwW89c//8T+7VzJJA9PuIf2lMW90GAZzeEgeL+RXSdMRcGJZZaq
xT/+z8DPc/4j9ze6qizjPv9lA8Na9N8f/e5fF8G/fpX/HbBAXe7XO4D6I30xnhm8/j+jcH8s3S9D
haETGGgMaKN8mdjlfZ/MFpiJxI7QRJWNiypm1x0We0vm/YOJjGw+uIvVQ6xmyg+jloGsKqJLkx/z
wB2tXTbk6lblfj0m+dR4nwPDeSyR/mbcdFDPQf8hpBfJBC1MHAJbMNp+nunIWEoVRHSb4OUg0yGa
hH1wunAQhyYvi+csOJv6OlJf+X7GDwN8ThfBg+8N8lFwXKcFCzuxjabeXPhnFq/worqRwfXWLAuQ
UJ4vMk57BsiiobIVcI2lnuHHoVy+nbIBavtwRkkdc8yXYIbDwro5S6q9REyeilOohfWFyN3scnbw
vUT8fOLDkjpYo6yRVYMDPWzNU28xGxenWb8Fkc4WQ8Wrk4dXDvmbKxsf71W5WNhfSj4lQHDRNKCr
xGzKaNkG5qghndni1s0Kd4wrozIC3jGikLPBenyTWWYZEf0XnR37sPOhmG5yeRNUxx/shp8y6icT
0NpK7OUtneyzmCAI1Vuduc67b2XuC0jX+VvZh/0twDiNQHLxZuglys4RO7RtjpV8kTfgzeJCw10S
tBUxCRw7KKljFwYtbobgJcyGyzbHpmnYdQS8bh+eVdGdceunb/VyR1vtMu0EUicYRaFz5F00vRf3
TnECS1XsQidZoQoW1fIBCfretK5awHuolF43jKVH0W7jzSYL6DM9cDRkmKL2d6Zdf26GeIYiSuGw
RjZq9beIz+J+na4tdzx49Xa7TNOTmYYXuWG9VMOX7Oa7PnupvOILQlcsM/MN+fRVrYuo2YLbaTx/
xdQ2ivRkaeZFZ8c+pPnw1pegtxp508/rQTn9PVv5iFmGIbLD5oDQIrYoPsGtbhdYiBnKv8UT+xpa
VhRgCRvL7moLanUQdplYZ+6STEN2udkonpi9s9ERbO13ic7OJgHH5ndZIMIAlYWdZD2l2q+SxrF2
ejb9x9ItSHF041kAaLBD2GlrNd5oraP76aefArqsF8g7qqzdZQOKM9bzMD8NK2oMvzxLyS8w9Kkb
X8O7ynzUZ/1pDJkEK5JhVg9gNHYF5K7NCV9D68Ncb1bnjBlMGLmMZ1hpzHBB1n2tSmdXK35IBBoi
vVtFFW1MYlLD2XaFGB+9+iyBO5ccOqQkiOm3b56j79NtfLR9PC8wR7qMGYbOTgwetbO8qTx3Tykk
Nv3sdgiNmHUyccJlX479vgi8yyDH0z6PGTM7ePEm0PrGvpfuVTDIJBxyRiOaI9LhaefwXpxOHSG3
PU7Gc159h/B8aftg1dY34TGtFfbffZnHZnFZpNWe7ST5m2NhZd9zz+dtAaRfR9BTxaDfc6eOvCyN
/fxxDq2nfmnQbjvhp2GEH1xqlxqcp8AzErk09UCC3c+hM8Fy6Z/8vtKxicELh5kNhqi7rwEhpx7g
6N6bWaiaN28cr+BrR9gBkdkuco9MEEmyB7i02Q6OMS7JUqQ7EM2oEA1MHfOXO62YRJ1JiHu6/Oy4
bQw9bcYUthPsGO6/qnR+vZl2ekjBxCVcjvXeQrJ+uVTT8rDwT8+9fveN1orAOV6v0ruxYSaz+zq0
2gaXJIzDUE4ndwse622lljjvOeFF+HvNorjgHLdvKyNuHa5ePVQ3IJ0/AdlFgwUFvkMFgj6jryCE
s6YT/ve9i1Irb7+l3K7Dm62tb329HP0GHXUzn/2P6Ixr+77zC3ByV2QBrziz0B6uniAS3/iNgrBd
gjlD79yrR1/qB2HMJycYd9ZwBx1qi4vsYfaAM/TlRTN+aI2DKhwm9Vj52zXOvMjIspfVVg9ivghn
tdfKfx67EoXDEiF5b9g+LnOJ67Cbl8tsu/IR+yh0g5Eli9tN9lebNK8qdz0CQo7IT+/X/j4nW9x6
xpVbb7uwujnHLpjpplPix2ULnnlAkOIgp8ObBqpNjv6u9c2tjLB2YaoKtRJ72Xec/ajOYy6sgRlJ
ez+J9Cco/5MMyiOux/SyaUL1UTPRnpg6OPpdj/bHQ21O/CcutX52ZhQqOYO/2KfcrNy1pVfHw3xY
GIzexu5qrJyDW0CdF8k23hajezWk31VlXlkzhoim3Y+63pUla71cdmqq4yIXB2xBn33hXpmrd2ed
UZQ2zqh52buw04T7CZ853Jpbf7kNGN7fgFjXIpnNSwcQvmcPidXlx7Ct0xJCsJN/2NvZUWfMqqVN
O9yWMOEmeFr+as5wV8+GEOdtG1TkbNNbXViXDP5hkXawunlOxKj+vh8BZALz3Pv1qZ9xsWbe0+xU
4hVYZxYL/8poqhgC3G09nRfb1q6fJ+W+B5sS3Gbfew4+iHU/Nxzo82C0n4r20uC/aIiJB6aDKERY
gB2DYDcgU7YBjGCWbN9yQ1EhKMw7UMdesm53oXWqJ0DepuQmaxOjzePRxPnj10e73lgFi4/CUx8i
dfjBh1taEddiXBh5BQlqtYAQPQiyfnaVgcSfsjk8Zj4AYx3GCAXflOHze5VX2dxb90bFP7++mCb4
tnhhMvsGapiKTKRLO2PcuyqMeYAuxyZwuVMx3esNG4b9NqRZcKm25eTN7vXiq58uj7USFU2y9CIa
yRa763xsz8/Skl1jcGupV6euwahOL5yDLjLqwxtY0/sxvQsy/3WR5QlNOTS2CvvAZ8CYQuS0qHTM
Dk7hBBAekLBdXABUfpITxGVoQHENZnJykPGw8UPM1sw7Jc1XhhPZ+pPnld1RqeFmGq2oMLiT2vFU
rgFXtO3u7XD6kZEfjF23uMZ0ezFjHDyTl/uooSc3r9aT68GvViltXRubSBIM7lVmpyfb53lQx96m
jmy38hvJZ4PXDGz8MFnavMuIdUtc3IUF8v9Hi/eQh7UHiwFhoqxZc5eP2sNhqvmA6yO66n2Pd6Ev
v9nkffCkv3eZiHS4PgReH9vrN3ssomJbIm/T9wUqAmYOsAe/wz1kvyYiuRQ3fdDEOr+qRh4FcB7p
QVMi+jF5JJlY4EuNgLBlQ0veukAAzExKTOIq9gd77xbN3q2tHZ7KiILgXTi5u9FIY7sE+h14PJfb
F4+8pizet+41l8MKsbOocZFbPKMQRHoOAnpiU2UbVdU6sFq0NzPG3SDWzij4ybyLIMcRQhg4Q27d
n6Qwk1XzQdfLIvDfmGF4nIWZvrodz2P43uxKjgqdWCoswMfGjpb2LuNA4AxrUjdwp7IfWjjJBhFK
sXs8zwyeH64LApmZN7Js7a5BEG16HpcnGE1KN8/MOO82O3P2gbqf2XffF3L1El0gDtowwc6diwe6
t6+7Urzo/stwqDW3t9q8pKSzC9MGb8oQzdLZV3hDl2Xn5Ve+/lja3RoGSTq4XF7Wofboenylrj6V
NWT3/AJI8eVgVtmbbhC36iWpVqRQQP7ATaYs+mI3Os4jpMQEa/rJG4eDVc3Tl+OeHdBjBwF83LUu
BpZlq4gmtnRVMk4YJecZHJ8FYOLqze7RaBnNHZLpCMnd+FLMfX9iZC8OUYwq3kKUr5i/G4vsGrjM
x6b22DklTdnDtmX+YDHivOf9tdL98IeDa4Q4GuNmIdUz+z8GTyWrYT5RNIzCrePIQdKap3jFDBpz
WvHUcHDaiFQVVhgvwv4xTnq+b2qadcgDVjh9a5ZeOP6XE6zfenVhr+zJGdOt9aUM8uvVco/FOrn3
zRkgul0WhviqfXYwrZHQWtmilK1QE3KEILkcT9xBabodz91s3ySxCU/5vN8RXh4NTFBMOSacHizu
wg/l1qd8+Zyr5VhJ+1rm6uB34WGo3INWX5nZ7NzCTrz0Oz2W29HGTmLPsYT2hBoatXtzmfm4GxWY
nbzZW/ph8I91/cB7DZESyrjO3RePhw5n1XuBY05MtIFEcy1rEU0MWDtZud/0T7vgUCHWJ6KY1zoz
rwIWyxunng50mpNpVncEKVGZyD4KbGjVuW0ng2Xcr17+YU1G1JuznaDLKEVkA12NlW1Fa8js+JYa
jzZytc53r3yaBUiwAKZK/7j0XXpCMzom9mbchv7E1gfGN2nyyn+oEEZWuRlTwUt8w+gj063Uh910
6LOCOwjQTKNcWFLdpanp7/QGDA6RXIaGtlIJs2rXdgd7Mp+y2PJWTuLq55ahSl4h69vAj5Ax56V5
k7L9aYZkLtjXV1009PI623DaLPWu753hoHMOmoXwrQiiyLc8YD0XjTpubBVrjsWZ+VGWkmXArsyd
Et4UGRPbH7t5EtzpNeePVWHmm5EqErOD/i84BXK6uRLoeA5wEo6FOw3HEPlZBKjxsaaH2+88gxs4
4JBKy85KNpRwuMF4bpjh+sMvBwTJXaourBmxjfAniOtZa3xRolK7wjKuyrL/jk7rYAsDtZ6xHGBs
5jsvyNek77NLhPQOmgIjWJnFZqEJemw++N98VQERmfaWN8OuxjvobubJmUIEX8H15KjXZl2PKOGj
NQBovYHk5SkHsz8cPuBaH3zI4slq9ZAQtipm9NNtG4X3VpZ3mCcJUgp263NEwKnq6qRR3mENrsbU
weqJ70qwT3UwoZ+K7r4bDlPe4TxJsYW0J2+dfm7F6fzbTWiqO/4R6RRsYISS6xax5VlecsQozO5V
wfBenMGnUTGl408Gi1Msw/MsZURwQKV7IrWAmGW5TQE83w7zurFMjFBPW8hfWud2ZT9trQ7ymZqz
VCUYt0rKxqqTOq/a8MacmJ9jsbCW60kEU3Gq2bO+pSls5mPmEiQ5eKg/injs++5W10tnJO1WWcgD
ep4+GA2qAgWP1Rm7BTrxHROnnAsEtcciQucavs0bJ4uDGl1Dx6oNUCZJh97beShAnXd+E+jjwSNk
EPfM2d81VNB4O4ZfmnzMcvrx71co/591x19qlX9Zx/z/sUJ5nq/4H67qnyqUz6X6KJqvXwqU57/x
rwKlY/4mQBUyJEWEl9r0mU7xrwKlEL8RM2dMjmFHJgIIZ/xPgdIV1C5JUpEqJigJFpYa9H8XKJ3f
GJumWUPumKwmIZJ/p0D5a9GchocQ9GrZNBJwOo/onFsjv2tsYULrJdTdOZGlCC8yXzoXJV22v+ky
/a+vAkTxnD8BM/vHMQG/6IK66Ej2GGmxMpEDIJoUQ71+/u5r/6/q6+9xtuc+yf8tzJ8/DPFVm0QN
hDySrH/ESYxu3dm2x6Sh5+NdYeaBR2qdGcdQ+cWFPzXDMyGO7bKlwfO3fbQ/lnnPrw09jgmS81zQ
nzqEdQoq2aSUnbSZawWfVd8GG8LSHo5NZGgaWTtERN1yQPNWgZPnyfAyWsp6bwSV1iSvBzbCBnKG
BSO6f/YJKbNtbhi6yzmW/PXX9OdfA+Qp+AteBHmcbZ4/yu9+c06XuvQmUye4xccHgWyZDZq5Vvbf
5AJ/7ZOcfw66TIzL0SVhTJoW8a+vIwcRIGHclmSsynGIclss7i1rZD9fB+3sKWock97kWw4Ge/T+
3Q9JjoUhGMaJ+C9FlXMj7HcfktqjtHiSBIk/GOz0aYxfnkly+7/+Kv/0q59ZYfTuCLJxT6LW+vVV
epsHcGb1ViJ9ObxrD7G3Rl7xAon67a9f6fwv/XJtB/T8GTZjlI5xAyqiv76Su4Ydm0fTwsdqIZ1q
PES4vU79hC27cYmVpv07MvWfLpMz0hV4n4ANcUaunn/e332DxTRRGfMkmzSqlhTt9RwvXmv8TRLm
TxfJP1+FRg3HUTAwfxxWchvXUY7kVWyzSx+kx96y8qHDcfKzT8LsX+x2re7++rv8u9f8w4VZF42z
OlSJEhHgTcc7syUWuyDw38zMYnaKOLP7f9N4/fNrsiTxWUn9kBkhaP/rt0lfQMEF1YLXNNILLbfx
zrK35aI0zoY0V87lWYRRzOnurz/rn68b6N60e1mauED/hGLLGgQiCClE0i999aBRM32A2vIill+U
YNqry39rwp27nhWQ/zCZDcj2PJn86wdtS8b4wE65lOaD7hbUVt8ltGall/Skck5//emILv1h0Qd2
xRAVLxQygnNmFfzhi7Xavlv9vtTJ4KWVPkzYORqc4sa4vcpRVfkh40Om+6zeRHMQOEIovaUrzoSK
qdija6ne+liqhZBLlJXUVy+Grgqyi1X5Ky0btfU+GbgVw9aydJSbFVLJdmcpN8UJo9tGs3FekEqu
/gCyfZowRzNrT8kxOu/4FCrqte5u1VBvzuWqfau5YGbGtl+DbfGRo2fogzb7FFY5KCJcDinPrSbb
xFHm4TJ+OkV/doYE7DWv5hYt7lGbU2hdSC81vlvYRcykKIzurcX0457wv1IUYM7WR7mkJ02bDHFk
A9qldS3qEiVXu1ahZpoY2UOUUgDgLFt1U3ktzZB2FDDpTBwyw5V3cx+ysd8ILug7o5xze98Lv3vr
1tIw9nKT7lnA2jsBVUeYvlGlTNAtljLzW5qhln30MnN4ScmM+4D5slLlkd90a/ad1dFhRrUTuBlQ
Y6VDz1fbQeqaiTMxtPE8MsLaROTHN77CsaHD0I4pbk2ToHsGT6UZX9YFk+AhrErqjUtbdS1VWb9S
lxud2KOgCAfpukSpSC3MSe/DbpzNg7la4bc08Mdzox6qnHdJ1VL5VEuBhlmPGGcs696hMDgc6nWt
qd32ztiRoNpwUu2MsBznI+SmTezzRWuDAvXiYUYzai2eYEEvTdQieeIc5gXZvGuJchs7RglxRKBu
8Mo7YQ3NdtI9I1KxZVb871R5juSgnPnLDnWY9SqlEZRJOmMYGwZ+9zzinEtdl+xR+JStI20GtJ6T
HaEt6V+CVKE6yenAU5zgkFbeuJ3s1j1psPSEoGzkSsjzirbF2HmP2GryBSFS2beXrOtsNmr0fCsn
q0FQ7lON+6GagQ1Tj+erjMrO7oI36sXOV4qwdgX1umkL82RFRV7A3zaiRS79ix5t40kI7KL7s8YE
11aVWl1Ee5Q+qs4wJ+FIL2eJ8MswfnLltwVMDwb5I3tI05cS5nRHd29C6iEQv3fJ1gluiyLNiouW
JCilLz12981kZc3OAB7UJwY3kc1tFU72wW/a7LWtGlJhC+5XqvODAGXEwF//aWfaQoImWy3RdXur
zzgLSk8O5rpG9rrlPhKKObV+hMakSBl1wbpweTFeHvM643dSnxtaQ7/iYTQ48/mUa6i1TWpG8aic
wg9aj0xMhc5+sOEI7VfsTJSgHbFNt7CbRlKsedU5O3PlvnmqjTnLHngIymI/eajIYp5v/c2ahhoD
UDHWWGxm883Qvbw9g/GdA0FtF8+5HPDwKLOaIbCEhgiemUY0L7h1zXdm3dcMkqAhHpsBMdK3UqwB
BdfccQ0on4Glwm90wev8zh5AFchIWw3Rn6g2y6HWQIfdnrKzdqBLNeasXi1AaMOd7U9quCwqa3rU
dubmJ6bNRDXDVUBzX8ZmyUMZZVclspMtKoy5ZTPl8uosVCz3SqyDoCcM4eRh9ltBoT6AkaOPOBXt
gjZdgbBQMuaDNagvJEKzEY/nbnYGJ/jKCCum+4q9qYzpMuZmNK0INmNjnqmxAKEZmgcfdxtFktqp
9ovXjAt92KxGxOmb3wpUr028Wl7Je3aHEtzRLFRipV35wCbafMk3Z6ROE3RugnBMycScq/6CAWrz
va2t5cubqvUnpGHPPrhAF26xdBfdXW3W/ac0mu6b29rzvSgJTMBR7YNnjvfui8nx26JOgXHIxywq
0Z/7wYOsQuNHF7bb2zDbTPmsHBElcSt3oKudLmTUWTw1wz9sINHsuTW9YwwwRwo6BV2QrupuDKww
WE6kYOhzkDgJ8IaRkBM4UP0IDvHAV7gIFMNdkHaYYXP15KPzOauvWBmjEOfRLjPzmaKF69Yvs4lr
OKr8cUsPYy38IQla11WRW+npaw6LwaI2o4yXrC+pFBiTgZdGAAHEkGeLL/A0brMXfWuPF3IV4Dkz
SmVUU1ru9hS58bEti1Sdhmn0PuYyQGsl8mV6G6xKgBB0DImXSK7LzeR02z0cU2IbU575QZS5Xm7g
ULVNQNdmWliR1VTILttGtl915coPu5QrTYKQbHrS5x3vvHLPg/R6E8o8wMWws31ryODetqpePc3m
GFLEm2z9cf5pv1fsU9hgjTOeQXSjIaOrXjEXh9Utp+vZN5eAStDiHGrd2JSk5ZDdmU7Nwwe2S/4G
sE/ZSRDIgZD6Opt5LBbViyQvFTXVLG3KO1qIvUrGYVyDo64NFmXAuz1PcL9bZTIiif1UTYoIfjba
EKlcPuferlzt5tso/DS8WZeqnJLe4RnyZK4aakQd6uoa1bNl7UixdbvGpAp39Iem+Morr6OCbfgg
0+zG7b57DW3QfTlJgwIw3+hPGUhlJJCLSkzXDO/xi9pKQ0QZM5TQVcu/Bwr4Ng1mdzn0frh5Ubiu
uRuhhq9exSIL5B5piMwMllVLP71sii2WI1tmIkuWm+8tcpA14x0z87d+2BZ3i+pskr9IYz+GzKxU
BBGQlIwLPXyOxGYEH1XVpG+tOQY4L2YcgnHqLDaKX8tY+WUthwTCOLUfhoEkMTnjPcpoUQJq8Ih8
E0GqGpZvoIPTbK/CQj1QDWbwmLML2qGgDNv50BAfYaao63ySrK6oll0ZOObeGARtI+6Q/gIxXb3u
lEVljkTDVH4WLIoPAQ/nhtpsSgAEwZ837FVT5kOE63eE3bMFLJtW3tK7LQLl2/vB2czxpI3Rr2Ok
6c47defBTsppoxs7ZEJiL0tX4tao2QYe4N1kbpHPuN9xKUf1tNIEwn+ASymIiROZSxLiLDJv5qxv
DBg9Jb9qOY75g8++1EjmtOxKWg9q1Uk3Fd3OVsRn93RM9KcMNL0GaoEZ/B1PemHkjaFLAKtAUB4z
sh3W8VpPNOKUKrMbSQB4PoJKk1WCWcW2o83prFMBzJ09JDxcyoZps7zjnPZoq9R1ro+z548PaeY0
4wXsRwTG4ezkL5222ZQFi9OlkYEh6bbv8J8ezPmsa/PtGpmrLXs2wIU1FK/zluoPJWYZ7EgyBX6C
Yc3/mdaSntxgp+TWoPqIn9ptQoI7U3hhzp0nk2Xo1Iu2zfJlFJndsZqkXM+4zSmDh+cAeBv6KZmf
FgxL7EyresFQhal4wa38ubR5+9gUdPXJi2Pb1Krrjn478qFVV7hweN0AsoM/ZyHzbqTOKZqT8o2X
0mvo1mhJnNzu8jHqawt8C1FgwQyT2Vy05Ok9MneWeS7qdP6LQW5YR/aaUUyvrC2cd6LWvCNOe+xN
XcobJrZO0Xc7R1GZ4k4LrTbxSXhPUUbO/FLUHJCiHNf79VYabptQ31I+LnrLJS8C9hmyFNu4NBpp
kaMEd3WHByFdtSY55HmPjb845aGz3ObaDdLtTbHDkzv6EWwTzSFkQycK6ZixvfXzyR/z5jVdU6JQ
2MrrG35O2tlaBiNAWxqe97Tp1m/51qgmaXRVP45amo8CcPgzTyCSFfY8pl8gf4kmYi6b7vCLbzWO
9VIZXGtrcBOkIyZ6UHHZC8KNAt1YTyH8zOVdvuu8bm6QXp/PHPywpHwwfmFVX4ycDXC2uBN7xRx3
4zKazakLGH8kJIH4L+o8w6YD7i/iFZu720eTq1AAwoDiy9cgeE6u9Lh1Ujas9xsrpOKS0K3ch2GR
Pq548z4orFUZuT0Hz1thTd1PyvYTmcxs6T+ZyCS/5eW2up1lypGApEAdRP2AzY7vPeweLVF3e8TD
Dj2jaWMHUiyDrZI8Q70YF4s3v2eZSzY8bHr3mmkeu2HQZm4f5ZTRmi+7wuGckZHciPrUyWrs82LO
ooWl6Fl3Mv9k3rqjl1enzm1DBCG/ZIms34fVrtvDOC/BI5pZL6D70E7fRsWgAkGc2T7MJFzqxGnb
9CXgQihPjmjr19DUJKKAI1hjZMJeuuoY+c2iWs7hQ1Vzek0cr0CiycbW5TzIfppdUylNbtgFcRxd
76IA5Wq4EL9VlVlv3pAPJ5fgKj2wTrW06iriy7uVw+KXZATFjyDtptNuycxwwftce9hrrLZjT2P0
1TmvN7aJNjjKRtoviAphj8XgavlLzdApKKyDU7Hmxu0QLEU8T66fH1Rm6BR/rWU/WU7L4uzOgfvO
vsURieXK7rZNoeycm+QMfFC2bmiJsBO47HVn8rQaUknkbLaG9H7qKrOOZ2+a3zX5wqeSw1LFyiqb
m0lZXn9DWTBkgVEmew/ViZod1dJ63W7iiEonKBsYyRrHjRhikLX9t0IspDcQOM4Fy+Q4rTtGb1BU
uFNQPzF/5DyZk0krLRgD+zEvSWCRftIcofqATSOn8yH0yEZMxUfulwQy8LZuH/UWcjwL6oAlfXK5
0slMhvRzJvCEP73FzfnliinfpzjGvvVuob86MS3NfskLHk38HoZ7WAYa/5QfHX7V1i1hi86j6f30
pEm7v1ltZ6VguK0hhgc6uwna4MVPJGKGen/+pF+5IRm0yGVeHSys9/lF2rCpJVs80zLkfFEiMVvl
F0B9So0omkmP1jjmV6I4TukRuGBvHwnAp1fnRMnbNFX2VTaYvhHXJoz3KA888SGs2rjSahnfaRkX
jE2ihiP/ZcvxoR8JYCKUNnO518KSkFldl2xAsNKy3ntjl36yPZiamM3+ylnW8Hgfsj0zqk3ghnPk
MfV34/ul/2i4jfE8+VX/kabVxpPdLrKniZRufpJE9ecY8az3uLCJykEFFn16XaNYtw8hdJGZqnRJ
1WLlUPJDDE7+hsKwe059UVDPZ5JuPGYlie9oHDarO5+fSJqAYdrGE4dUtpdKqJLPUbLrOHQoyp9K
fuiaTrjron1snf5CO2HexuaYjaQ4sinJzQXZpkVNZSdWs5iPrKgbDCKQfwb62s5+mD389LsCZS1J
rsbtH8qSKe0Ice7GmuLWko30tmVb4k8Ombu1z9iAGmWp7pt0C8lDCi4CNuqswzuDhmwX1YZ2s8Pk
Dt2tAzr0PRxRg8eiw0KVsC57GFanifJSRw3laqrX1jikvj9tjCvnFikjpyGdWCvfUcc0TIvgo6HP
Rd9/q1cEs3PrvGpIjPjewzmY4B/iNI1m25VkiAO331HE2qpdH45LnvR1HZ6KdQy9RDWrnhK/WvTL
iLq6ixj+sT4m9qdgT4Z1A+/XcW1eNFZpZUcdFi0Zam0QxV248GKjWEMvFiXRz8t6XhX/D5cTKvMi
5tu8dBn+kaLR9slVPu+hsY38oyej10VNqevwUg1haxwVEqk6akOPC8vRE68wr13AndHknnu0042v
dlpDYok2Qvpiz4lwuC5MK69PcwjTKxoQryP2AeocEurOVyMe+n7e9qoY23DnZBChkjrEFpXx8+m9
RCldJd7AtbIzGQ7q3kyKVeRXYRo2MQzbMYiw6HZeDDfGJ1XaW4Rp5EDMigyXJGzTpYIGdT0vz9zB
G/GvgZpJ3k6uPCqOUN4e8SZpD+V2Jq4K11u+Squ13zhsrCtLxbh9d5hBuhCWt1g89jLvzXVW/1VJ
ob5ntROWxJ1ynKfmMrtfVI8rtiNOVqiESoy/7v1ZTD9mfyFnxEa9fw8bz7oNxg5tBI364JmnVutH
Tsl1etBat/f0OEz/OlBO9wzWK2VcwOzDO3Ab5Rt1jbQkwJGPbKT7YZiSwRqIv/X++blvLIFqzw11
RUq/K0jGBpwuvm9pR0mGGAw5w06if0wXWvOJGM2s2+sgcz5taaaPBOEYUKxhXLvXWzC01V6m1vrN
t1ezilEaUG0ylLbnY6nKqrgbCmqFidpy1Sa2P/gCIENvcEWzzCbjbHeNm2xpI+lvcf/eCaQgRTSV
XvezaYdJH23PZhfBI7UqYt3mBZAtc9P1M7Kf9nnFU0xwbxuXp06NTh5P8AIAPbgcQo/aH/2emwiq
VrIssoNkPLCcO7MOWRU0HQbqfl3H101Qmh0Q1c+ryWGagbJJ3qVJBvc44KxfFNjZqZwTcc42HY1W
Wn7kVSqmveYmXPdG4bZg7zoveDXrcCGhIc4Q3KnNNC/cypUtwVB7/0ndme1IjlzZ9lf6A64VSBrH
Vzp99piHjMwXIqbkPJhx5tf38u7SlVSAGtB9ug0IgipLWRnlTpqds8/e69wBV/ftQ2mjfPAQpcmP
gEQKNoilsdhGlpLTZlGTZ38xa9BmVHIakG7Rra2juilzPBYgozZWhymKPISJvaKx1sI/cDSPb2xG
dpOdsTiANWcD6Qk0tRObYTnXbHRyYtX+aFh2/m2D3XjKa0wOW3dIJ75M5Cviip164cQcb63RI9HR
02jiGuSA/i3LrviwFom/jySEwPSGv0Zu7WU032InmfPNMGgfZvSUDTeO8g0Y5EWg3O1UXKUT0TiY
knqGltjuDDuOjw4SMGpX1Qi8fmzigmYpZPImZa3ug1JAF0cSiB8WcNdLmJpzfs+ybctGtqutQyIL
6EO2yQZLUSxVt8vBIwQs+Y79Fy+fFt7iTrJ+vEO96ijbSggYDYykFJOcuVLReMPi7+iq4ktq1NiL
HZaXdKe8apu3GJlVbePYSn8bQWKVu9oSZNfnoGyfbWaufGm5I37FvRPXm5UPodm1SH/J1ptKk5RJ
E9T35Fz8zynAU75J/aT6YbhiiaN2NIuXbGx0tTXZUjyE3TxW3oblmN7LSDiDW5/zYd6V0iw+GTYj
IuVVhs1H69JZL01ROCtPjFX/wg0EWhRLulQfbBtc422vPIRmTsoguWd7CLt7mklM3xI33peprkgM
bho9nLKeqUzYiUkEuyYtzTtbeiOebXPqjC0UbgJ/SgUOjQ6qxY3mnBCci8Ny8OxB9heb+/kHCBAB
DpFy5SinYew5PLT9WcrEVxulYnRb4fr1j9zI/DiKWZBwl7ut8wiD2vo0kMLQk2ZPfKQdWJCN7XiZ
v4cL1yNxmF77uwP4DXwYn/vtzIVBGqGT1oGhdtmeLMXqYZCPqkNwb6lSe6Tb7yBYBefTIKqLEK0X
sye8hG7m9mvxkUw6n3mfGrxt6UBWJ2ywkHuhDDIq7SmXHLMLJeK4mXosTCF9m08J6JtNf2ggDZyE
W0Lmdow04xxldsCpOWUETHy+pZ3NMpiaJfe1JvujYzM7L+hnVoQhLvtp+oqHhY4N7glFPG+xB5Lz
Dsrk8msmfEerJwNeX0rRDEzBKDq1FwxrBYLPop/T1rK/rXrNxihvu/m2VNLEqxpLHPJW1sggVIUw
H2WKdzeM7bUrMGezNXcjEx6LjeTgYNs848wlXGi08yNTNudukv3Y0arKEbVjQlncutpHIZBINtaW
2gGPK55Z6fOjpFOyMXBnPU9VhbnSihHuQ5ea0T23rs6caAhw9R37zndup6Y17s3rs02JxYUbqb41
kWRLifCcMBSeGA21zoWlaD0jo9pZxZ0UlZVu8ZjEdTgVC290qcF6bk3BOnrKARH7+zRlTLkLhjjm
eGKh7LRtuxJpPGjQZEL2/+l8H+doGheXV5Yy0uJ6vCnQRXF/ob6tUcVW+5+V7wqxaQM2aWHClfqB
ekQ0W8pNqi9vGcuXUtEXbPPFwarJj+Sxwp43pdl36+qV95OlsmnLfm4bxAZisIFhtUUAiUuknR2m
DzZyDn6buMS2dB5vfL7gJLy+KIROBOYjtlquA0OPCclrw+8KfgfB4vr7HqAoY9BGe8dYXjv1kd70
xmwyLHsxHiNOL+KtuBmtUZb7mhGIjsYgHs9D0bqQO1NL3KGdgOjNUj9PNpp8DcBulaXf9qqrLsoY
CZaYmemrd3SeuNiNdNbmxmyg7Ya91iwj9FUltpgcuZSHlVNh1wJevMsIU94abAP/ILco1s2MZuPh
Sy9aOrt4ZjV6uVIKbcwyd5vI4Z2Lw1Ixk9oFcSsWzrglfnTKONCsjU6L6ymeNzL0EknraoyBwQ4c
Se6IUoYu2igFMXnKYM/c41g20mcDQbv/ZP0Qh3crl5Tnu4p9vKgpf2px17S1q8FQzIj0EEDM6jyl
BtNPOBb49murbOywXWjLdu3U6bPfp+MP7szeYiCguG+JxBvdjml+mR9YSjLgzHeG4ZY2IVaPRpHS
DjWcW26YJN74hiUAFRlj+AhmySp9cwllzsLNqOSWtncZMwd/CxhP7ij3Z3PjGiX+XnAr/SOupewX
9K5rMKxErg2V6iZOc0D/O4A01VPVB8ENlpclubETu8XcGkgCjh1TgXRXmfUVuqnqYAiXWdG7S4c1
GNFMCwetPQ/KmMPIsoPQLMdxPsi0it3dLNfqp/C8zoiawcKAP66j+1O341AyOciMfgP7P2g3Rl71
+sifXEIuFcZ5VB3z2bYw8t/Bwpb7OcNXF7ZrOXwGztDqL7oYzFi71Mgc+2fDaVWpcLIQkIl69VVV
bks34IpYYW4nEXRNs90EeaOXE9pYM2y1OzBAjL0aj60b4CgIvbnlhJAl08RQy8wffwNKTDncOo3w
Koua/fWMItKenmrS74RZOT9E6qkktPLYtfdTylwmpNf0xUYF8creKkwFh0QMiYmSHGT+1tCYl7Y5
N+VT7ZMKDlGdhuMceNCmHSMvX9d06GoCa0HTnX0G/pIFt6bKNooLYn1aMlPOext4JsOI2MzXyF6F
saDZu1j3G80sEqaYk6RotywbjbRQRrErykGKYzs5wb1PsVdtPdGZLpG9NI+dA7rMqEgJJZRY7wAw
hvW1TUgVHxs3bclj0dTzQSmPpPBujH1SFCons2h4vBtXmZo1a2GgYxTXca1QwnRXS4v3dmh6rGEu
14pTN2IlYDfBo0XScKfTNA0gecaK1Tdxy2XGnMjGaKsKSIvIhOk1qSiCprGYEa7Dkf+qmSf7JZGd
OnQQRfjgFpO4SpfazfWYHtf1xMdFwqY0E9ApGCMYpzDF8Xn1Wrf76rmmnsQ6xfSEQi4ja61nNgqX
i+0c7XgifSZ6BQ/CruO5iky0Xo2QaxBglZ3ZEzsuEPI3VTMzQ3Vq7U9n4eBM3kxB3657sJp5cDIZ
ct+sS88quNwrzV2tcjfduLB/gr2VV4a1IXtKTCZLy6Wnj8yR3wcypXvMNy7/cDbXrC9tUmT5IW1I
9UQDPmqN6MxzOR8J17qfsLODTxLkE6QYPAtTgPImGveG3oGoRI93QYVBa3jVi4PGn94nxVy2v31Q
j/uim/LqdioZARxH9NISWZCZAHEOL71DYur6LToKeTVToNfheka1r18X2tcGkXztvGOP03J+jC2i
gMfSHHt7z21uuLtMYx/AynzlMvSDw2TXzmBVXMwEMPVmRd8y9pKJYno368wOtqntqfbN4lKs76UA
f7NxZqwfG6QLVECZueq/fWF/Mg7+NJD+Barwl7/81+SE/90O5iu/9l87mF/f++zzvf6PTdYv/2Rj
vv62PzkL1h9kcyDb4Am88o6ui5v+5Czwd6h58WA5PCzQl/6vi9k2/7hCrq6oORczs7Twbv3NxXz9
W9hx+P9TE+DU9P8tF/OVDvoP7kiADQGiAbxXYFqei2n6n01nPR6IZJpJkAScrHp4yOyHuEf8U8SC
oq4+LMbem58MYmDB4W5XtY9BdmfJZBunVkTOORTo+zJhVB6QVtHPNbZDTJzLSzq9GOttqu6HXkU5
VQFhsZns8GbxH9zm0/duk/niUTSYT//1+f9bj+JzU/GfvxI8/uk5/Jd++/8fXfTe/+iif/rWH3+h
fFx/w38/fZb8wzB4tLDYgo0EA41l88+nz//DB8ICPOdqv0U6+/vT5/4B0BjnKtZ717hSjf/+9Fl/
YJ632RZFFCf4r4f534F8gHD96/PnXW25PmCAK+TDMPnB/8krm3VZ4CVa4aTKx1OWFmI7lo1zEl7S
vMvGHH5YGuQHCXGSh8v8i3ubaJrV6zsfH9QFP4L9gdSxUnpk/rFMl5Q44rrunGG1L9wABMQ5Db03
6tFu35Z4ss6OR9seYGjEGNhlvyduIfKumUOkuBe3NAX6UXSTukVvAbbBpXoPhb6/wWzVvnarSDb1
lBIxcwYaUZrbbdFn3VYHlnjJe2VHLeLZsTcxL4ZThiqzGrN6QDSyn2xmqnuJivXReD5AtzSbwDyu
9WFuq/4B9ON6npETD9zP1mVNTVZTdGu1w+dRXJpuurEcYqQWFJOZ1JYZZ5vVMp9izLMb1kFJgsrz
wMcg43cYeRk3tLmdY6QgO8MvyM35FQPUqKeECBYbUtrSO+nKU3vUmV2OphwyZj1Zsrxzk5dpaR4F
MbBDmjjT/bDEBFQDhr6hkUzTj1qPy6WufXxMcui//am1MUaW1cFcLTx2FUNfVpcuH1BZjCd7qNRR
LPZzs9bTzyIOsKAlttgTnI4wR94i9Dj71dT1Q1w13O7YLF6m2li2xJWYijdifE7Q0vCNtQkZHvxc
p1RN7qYvuuG1lzN8mCnFtZDYKrgLhvRzUGgurK0LK87PsIzBHghydGHt9eRF0zHdV0r2DxKUCKn3
BAp8PGASaO07R8R2ZDX9vdf1GMoEY3PFBqKFVaJYK4+sAIhmW0WTk9I7DPNr0uIdWGZjk5BW92T2
6BQy285FwX4bqz35Sw4ZtVrTnbRzkP3Oeu5HostYzARU1rLVH6lFuZUMpObranwZrWvmoUuG9CJU
h2Daq5YfojP1EFk1jZdX+EcfQfd18PLibDLyPcc+nw7tPeK5WymWAVZyZ9AkRkmuozyrt5P6shRh
LBr4KZRWMh89dYpxJWySDkykmplPUDFGPoO6q1kgPkF3ZS3QWNzoYCI5HPg5Gru/93O237UJqrE5
CXvXKEJflIeeH42mOdwz9QltN9kjBwWbxVv2GTt/QmcBP5E7MkR4RqMfdyWtvKSAw1Bnw8NpSKdb
mTpZY/CttXlEp0anz/szo0roJXLBudl78006zu1WOwnzLTeBQJKfR4vOCMonL5xMR4xwxVm2mXka
6UvDWRhk1FlB2ctaknWT8rZr2ttu9O2H63KvsPDUZyf0izdOzZ3pEzW1GEijVxBPHSuHz5zFMJ4n
3mfWR146lOtHbZB9yRdpRB5Ra8tm4jpTwrnk6qCaGMxaSQzb+n3tbTLGqW/DuWc0PMKJKYDk3pGr
mENm1j8tWLX7sTSn18GV9m5o1PA0WM5N75NGy1MR1W198vAslLX8jSp41Haa3bjJbL8W9WpFbXnX
d4EiKn21U/p2GskJ8C4IrzBRhnx15go2rvazM5XfTmaM/BhmvyEUGLtaF2tk6PQ5XnXk9lmzr5fq
4Jm8TdjaMu+SZVn7yi7wekMr91mm+QNBg+E+6+yQwP+NkDhflv618VgekCU5z2TfPsVp9lUv3rs3
qFtnxILnZcioblmW2CXiQ1pm+clpe5YnDq4+irIYX5WoqhtoxyJMPSAn1qqgkuDn+pRjoC9ZUhkh
+tH6W+dNEdWyxBlcusm5wB+5Z1TAcdcx7MFqhgLTmrY4oUGVuy6fZ8YZJe+TatEt0dT2emHkmE65
w8yX1VYQCVO4Dql3dStPmwK0wtao5Mc62aTvp9jatHY97xPb8s8or+uZZjl9XNhU+StrbIcRS9qb
tzjj9V0XZycivQ8xNpV6W5aAqBJ7vSmLZROzIU5CIHLTL1eADjLHIH9LnGy59XSnv4Oicr5nvrZT
sQYP5pjbG0xG84eDkfl9aYH3YJM/8y+yelGJyJio5OhzFW1H5ZhH7SckWL3si9US2IKAqUWiN+vX
pl/Hx+sc/rVbqhVf8HpMtVGgalj1g2hGApNLHlgdbjT3TcwO1A9C1H07/2JX+ktcIc1M+SrkhmPg
lq0Yn6gsObzcHpaRAP5jpCVjXzID1nubZh05b2F1r5mfokrW5tV2mslEspHvar6xaqUe69Wl7+om
aFH7bhH20Rez+CnHtr5QfhR+BDzQe7YNCEIhhqoBJIxAAF6d+r4Xw3gMgqK5WA0icWfndE5WVlls
3ktGiFX4DaeNiZf7hXnSdD9mFsdAhm/rYzD8yQ/jeowPpFPaV4JnzrONzNtuGD6sID7LmgRD38Ti
XQ3Z8Dhaln4S0q8frTbtnihFfObxtQtpYOgA5yRxGJsYaRhD2cw3nfnOdeC6oKCAMSrKdu/Ea/HS
2OYrijOP2FA156Cd5Slb9fzO50Hftrqq+V5WLPdqSYff8GOrJSqzTr54y5yMjF4sTkic39gstbwv
6n3DEma8bjWwGfALynfYeRQYWZTEwVOeo+znxq3S8aMoPG7iJt4M/QT4Iihf3KWMf2d6YruvFIeO
BUOl8+X7dSSwjPTwQBGkPgwLtcErojRlezRQsXhBBmzii18MSEY5eBsTI+go5opZQ3a1Q4n241ou
nmUzBPdV0vWM2lbywH7KgCPGhUisimxywliYx5fR0LAPPN5R5kSRFfTjXqyJ82KbwxRRRsgbo+Q4
Noo52dVg2rDfr1v2eXcPY266L5rX6YqmmtVT7kGp9nM7uE+TunvP9OBswGUFiKuYkoYVWEuV5/4R
7jmLTiTVX9K3etcHk/vtet0HgOAV0XeY+HCgX7XGYH85CxIwtVfHDYqQPWiKtE6ZZ4cc8RP+S2+X
xZhT9ezup2Yd9l5qfni58RrIfoh059S3TQB4KskVpzrG5J9o8AdjUXuL9xLk9SXxm70VszkwC+o5
XC3beM34jnVY4yk6cwnV32OOtaBakXRWssl7PLyTDHPQH1+qK9494es7CwhH3s7ORSKPPTqtxzDT
ttJ7E3beT6XH8VyLsXmBCCzvpqHvDm651AR6kCUhCdl7YBH551gH8RZ+cR+uhZQvU8Kcgui88n9L
lh/yqjrK3VuYu3nTksghZ5GaZVi4492SnIxiaKK62jsTtn/Ldg9ojtk2F2l5nzQ6Pa2NpQ9zx6gd
n3FyZ/jjUG2ztWq3HmOayEzwNzncsMfayh6Glek4yczgdloxBymyd2mYjWbzQja1w7tcdYMROimZ
PY7xTBJHwZSRGwm/ZkUi/zUtxUGKfuuZ8VNQXjIfd3yYANSLkn5V+wFvZx6ymSA+5uVo/i7srju0
bOz1MvzXOsnkuWyx3yidLYciXaqj1izFWgfP+qF8s9qMFMLMfRBMS2ZuLqaiSnU+w/Is2w4k95cN
vVFH3syJL8nAemTK+zwJtlYWmydtz323tVdbxqE3egVvqS0ozqwlQdu/PudZs7S/9JyJbQsYLsnq
5m2Cj8TzwZalKuLBTyKYO1lIFWVed0ulZmR1dXyueNFqZuTaNug8UrnVc93hmZym62wJb/8zFvRl
PaIDJ4hzS+3TsDvy0HZIWWHJOmOsu+vwY9IKkJ4vIdXYriaF72WD8Vwz9iVf12WE89ecaRdStxHz
wRn+q9l3xTZNr3PSVnrPi5vgC8EoXjzObO/dCz/2dkm9ouovtsJriOOQb76yNmPry027ZOiKXVMs
z+XE8lZX5tUd53+yyxMKua7XxnbFoXUXk2pASHCgF+W4ScGrFc1vi/WY70XD3K5P3Gk3N+p57Bqd
IM2xz2ytKTTsnmrOyk2LmZWStyI9OOviXuBVYXMsdHVr60Gf8rotny3aAA4mmjouEHtTSX6Aif11
v/h0hiNjCwyqI1iehpHprr1CNOJu+NlKw4lKvxcFC40yh9zbuB6HKubIg6NQ3+FHsw5zCglFtkmw
6XVOqSLFeAKx7J1U7657RtxGhP9CnCfh4xUg2rsbOt84Y4sUWxwm8lgjVR9yxwZsk191UNTd6q1b
WjhcrY91iGVx3CBgz1uvWg78EheqgTnX3ndTYf5wpxHEEg3rI36QD6z04I9ZJgpsASN4XxHD6lW5
cS36ZJYR0halMzS8Cmv6HUNruUmZIIcuSaPz6EZt90TQ7nHS9on8BOAf17ynYfg1BF9yTo4WQa9x
mDAeVRk1LtDWzJgeGzo+3GJTcApS6YVzDFOR56PY9P3Uv/GD/oxHmPV53/wQU8Zqa5X3725hf095
eh4Z0GwYmIRmte7Y5XUzq1mA72DE03npb+lcI94GPh5ytTQMwehsvbz6Mfutd5ltyFEd1BzcSEkY
VPGNLvH60N6Xt1raNSdQ6R/WZWZATV/s3Bjg9a7RD2A3zvzSL40KY8ZpYWMIHuLZi6kOgevUAFAE
VS+pSHmxh3qf1WZ9Vla5kbrYzWvtPOm1EjsRN+temc7PMU79Nw7C4jBlxS/brRl+N6L1+ZeGFvJq
1CxIBq/r7Pnqmyi2OufQx8XzNNIhcrTBhMmDnl6Bhh5nVls/NnEsQEqv5NqYdHnlPgmMPN8qY/Su
wcSYgI6b7/mNarsG81OWr5+kmCCbCmwxUCKHiDFIfK+wd/Bxe68yAwMaek6cH+0gHz7y0TQ2jtkT
luLV2cp23mHrbsOR/ce4Acfg0QpGuiId+zeKxsgf+pusqMo7B5srmfDMZc394GIwtLeOo/1wQnWO
Zkl3JLvlJl68EtMmBabqbwMVfOaD71L8AKiqym47C+sMCMeKsHIG0eKrF/wHT1qwe85SqNqp2f0k
CzgdaCp5Xp0rjybASqVGdzwoG5tOnXMhTcltbJr2aXSW9c6cy1+rbYwbT47eoR9pQGlejM1Q4ZZW
2a0ldHK8mlC9ln+G5Wd7dq2QIluYASCuWNucSFTmmlHrLBQ8hok5sOdPHzvzPeuJ3RNJ+5VjednW
U7bJV5zMjNniDYO5esu3RwBOlDgYx6rf+j6oo6ZcH8yhflKmOjIwghpJHD2SRIKAjprtzkzsC/ct
lsz4qbA+hDWNe/ICy65DyP/AizSEyFyncvR+ed147inXlWmW+0lzGUNjeOKu6O6GcmhPldcgU+Dh
SYbJPjMgX49eXB8sN07I1sW7Uff3TBa3C4M4aCrLge1szLgmN9SmyYGT1PUxRbzeqN4Z9wQtHSxQ
drYv43jZBVO7RG7e/WC953DXsVoHHJr/Rlqn3NRNvi/iAadNwVoU6vFDGwPXg1kHn6jqXqYq30md
X5pKf7W+D4ERg1CY8O+1X+ZsPdWdepNmrR+qzntmtsZYt8SBzgnT72uQC7clegHuG3EYbNUdadGv
CYRmiWIbMG9pJ+6O4S2O7bxftkNlPQQ68zhLhflB+/YBDLegmK+sY1uSMrW6NSLNG1/NUgy483Fb
FS3vUwJgFqME9mHlsJ56BgEquJ6xiBlH0+V/NMxBCR0kd9eZuCQBmoSaUXqRZUmU265x0+JCRxLP
X+ZY3hrEeQ6+HmzePCQeYIu09O4yR/jYUgbdRP/wFvXOeyJJoRZp/dRa83svmS7h6WQJb13xGWEd
hgg5K3zQqBia8a1yZ82oGQMURKhHy1WnRAW0m4QqCVsDxylR9EgaZhhJqF6ZIh/chvF24hg/TS6e
O7vybwwK62Bcorw31aYwivNU1z+wdOcH4RrZznV0djF9nFL2sJ04UW6tmJz89TmpD6QQuC6qONgv
vf9A4WHgKgtwT0PtrDCmR7zpp3kheDI2NJjD1a5PCfg7pSj79pf0k7ATa9BwcoUT2Y+QIwpvh+Ev
d0pJ7Lu8nNRT2V4NxHrSoH90Rg1Ujz0FC5s3H8HkhUEG4MzK1XG1KmZaqc/gwrwYon1wa3evpXB/
+zg77CzeF+36U0+UExlhUZ+sisQ2z1CZnkczW7PfesdKfgUBVhpvBW9nlZd2TD89LsVwgJ9AGZeb
b2bFBz+SG3NLh11P4/jAZO1s9d3Obsls6QIQYT9LNINs06ZzGSVeXT/bRZXuZ3s+d0nnc3Es025d
5Dsj2BPOzYsZ//JGnis5Z99lRbpXXJ9ANgcIDKDE5FtqdMep+7MzuF6kfVmc19R9mEe+LgiiWxxu
lE5VtY/7dd2mHnGnvsgTWs56a8W7zK2eMzc4mkVpcQzR9zEqb0n79gs9vRUs8oXcxm8gHeYlXUwb
6IsjdyJ19WUYYFX43S9DjW/C7qMguaIstPry1BW01/XlBg4sjus1r6J0aoHP2VP9wT3LFNspNpOU
+lCQiJpXr43SfmazufrWtrXFJnuLCE2sq/wcOvDQueOGvQvu0q1Sech1kt9kU7peTGU5z2vC4S6g
Y46F/UMQRWkwxhyC8Wao1uGg2uQTzCkrF5UxX6alm6Mhn3GmypiyBb6pN17MzDgzfVd00QtJDZxb
a+veVpV7k5I+CNJi5dPDjhhM1rqzHNf4mTFr8GfL2Q5t3B0kFOdZfHfNluBUqOZ7RmnbydR7q/i9
rK+D8XNsrGsGjMaqJAwni2/smDu/LSkgSeDfu2tXRkNh4IDoqxEJK/3R5aU4Jsx1eR4vOJLNZ0PY
a4iluvxKwYZAMySm7Fl6fUDOlBE8BlJlhi6R8AV8BmnEl4k3KxP1k5fHt71g9daIZ+mm9BL4tN38
MsVU6E56TpOEs38QAtQJeDhGBm+WXeH7ybtts4r0bBd5ecPHP+/E4BziweYHhbT9rAPIz3xUw9sg
3pxg3FkLaNbSc0NDVuMGKsQ1/WXqJ7tCTJt865SY67HgTdxTkny6ItvGRXI2tIVVdPxiMeetbfJQ
0h594bvYW40a4UIaZ9Eke2infGJrvq1IN7IweSuuydectBfr49aTu7JXKMagtCPwsh/m2DynJJ62
5GftHwRqKQt8IuZQaIHBpwCYmtUAuRs3/mGOu3ZHOwX02267B2uEosEyWLwNdlmj3ro9V7dvf3cO
IDXUFXOeP6XHj+NBWvhZ8LLTgOSbdXpaEufgZjyEWABKAubFES7vtufGxQoSZt7PFggJ19HOG9zh
lEzpcrMyKdphA91iwiCM6W2MBUUFWRxDJf1dNdwPpCKXIH/SAzYTXSfVL1BG5zwWaF/TIxFphVVv
4lbW3UtN1ZQt1M1aKwCnEG9OM5yKqPY1cn/mfc6l7W5cSonF6MSepavOWbvcVIhg+mwv9TaZhiV0
GwQE5fEiBMo+K4RZya2XNQ1ukxVaKR6MxsboXk9wxVcLmOYwenA5kP/am3nVmj3p44puMnGojKhz
oBi7GwTS31i09EbEioMXMDe4O9znd/1ouPALhcCuyzWJ1y45LMTaAeOszx720EPPju2DEGaWhK1J
3WObrIqZ06nHEN8EN50aB5ILOJ92ee3gtwHjUG6UmXsvuOadzTQQ0YBRiZfOy8EOr8pN06iCWHUT
mw0HE3dQsjUIyOzzhdaZPX0LflMzuM/R3j+EofDXjz6MW6O5BtUwAeHcaox3uxkuonLx5dXZkWxC
+sNyQMGwikPux1nhA7dVfrTmIMYyzx+xmONTz738zZertmPtE4Dz/JHwGPmwH2AGja+U2obId1ym
3w2+brpJFDGiIu2GnEnx6bAt8ZKWnvGus9XdE9Gf3hpvnl/hTnubEm/ejjxYeQJFGw34lRzk0Ez+
tGzbvEEScva5ptAcOAjvgLq/VGsfX+YiqB/SznI/RqNTGlZnQMg3EG2EdzV97XPSTmEB++S2VlVx
U/Z9sTPnTm1yE/ztMg3t2+CtwWnCjbdDnQI17JdAJLvYuqlnraNqrd8Tpe/tjPkB9s0s7Bwljik7
lG55IIAcBswT+MKM5unqGDoPWeX8tJoFikLqJNPrjCv2NFS2ic5Ehm9psdCjRU7GCQSAfXZABz8B
ks4ubmnO1B01HOZ+tpI7r6QeLpvE3WPlJdXnaf/HZM/6a3SIPmAebHZN7C7bSRvrDlaWHeJm4lqc
cIkmlfloF35ztKy2e6stZ7mQdmnOTbbGX9pCOkEDqhPTRUfUNk91VZPSQMi2M8gC7dq99MIkENKJ
ZP0aMpDFIjPjPVKpPDfzK+AJ8e7NfUxn5PYHoB/DQ5fYSQS5hplcnZV7qAA58dZAn7u4m7nCKC6w
D11fHgUqoqzwMY/URdR4Cq59Fo/TwbBM+8ymNwJWs1NTIXjlZ8sHcFphdx+QGGA6eGMDpBj58lHT
4W//j82LrCsf9XbNRw++alCf47Vz0DXXKzc28aMShDJHjK3/HyxB/yOu8H+tHYN1JFfY1r82Bd1e
d6X8x8375/dX85f9K3/+3r97M6QNUQ6WD6s9oSb9zZthGXiGpIsLA4rYnwvC/raB5Qo4hEblObhb
cWlcV4/+zRpk/OHziyAT8VRg5nf+HWeQF1z5T/9oDbKtIGBjMnAxbHhsNryCuf4BYwZ6XVlUb4TD
vAbyu7Gk5gWExXfW3qbsMMgTUq05hRUX9C+za9/SVBxdd3LfVyEWFqPoLyfBBDH6w72N6R8tx3Ua
QOUeLnx2nAzBT5kI1lMU/8ndmSy5jWxn+FUY3tzrCPMaA0mQC98IcaiZVaVildTShoEiIRAkBmIi
CTgc4Y0fwmuv7sI7L73Tm/hJ/IEsqpkgVYOYthSt3rSkUiKRyDx5hv//j3raHKrv1SymDVl4W68Z
EAcpxwfLZPKl7hNGc+nhXYB7RjtJWcXXgftF15FjmdN/qucqLWeQJEZwk0+wIudxNvMGM3RLoOpN
69S6UFzAqLQA8N8FYdTDHnZnTe80aExv7BXuLYoibXUVaCcZ0Of+hFu273g+qYYaoQecETQN/Ac3
iD6EXt6HU9FXwaGekmWkZIWiE8rankOZIw18vZcZYPNXQdC4qZOx7ht2dqr4s3N0KTp0XT9PI/ch
sXUEJ2pax3FqIx3eeGcYRZS5PXt6EwchFAcyDh4tBbi5wZ0WCvphekV4P5446jhsVs/mdfrYTRXv
o7FQepxu9T4Mc/0ktZtATvzaQFepqKLl1M68qHrirpYfI3AMmZ3fh7O5Bd54cUX54X4WGJ9yz7io
e2Sm9ak29oEITlVgkaus+t53hpeB30JNPLKzNvlT0J6e27omh14DAusToc+d7nJuDSNkfuZfAiU6
gXgeW55aVbphIZqUx2E/5x+rrje51xvUV/Ua1BMjraPRGoXd+krzx+jJoNK/nBp3E829n0R3LixQ
wPaI0iYQnwfOCkqp24rvDU03oXFC3ZySCQYXMaU3TNdTE1KGwHw6epDT4q6ZkbZzous40pIbg1x8
d5FxzzoentgQEC9TBbmvpfbZJHIbZFtnPT1IkNoKQZuTXKW9jOKqNGNAX2Ol1jSgy0bY06hQtqs+
jCglhKayWk4+Zw47mjwvpOelccttDIt70bysNqtNMl6gOnhhcPG5hgyygkJd06t1vQDYfjD3Hp1J
cL5U8/hsRocQWF/XBtmrFBmetqotTrMQeL2dDs+WU6C/NGolg9iIO5FHz42UYEPRAhBEfrMLx5NS
W+4j1ODBy+3Q9LfxSWvGn4xJFalbXFnAwZodpafDFbRG4/00JoXj0hsHDji42/QyG9LIaEGmQAkB
zxrT+0YNMe7uzEW5Z+mAbQiQbbDr1dqnKixnflvrrcLqgHwEXCD0n9DZRuAL+AyV2Q5Entt6cONO
hp8CQN/DFhgYH8mzj+lM66LFgGa6h+Oc0hgPxsl1fZK/j91adgb5YXgzjc5q5NNxi/LzzHd6SisC
9OMFFph7uMx8j55ByVnXW59tQwGQQ4ugepXymvOJZksYKZtwnY9CtkChKwzFj+4s0XBlaqvsrGFk
87N63Vje6vjOpwGM1q4XQ7GHtjWgGNxLW3BvaRPlrxoKGHLjSy3X+y0tsK9n09ysZ0PjejKvU3EM
rpszu0YGk6EbdtStLe2TFdDk4QLQgqafKVNExKceHkaar7W+gPHgU4MhmS2hqoHNoMsLWse2fh7A
sGovlukoBCeR1uDizqM69KgQwgJ3fRtppSb/Nx9laIV0m2mctF3FQiLvgr4GtxDka2ezLCBPuTJb
6FNQ+0ajXFsoN01kxGtq9RIRcxhn5HrgE9RphbukHRRlCgSxq63VZ8Q3iw6YOZqYejMhnqatgaah
rE0BaNapxcuPzWl+NV2GYIdyBTnqnJhjSK5uNTlVChhcPs3uSOTwWWfVs4Y/VVH5t51LP6B1VmOF
sJ9Lp1h3Ri6BEg1+ISK2LSP/rMwAa+jG58zzLleK7VxHtMLqGXVvCU07+6Q6RheC2JXtgobJaqtR
y1bas1pAbppmMcArYOh53bpL0i4K6mdw+W6dlIhKByrXmacL2iwt2ssw78wbn+25SguYOdISRuPU
yKu/rcD7k9zLz0Iy6xMlNpshvJxwcb+CG4SM2UeEhhbEC6tPWbrok1oHZONCObFDhFCrrb5tLNNr
t+ZXL8jSwPYuMEoLH/ZpiLB53ff9ESiLKllVEkqRR3ORHMAEzYjeGxThIf2iPRKqX9SFnlwOQ1/r
AqMZxauVTnOfD0s7m/aR91h9dkLa5SBM89GnX0M7WA1vG4v7at2uXaSaS7UizJyL4ZwqRu6GyW1z
OSEOnzROFKdld7OW7Z+vELqauhCrYFy2en6Nq7DRCG8ohTHao1unhE2m+xPsJmC+xidKHaSdHVL5
TcR2E/g6cE4NwALOtaPOb4GrX5K0+2LPw6yjNBYEla3aBa0FhkSRLadLAFHrkFEfzR0Kig5E2E5V
mTzYRqKeho3GKKPKd9IqAJBKAYVEFYcGamt8pJqAIZwVoEkdGtGDWwApU1+t9oI51egpdEFEztlp
rdpk/oEsf9KPh7P0tq5UEVh0vPAasf3objWZVq9tDwBnsIiV9/ayOUGSHHhn0sjgZ64xn8Du41O4
F8Zv8EshqTcKeKgax/mJV0BG51rdOG8VMNIwz/XHVgEtdblGcClm4FfAnYKro1BQQFENw08/2iha
mFFYrV1A7BuSlCfsjwuXe1U4383CDbf9wiNXCuc81qbu3SwfarSrqTqk85vIR/hZB4Rl/Sx1kvlJ
y6Ga19YnQfyFXmYtuHhTpIhIY5pIHcLTpFp0QZ8UQmq6eV3memZWW8NkPGvNUEOZeuE9IpQpYml8
8+GKemcjW3ZDCiTvFTuf9JaKB/RxtRyCEmzW1PMwSxCwSMKirk55ua8sJ/NLqqUUr+uhcqMgpHJh
c6qx6xFlgzpCD30FUAH0RxdkrVlvrugjB0+z7XsJYgTB5AZ6X3qzmjbrs14UNkKHhGEUvV+uWlVk
QZOcBi+EqGo+IVUzbdSW1xSaYKXPQI+0cse+qBIf0VXBIfUdTCGht4cwrHvIuDd+S1b26mYyC02o
U3QqyJLl47KuVRES0dB4sbMiF+bry2nXJf1715jO8wvUwcI7J8WlS9CE/DQLNeCgWEXa0DnV/NSG
uHZpTJQGtYtrIDBAQOITfdhtcIehsr9QVySaEm9Ef9dOlY4gJJAvjSzqQEd2z/1kQVtmF5ImS1xv
Lj9PPfeymhH6NtzlOWDl6U2aerRSSGgsktrofc3r64VNkA1VToeaq3Wpel8FE5Ll+US7mCPk115G
s3ULMcLG4L0RBOnl3M179Fe9S3XUgxZ1tdeM2bcutwQMpuXpcuqOQXmQYFsZ7kM2XHyIh3kKiUqn
WJ5PPCohkzOdHn4nQdC6DGzVPwmpPt5A+ukHXvMMRPZDOIMzhW8VDlbLZW+2aLxvTS6XGoeQThI+
LXCofvq+cl2Dp4u02vzEa65uQ/rVKRG0xRl+6HLYDR18fId+QZ1YrwYPdbrVwUQBepedA61qzxXj
BFE+53RYde5oQ1xro3ZFoZEI33OGH/IchRtjnlDtzRrehbFKKQ6kQev9ygZG0tCGp7WZ0oN49EFv
ROGVAVWhPQedMm2nfvYbQcVvXNKXcPfI/ib1M635JURV+8bQZhT6AkjgS37WrPpUHlfU7FC2iYl9
s27USEYUwvOLtHW/mtlX1L9PAATEvdYqRuyrCk3Nqfcm6bpMDsQiB0A8iz+uWv6k4+ALujEdw1qt
W41CcFchpPECGhc2lxdGYpC3pyes1VpC1IO11Q+T4nJJPqiTsHqlN2d9mI95Ly2YUlO7X48fdArC
VDUWfYX2S+grX+iItXbygCyE5s4GrUKUspVcZCFRhhGgMKW2Llza7dHYLSHxZLkplfPlavWZDLdD
/TC/VN1qobCKcl6TbZQmLb8XRROIah51ELIHF7UFvjd3V9WmJMsh7kHhQrKATrq4nKe1Ktq5q6ih
QmVtXMcuj6/lNzG9A9GiZZqt5MSu15yPEKn0qygLKRq/ncTxc5MHT3yTomVBr9zR9Vsf0+JvbwPH
T+7pHlRq+/qqH9pyJw4P9NTN9YUusC0SAEIuYj2jdQPa5wZwYS4l6Zg+sXX1L7QWIAcBeG/9i0Df
DWjssvlrVaFtAnLmRhN5/uLXhoyys0DfW4Ln326/O+7+OM+9gLVe8U0fXGZ81BLUeEfIJwoZl80v
8js7S1DV/4Kx0wsq1mYJfr01KIg1xy1B4y8N6NJKq8jz7Lz7mr1WNNswnpaGJBUPetXnf8UPfTsm
nYnjjtenyLHinfbJL/7AdpftD/C0e4otwnejy0RT+ZYRW/90cbI24282U/H7v4522y2v33PnL7fv
vfvPn95y//kHZ7b9wzPHisxoNMnW75w9zXXTufldlD6au3TCgs613u4HbcG37/7smPx7OzUrpj+u
tM3oMR0LT4D9dfwT7BSajzCsCnXs2HGL2ZrjIN6OtP6eHNBjx72fWKzExPRMYWhNwlJ0zMyDFXoe
uyy3MHqN03XsxDul3VGHtHnsmF06gvpQWbcjFYvcICMsa1y/cmfN00fXGW3HXD9BwvY4jSzfFDdz
S8J5OU3NseXSfd7anXDRp+TYJTkDK+Zsh9kYJwkLfcE+Ln0/VeNSOHa2fTNK2BlhKqzDuhPR0UMH
fhJbUWQm22muV6MuYVPcplaUBJU7ZxTsjq0pEg73gJ5VSeXSSZJ4bU2vEW4VzrimSDjkm6dcpaMS
tbcoPR278PcRX3RsjtfTvw8eTVtcpaJHztHPSKPZZn067MsgPmQMNQ1n4tgHbRbqg+OPGGn9RgmG
fWMVaC4mfpmahNWjkymJqEnlgwNh4KCRByt6/Hs9DJ59goSNjPYSZBnhXGuGhHFhy5gjU9xShgQT
NzBFrwjN2uOXeVAc5h7Jc+KhVNwsFFAl7U5cmGTy9W+u5WXbIQtTV1cl7JP1C/RNnmD5u4PrSqsh
zQ5tboHKn08ik3P298JzVEN58VY85CN/CyL2PWcxNnz73z99tmKNNb3eVI92+wEr/G6nxBAh/jkx
Qscsez26BGOK2bT8wmnd/cIFMuD3t/+nvxMipJ2w87nwo2+tSnexWgihHDvsxvjfEktF1tr29wtP
hfB1O/R6C7y8P/m+thU89wIP9Pe2xpUBdqJ8p0iwQh0WIjLdyjvPikpeHJKuhTbHd1cKm/WqALAD
cOzx0TKFpfkWF780/s87wDWDtMvRB3h3/k9h/+4f9Yroept42Ibogt3Z/uFze4Rosmhouv1Ya29W
ggnuZPNIvJqKjpDf3RCv3A+nZm6ynSNnvh1rPV8ZHvI5t4QwqCrhqJ/HkWm54rASFpe5hsKgmoTg
ESW4cWkJij6ax36yy5SSsRgs6RKGvbIeTbAr2/mtt4GMy+SGHIgwaEOCpXxPzj0SRm1J2AUDMx07
lXeRWVZSUmT4gFlUCuJk5JieLqRizpWe5xBFl+4lGdH/RytOSJL5s90VR65s+9sfz0d+sjzRX9Ua
Eg7edVBh0/0prpR9GNh7x8/5NGDYyiB9HDtgFpyRcBRrmiLDLN+n/uOhWLkoTqiGjMzWu8e00k9j
c7seG7O/Hl3CGv3zXW/Qu/vQ6/5Lpdg8VsSClfe/QYC8xrdqNBqGYQFnfjuZ722oQ5f1/08AUcim
He1+/HrxwzsfOzoq1Au3S1/sg/rLrvLP+xKU6IzXVXDw5nwu273ITPwMwQhv+IWfEWKdnxTqvftS
jgmM2t5JfXrlVzp/h7/+equXvJQ3jhuXbjp1P8X3thF7aRSIOXhVqdf2roq3DbpB6B8KttbZguOW
gFwSoVxpHQji9mzc2+Y8CFJYBQfmrKuw4raHeGs/3zb2TXESxBnDx20W6P8ahW+jCRlh38162zNu
cdzoN1R6SqNGZZ0cTU2jwkwmqf6cM/faUJc9Y5Y2YqOpN5HsamkQDVW12UC1o7xkKSF4dmfZNAh4
7YPaJpjE0YGkAP1HOUzNlqrzfvA0Ws+6TK99XB+q6TxITE9cRK7TOiSRgqCqGoZeb5DwKm3hH3i3
vmlPIutxO1JxO6DUaRT/ARVpGS2a2xc4iO8GNa99q2+Jicq1Reo+2quZNmvU7nVWUdfYIUiYrsV1
2X1Jtt3ue+/3826pjXnapgvWOYRilm/EGYg31S9xC7lEieLG27M6O5/h1RfROKACuN1GxS6TUKJ5
V9hgca6qhNizbaG1nnq7k5WRLWgHNKDdIDPOrCi37GDh+MKSyCjIMXmzlEbav5vf/gHbtDImsyhM
V3/Otr5yY3Qt3zMjIe6UESCeRyyDmN5uSNhwvTgpX224qt+3ja9chE5ujSbi2sooSp04ezl+47l7
95WzPTGjwDoUuz57H712cHKKI2u7pGs7IeFEnzqP+GqljFJLwpc7BYDgx1a2O+HWntP+9uN2akUk
OMRhZawDdR9xdVsSTgUMHKqqgmlQFQnjnqU+NkdYBFXZc6/fvrjnoz3jAOJz+wkP+Bqv3LvniemK
s5WB4riwotIGUzX9+MlekOLqm5mYnFNl3EBXZrIo7YaahNW9cpJJWnZN1P0Q8e37YeAGC3NWnrKE
Nb5ysOvU68mPlcpFNQlX51W6srzHII3s7W4ozKUqA3rYD9wxayKMW5dg1vpAUUSollqXYCj6hW0X
JisD0/idMEUtmmdY3wtLXmkqyEwsTdFWyLiaaeFS8npUGankW5QOUtsUq3Iy4AJ3AbecePA0RYKt
KE60VR5YlbCBB2urCa5OhD3JiDoG81JNmSj4+I02WJgEdNF4O1JhIjRNxhIvrbF4eWgygqTB0kny
TXJAnLIEc/wwK8r2gnNJnmj7mB+/959KdJeOb48DMWzcT+C+/Xp6vvnQkYYIi8wFZdmRuKFlRDXf
a1hz5IxB21uV4AvOi1h1rqsyau+vEHU5cv6XQRwshNWmZ0+tsZ83fvtO+fpvhfk/FJoZNV1t6ijQ
qHqTGqlOz6mX9v3PS60VZY8/YmLNBvQluCkSIrp3vs2dv/2WhXV/8cO+DIJrB0m8BHi4O2zRUepY
r6fNnSwc2qLh2dGDpiiejZ3tQMUS6BKG7UxM4dKUcVFsuTGF+SrQ6x3ol4IlqEm45bqWF4yAiVCw
ePl5EnZgxwTMGIi4opcL/S9vQroABJFIB5OBt/8GwVxXWw/zlZ6t4rzSw++Yc6vywYrGgr/xbN3r
lSPTz4moT+QWNST4tj07mye7x0gGrrwXpmYSYPfcCoKZviXYlEIJ7djj34OmEYnDrtviHXlL95KJ
E8xFc21IOJ0FG/HURPpJWIimhJDy1HwUD2FTQvhwOildAy/7DS+f7P2NAD75+J3Q+fpfiVUZ/+l8
EZToLqqMy+vS8jPhox3APLzdZbtyHsteAXJjxy/GFTXkZCJcLjiZEsZ1HkurIINr1YfZaZvxqAT5
lHGNkOMMkkQwwuqzheVXWmFyTuZS8DpUGQRdhi0NKuEU97lIR+W8mwTb2zfTgiQngtbVhoSzvBm5
nBtSZVxz/SAv7G+Z6SqjPHjt4OJvz9g6GSvjyliPKt4Xqozy4MYMV9F7ic1UmPU+zujthu3u699S
H4yNOLAEx/yOyETkgWuKBDd2YGWjieW6JXS1jDrWE6RrD96nyShmDYrsjZia1WQUswYF2cqsXFlB
KWOmSvCCBuR9y9A5GeSRAXIXwo5bN0I+1sW8D8QoTdMlXNCDr/8RVGhf/fVva0LbbfT1P/2RI0Ig
NV3CWoM0d0ooubWa8NGrYvp52UBrMvgkD/beAZdRP2zDVAdvUzkxY8EtovHw1kb9eAoYQRen5NNr
dQlWqUceptBl2M5wnb6XccF+3otBNBk1s8+O92g+LgV3S5PBB9rY0P3zLaMY13aiyj3OnFDfAgq7
XfQf3xbvHjNL+HaGppGCVRDcphE6ENUDcOHyVfvz8rAbSuqxmdjd+RcrCUJy9496RaB+PCXTcp1c
3HUSTh89ABOzUBcR4j4p59qtDEx3gd6R4C/KkGVA0SaxuF6FOcNtOTrTchb44wJxvR1p7eC+TCR5
OR9wzQJHJqpVwsjPsqFfGaTdkr3wxGFfRmcd2p3P7FmZIgZFSuHY88Z6/361/xIaBu++2KSR4NKJ
vpkE3+YdpeJH05mKA0u4z99F0BbFmEtCHA7D0nbRm4onuztdBpqrn5kFjlYYVsaEaWgqrm3Rh+L3
7fVjIhFtCjbitahLmCt1iMdgLH4zGX7jIHIqV1BjBTMiI0UHZ0AssclwRDHSdoWODXZl8O5u+6k2
llrClzv3aXVilaIJFd2Go/cEI4ufTpURZ16Yc3H7qjIo2ZcZvTDysjnDrTt+GTbwg8ugVNFQdQlL
vHGhD4wtYWNcojIxm+wviYRzfWWKRUAQDMevM117zGDviNQlrDKAGirypb0sw2UkMzx2FmJ6Sm1I
uOsY2MzKZ1pG7e/amouJKdWQ8Olu8RUBcB9CuahNKePP9lwVOjQdv+dukb515vM9sbpn2XWvdHRR
B7PNOWZjO811okCGLOv9xHTKoFKtEA8+1gu4N6fO/koTH8sY2iFJvB1nvRQyPIx7MkiFW1g2c5oM
i/SQP1oHlkMGmvuDYyXEQcJ6yDB1N7DvgkXlPAGBM6/8Y4VOmFGQpE8nc/dxal2KWObTAy9T34xp
3csjt//rHHqoUZOR0hrMAdO42SF7A/lXhu/Td8ZjMI09M052F22jiPX9c0Yg/ipFsKdVG0ycGaRi
n1X79r8b5eLdh6KCAbdYQrZgfauYfKDIcf/nX/89npmZiVxnRqWXGZwBVkDI9tCiQqFv6DJK1fcO
AKIqhXCx+mvQ705XJASfVF5m5my73eN/7DpmkBEvOZX3ANJMIclMHz+Dbn3blf7xjGI3mI0DFvDe
nBFGOmJyo2UUPHsJH+/STJ3IEViZaqGbbxRdCI41/Ldm1XWqIwiP1ThOt+NtYpT1MyQkXsHp2wdG
lnBtXZnzZFJyazZL8+LF9RMTS2tdij9gZumQCIcMngdx2JfAnR24VejFpdFioNVogNpuNhESeXFT
/bzvvtEM+QN+98gurJCYPpFxFbcJ3UrkRRmsgnZk5mJ5SUYJuUNAITj8Mm7NTuAGZXiiDGexN0Jp
X6x2yFCGPaEtwGhSYEtLQEUZhcET0519l1Eh4Zo9TUnbCnlFbtnttfXjPsIAnwt/X9gaqgxyfhF6
U6bJtlNc39nN+va3Pz7jWysSHYGXjerLZaWHKC1PVpNxQj6AuMlRHxY+HLI1Ly3Dz7sGDqkiHXsp
7L7N/1lZ99QKEN8XFlpGiucujUv5Lk1GQHD/9b+BmGTCuUPz6hfeFwfEv47dF79g+XEjto1ApekF
wl6SgZNro9RRbrIkIVk4KK7h4GDbCRl1hk5Q9Or486UFbsK3//5QHC4D170uZxTaoDQWKC7oQ8+R
oSvQCYKtr05WZBOgFpeTDHGBE2fq7I4pI4d9Ane6UPLdCs2v+azOKNovrtHL7OiA+8lHQhwg2yve
yUBZPI2/ri8VH7vgoH5Tnixqp2Pho8hwGAC5CPnMfdXC9HeZv1fmyc4sePJPO3T9Dv1RF70Kd/tn
wksg/3b8h7kkyfIIvm870tqfkoH57EwistR0PDsQwKov30gv+1bX1rLSMV2LcrB4PaPct32bH3cH
r51SGyoZjK4Ppg8ySnQzZXSWuYYEIY4q48wWC/zZojIniphB4j5+eW+dZERHoIOXC5qZEh5gzmlB
WLzCAaqXnBSiW6YsSDiOXFIxqb3DpUUZCLpNG5Mzy6WV3T9U3sUjpIGgSKyNDc26irpShfR4J/Un
gp+ClOnxH+U+mBGzCDtVk+FK3FPwFmcrA6xwnyJcUpqshJ35kc/rbPqVnaQJdaTtuhamF2XV7W9/
3HbtOZmajIR8p6gcF73utod2O9G1l4PRNQy0U+soSSiUAGRICT3sNsKp9FG8iSo3KYUw/MWDbpxR
FB8UBN+bZEeLNrq/ckB8QI/42MDnbQHx7k/3diHQEuGkh9SJ/4BveUAW+Q/4lgc0mf94b3lIAvoX
e8sXDu4Tu2HkEkz89X8BAAD//w==</cx:binary>
              </cx:geoCache>
            </cx:geography>
          </cx:layoutPr>
          <cx:valueColors>
            <cx:minColor>
              <a:schemeClr val="accent6">
                <a:lumMod val="40000"/>
                <a:lumOff val="60000"/>
              </a:schemeClr>
            </cx:minColor>
            <cx:midColor>
              <a:schemeClr val="tx2">
                <a:lumMod val="40000"/>
                <a:lumOff val="60000"/>
              </a:schemeClr>
            </cx:midColor>
            <cx:maxColor>
              <a:schemeClr val="accent6">
                <a:lumMod val="75000"/>
              </a:schemeClr>
            </cx:maxColor>
          </cx:valueColors>
          <cx:valueColorPositions count="3"/>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rich>
          <a:bodyPr spcFirstLastPara="1" vertOverflow="ellipsis" horzOverflow="overflow" wrap="square" lIns="0" tIns="0" rIns="0" bIns="0" anchor="ctr" anchorCtr="1"/>
          <a:lstStyle/>
          <a:p>
            <a:pPr rtl="0"/>
            <a:r>
              <a:rPr lang="en-US" sz="1800" b="1" i="0" baseline="0">
                <a:effectLst/>
              </a:rPr>
              <a:t>Customer creditscores by Churn Rate</a:t>
            </a:r>
            <a:endParaRPr lang="en-US" sz="1400">
              <a:effectLst/>
            </a:endParaRPr>
          </a:p>
        </cx:rich>
      </cx:tx>
    </cx:title>
    <cx:plotArea>
      <cx:plotAreaRegion>
        <cx:series layoutId="clusteredColumn" uniqueId="{00000001-2D7B-4B98-B925-7DB973D93A9C}" formatIdx="1">
          <cx:tx>
            <cx:txData>
              <cx:f>_xlchart.v1.8</cx:f>
              <cx:v>Credit Scores</cx:v>
            </cx:txData>
          </cx:tx>
          <cx:spPr>
            <a:solidFill>
              <a:srgbClr val="ADB9CA"/>
            </a:solidFill>
          </cx:spPr>
          <cx:dataId val="0"/>
          <cx:layoutPr>
            <cx:binning intervalClosed="r"/>
          </cx:layoutPr>
        </cx:series>
      </cx:plotAreaRegion>
      <cx:axis id="0">
        <cx:catScaling gapWidth="0.469999999"/>
        <cx:tickLabels/>
      </cx:axis>
      <cx:axis id="1">
        <cx:valScaling/>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_xlchart.v1.11</cx:f>
      </cx:numDim>
    </cx:data>
  </cx:chartData>
  <cx:chart>
    <cx:title pos="t" align="ctr" overlay="0">
      <cx:tx>
        <cx:rich>
          <a:bodyPr spcFirstLastPara="1" vertOverflow="ellipsis" horzOverflow="overflow" wrap="square" lIns="0" tIns="0" rIns="0" bIns="0" anchor="ctr" anchorCtr="1"/>
          <a:lstStyle/>
          <a:p>
            <a:pPr rtl="0"/>
            <a:r>
              <a:rPr lang="en-US" sz="1800" b="1" i="0" baseline="0">
                <a:effectLst/>
              </a:rPr>
              <a:t>Customer creditscores by Churn Rate</a:t>
            </a:r>
            <a:endParaRPr lang="en-US" sz="1400">
              <a:effectLst/>
            </a:endParaRPr>
          </a:p>
        </cx:rich>
      </cx:tx>
    </cx:title>
    <cx:plotArea>
      <cx:plotAreaRegion>
        <cx:series layoutId="clusteredColumn" uniqueId="{00000001-2D7B-4B98-B925-7DB973D93A9C}" formatIdx="1">
          <cx:tx>
            <cx:txData>
              <cx:f>_xlchart.v1.10</cx:f>
              <cx:v>Credit Scores</cx:v>
            </cx:txData>
          </cx:tx>
          <cx:spPr>
            <a:solidFill>
              <a:srgbClr val="ADB9CA"/>
            </a:solidFill>
          </cx:spPr>
          <cx:dataId val="0"/>
          <cx:layoutPr>
            <cx:binning intervalClosed="r"/>
          </cx:layoutPr>
        </cx:series>
      </cx:plotAreaRegion>
      <cx:axis id="0">
        <cx:catScaling gapWidth="0.469999999"/>
        <cx:tickLabels/>
      </cx:axis>
      <cx:axis id="1">
        <cx:valScaling/>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microsoft.com/office/2014/relationships/chartEx" Target="../charts/chartEx1.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2.xml"/><Relationship Id="rId16" Type="http://schemas.microsoft.com/office/2014/relationships/chartEx" Target="../charts/chartEx3.xml"/><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9.xml"/><Relationship Id="rId5" Type="http://schemas.microsoft.com/office/2014/relationships/chartEx" Target="../charts/chartEx2.xml"/><Relationship Id="rId15" Type="http://schemas.openxmlformats.org/officeDocument/2006/relationships/chart" Target="../charts/chart13.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chart" Target="../charts/chart7.xml"/><Relationship Id="rId14" Type="http://schemas.openxmlformats.org/officeDocument/2006/relationships/chart" Target="../charts/chart1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image" Target="../media/image1.png"/><Relationship Id="rId6" Type="http://schemas.openxmlformats.org/officeDocument/2006/relationships/chart" Target="../charts/chart18.xml"/><Relationship Id="rId5" Type="http://schemas.openxmlformats.org/officeDocument/2006/relationships/chart" Target="../charts/chart17.xml"/><Relationship Id="rId10" Type="http://schemas.microsoft.com/office/2014/relationships/chartEx" Target="../charts/chartEx4.xml"/><Relationship Id="rId4" Type="http://schemas.openxmlformats.org/officeDocument/2006/relationships/chart" Target="../charts/chart16.xml"/><Relationship Id="rId9" Type="http://schemas.openxmlformats.org/officeDocument/2006/relationships/chart" Target="../charts/chart2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0</xdr:colOff>
      <xdr:row>4</xdr:row>
      <xdr:rowOff>175260</xdr:rowOff>
    </xdr:from>
    <xdr:to>
      <xdr:col>7</xdr:col>
      <xdr:colOff>114300</xdr:colOff>
      <xdr:row>16</xdr:row>
      <xdr:rowOff>83820</xdr:rowOff>
    </xdr:to>
    <xdr:graphicFrame macro="">
      <xdr:nvGraphicFramePr>
        <xdr:cNvPr id="2" name="Chart 1">
          <a:extLst>
            <a:ext uri="{FF2B5EF4-FFF2-40B4-BE49-F238E27FC236}">
              <a16:creationId xmlns:a16="http://schemas.microsoft.com/office/drawing/2014/main" id="{57086BC9-70D3-E982-D69C-6FDE79C74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170329</xdr:colOff>
      <xdr:row>7</xdr:row>
      <xdr:rowOff>45047</xdr:rowOff>
    </xdr:from>
    <xdr:to>
      <xdr:col>11</xdr:col>
      <xdr:colOff>340211</xdr:colOff>
      <xdr:row>18</xdr:row>
      <xdr:rowOff>58718</xdr:rowOff>
    </xdr:to>
    <xdr:graphicFrame macro="">
      <xdr:nvGraphicFramePr>
        <xdr:cNvPr id="3" name="Chart 2">
          <a:extLst>
            <a:ext uri="{FF2B5EF4-FFF2-40B4-BE49-F238E27FC236}">
              <a16:creationId xmlns:a16="http://schemas.microsoft.com/office/drawing/2014/main" id="{EBCA73C3-F7BD-9EA2-65D3-787787ED5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322730</xdr:colOff>
      <xdr:row>7</xdr:row>
      <xdr:rowOff>117213</xdr:rowOff>
    </xdr:from>
    <xdr:to>
      <xdr:col>19</xdr:col>
      <xdr:colOff>291802</xdr:colOff>
      <xdr:row>17</xdr:row>
      <xdr:rowOff>121024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2868B711-E6A6-4195-2F36-9CCC3EB240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487810" y="1397373"/>
              <a:ext cx="5379272" cy="183261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271399</xdr:colOff>
      <xdr:row>33</xdr:row>
      <xdr:rowOff>20876</xdr:rowOff>
    </xdr:from>
    <xdr:to>
      <xdr:col>22</xdr:col>
      <xdr:colOff>376519</xdr:colOff>
      <xdr:row>42</xdr:row>
      <xdr:rowOff>143434</xdr:rowOff>
    </xdr:to>
    <xdr:graphicFrame macro="">
      <xdr:nvGraphicFramePr>
        <xdr:cNvPr id="6" name="Chart 5">
          <a:extLst>
            <a:ext uri="{FF2B5EF4-FFF2-40B4-BE49-F238E27FC236}">
              <a16:creationId xmlns:a16="http://schemas.microsoft.com/office/drawing/2014/main" id="{A2DABE9D-38DA-4F12-B480-AAFE80B46B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450933</xdr:colOff>
      <xdr:row>8</xdr:row>
      <xdr:rowOff>177454</xdr:rowOff>
    </xdr:from>
    <xdr:to>
      <xdr:col>37</xdr:col>
      <xdr:colOff>412377</xdr:colOff>
      <xdr:row>37</xdr:row>
      <xdr:rowOff>62752</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E2E7401E-8008-213D-C13B-DD773930D6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23660557" y="1611807"/>
              <a:ext cx="5743679" cy="52013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46</xdr:col>
      <xdr:colOff>93945</xdr:colOff>
      <xdr:row>6</xdr:row>
      <xdr:rowOff>152402</xdr:rowOff>
    </xdr:from>
    <xdr:to>
      <xdr:col>50</xdr:col>
      <xdr:colOff>457200</xdr:colOff>
      <xdr:row>16</xdr:row>
      <xdr:rowOff>53788</xdr:rowOff>
    </xdr:to>
    <xdr:graphicFrame macro="">
      <xdr:nvGraphicFramePr>
        <xdr:cNvPr id="9" name="Churn_ActiveStatus">
          <a:extLst>
            <a:ext uri="{FF2B5EF4-FFF2-40B4-BE49-F238E27FC236}">
              <a16:creationId xmlns:a16="http://schemas.microsoft.com/office/drawing/2014/main" id="{C1C8C176-372F-7BBF-611F-3DC884662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59</xdr:col>
      <xdr:colOff>694090</xdr:colOff>
      <xdr:row>5</xdr:row>
      <xdr:rowOff>143558</xdr:rowOff>
    </xdr:from>
    <xdr:to>
      <xdr:col>63</xdr:col>
      <xdr:colOff>573742</xdr:colOff>
      <xdr:row>19</xdr:row>
      <xdr:rowOff>125507</xdr:rowOff>
    </xdr:to>
    <xdr:graphicFrame macro="">
      <xdr:nvGraphicFramePr>
        <xdr:cNvPr id="10" name="ChurnersByGender">
          <a:extLst>
            <a:ext uri="{FF2B5EF4-FFF2-40B4-BE49-F238E27FC236}">
              <a16:creationId xmlns:a16="http://schemas.microsoft.com/office/drawing/2014/main" id="{DF80E3D3-48F8-7D1F-5D21-404661A64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82</xdr:col>
      <xdr:colOff>582707</xdr:colOff>
      <xdr:row>6</xdr:row>
      <xdr:rowOff>152397</xdr:rowOff>
    </xdr:from>
    <xdr:to>
      <xdr:col>88</xdr:col>
      <xdr:colOff>62753</xdr:colOff>
      <xdr:row>31</xdr:row>
      <xdr:rowOff>125506</xdr:rowOff>
    </xdr:to>
    <xdr:graphicFrame macro="">
      <xdr:nvGraphicFramePr>
        <xdr:cNvPr id="11" name="Churn_Products">
          <a:extLst>
            <a:ext uri="{FF2B5EF4-FFF2-40B4-BE49-F238E27FC236}">
              <a16:creationId xmlns:a16="http://schemas.microsoft.com/office/drawing/2014/main" id="{2C6F37FD-6A1A-77D3-6D33-8A0318A4B6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95</xdr:col>
      <xdr:colOff>421105</xdr:colOff>
      <xdr:row>15</xdr:row>
      <xdr:rowOff>32084</xdr:rowOff>
    </xdr:from>
    <xdr:to>
      <xdr:col>99</xdr:col>
      <xdr:colOff>601579</xdr:colOff>
      <xdr:row>30</xdr:row>
      <xdr:rowOff>68178</xdr:rowOff>
    </xdr:to>
    <xdr:graphicFrame macro="">
      <xdr:nvGraphicFramePr>
        <xdr:cNvPr id="12" name="Chart 11">
          <a:extLst>
            <a:ext uri="{FF2B5EF4-FFF2-40B4-BE49-F238E27FC236}">
              <a16:creationId xmlns:a16="http://schemas.microsoft.com/office/drawing/2014/main" id="{7DC185B5-3B46-5219-54AF-79CDDB357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100</xdr:col>
      <xdr:colOff>210553</xdr:colOff>
      <xdr:row>15</xdr:row>
      <xdr:rowOff>12031</xdr:rowOff>
    </xdr:from>
    <xdr:to>
      <xdr:col>105</xdr:col>
      <xdr:colOff>350921</xdr:colOff>
      <xdr:row>30</xdr:row>
      <xdr:rowOff>48125</xdr:rowOff>
    </xdr:to>
    <xdr:graphicFrame macro="">
      <xdr:nvGraphicFramePr>
        <xdr:cNvPr id="13" name="Balance_Tenure">
          <a:extLst>
            <a:ext uri="{FF2B5EF4-FFF2-40B4-BE49-F238E27FC236}">
              <a16:creationId xmlns:a16="http://schemas.microsoft.com/office/drawing/2014/main" id="{4AB97D91-3F60-C278-9074-C7A875402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113</xdr:col>
      <xdr:colOff>146538</xdr:colOff>
      <xdr:row>5</xdr:row>
      <xdr:rowOff>41030</xdr:rowOff>
    </xdr:from>
    <xdr:to>
      <xdr:col>118</xdr:col>
      <xdr:colOff>328247</xdr:colOff>
      <xdr:row>21</xdr:row>
      <xdr:rowOff>82061</xdr:rowOff>
    </xdr:to>
    <xdr:graphicFrame macro="">
      <xdr:nvGraphicFramePr>
        <xdr:cNvPr id="14" name="Chart 13">
          <a:extLst>
            <a:ext uri="{FF2B5EF4-FFF2-40B4-BE49-F238E27FC236}">
              <a16:creationId xmlns:a16="http://schemas.microsoft.com/office/drawing/2014/main" id="{C44A0FD8-3FB6-5808-AF3E-0490C6580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118</xdr:col>
      <xdr:colOff>580294</xdr:colOff>
      <xdr:row>5</xdr:row>
      <xdr:rowOff>5862</xdr:rowOff>
    </xdr:from>
    <xdr:to>
      <xdr:col>123</xdr:col>
      <xdr:colOff>286871</xdr:colOff>
      <xdr:row>18</xdr:row>
      <xdr:rowOff>107577</xdr:rowOff>
    </xdr:to>
    <xdr:graphicFrame macro="">
      <xdr:nvGraphicFramePr>
        <xdr:cNvPr id="15" name="Churn_CrCard">
          <a:extLst>
            <a:ext uri="{FF2B5EF4-FFF2-40B4-BE49-F238E27FC236}">
              <a16:creationId xmlns:a16="http://schemas.microsoft.com/office/drawing/2014/main" id="{FA8D58D7-3DF7-C764-56A5-E3B60E8D43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131</xdr:col>
      <xdr:colOff>123092</xdr:colOff>
      <xdr:row>7</xdr:row>
      <xdr:rowOff>123092</xdr:rowOff>
    </xdr:from>
    <xdr:to>
      <xdr:col>136</xdr:col>
      <xdr:colOff>392723</xdr:colOff>
      <xdr:row>22</xdr:row>
      <xdr:rowOff>52754</xdr:rowOff>
    </xdr:to>
    <xdr:graphicFrame macro="">
      <xdr:nvGraphicFramePr>
        <xdr:cNvPr id="16" name="Chart 15">
          <a:extLst>
            <a:ext uri="{FF2B5EF4-FFF2-40B4-BE49-F238E27FC236}">
              <a16:creationId xmlns:a16="http://schemas.microsoft.com/office/drawing/2014/main" id="{F49CA3F2-B352-D5CC-DEDE-C67D86C12B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137</xdr:col>
      <xdr:colOff>52754</xdr:colOff>
      <xdr:row>8</xdr:row>
      <xdr:rowOff>52752</xdr:rowOff>
    </xdr:from>
    <xdr:to>
      <xdr:col>143</xdr:col>
      <xdr:colOff>98612</xdr:colOff>
      <xdr:row>29</xdr:row>
      <xdr:rowOff>125505</xdr:rowOff>
    </xdr:to>
    <xdr:graphicFrame macro="">
      <xdr:nvGraphicFramePr>
        <xdr:cNvPr id="17" name="Churn_AgeGroups">
          <a:extLst>
            <a:ext uri="{FF2B5EF4-FFF2-40B4-BE49-F238E27FC236}">
              <a16:creationId xmlns:a16="http://schemas.microsoft.com/office/drawing/2014/main" id="{9B3D9C0D-A4DE-F7A1-26CC-EB2A394FBB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703731</xdr:colOff>
      <xdr:row>19</xdr:row>
      <xdr:rowOff>89646</xdr:rowOff>
    </xdr:from>
    <xdr:to>
      <xdr:col>10</xdr:col>
      <xdr:colOff>488040</xdr:colOff>
      <xdr:row>33</xdr:row>
      <xdr:rowOff>59883</xdr:rowOff>
    </xdr:to>
    <xdr:graphicFrame macro="">
      <xdr:nvGraphicFramePr>
        <xdr:cNvPr id="19" name="Chart 18">
          <a:extLst>
            <a:ext uri="{FF2B5EF4-FFF2-40B4-BE49-F238E27FC236}">
              <a16:creationId xmlns:a16="http://schemas.microsoft.com/office/drawing/2014/main" id="{35D37731-AD77-EF07-8B55-859706E7AB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363070</xdr:colOff>
      <xdr:row>34</xdr:row>
      <xdr:rowOff>170329</xdr:rowOff>
    </xdr:from>
    <xdr:to>
      <xdr:col>10</xdr:col>
      <xdr:colOff>83372</xdr:colOff>
      <xdr:row>47</xdr:row>
      <xdr:rowOff>148276</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467A989E-F692-6A1F-C72D-5728229D7B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2877670" y="6502549"/>
              <a:ext cx="6761182" cy="25611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310214</xdr:colOff>
      <xdr:row>0</xdr:row>
      <xdr:rowOff>175655</xdr:rowOff>
    </xdr:from>
    <xdr:to>
      <xdr:col>39</xdr:col>
      <xdr:colOff>8462</xdr:colOff>
      <xdr:row>66</xdr:row>
      <xdr:rowOff>108599</xdr:rowOff>
    </xdr:to>
    <xdr:sp macro="" textlink="">
      <xdr:nvSpPr>
        <xdr:cNvPr id="2" name="Rectangle 1">
          <a:extLst>
            <a:ext uri="{FF2B5EF4-FFF2-40B4-BE49-F238E27FC236}">
              <a16:creationId xmlns:a16="http://schemas.microsoft.com/office/drawing/2014/main" id="{90F76D35-2416-77EB-8F1F-FA0F92A9CFBF}"/>
            </a:ext>
          </a:extLst>
        </xdr:cNvPr>
        <xdr:cNvSpPr/>
      </xdr:nvSpPr>
      <xdr:spPr>
        <a:xfrm>
          <a:off x="310214" y="175655"/>
          <a:ext cx="23472648" cy="11820144"/>
        </a:xfrm>
        <a:prstGeom prst="rect">
          <a:avLst/>
        </a:prstGeom>
        <a:solidFill>
          <a:srgbClr val="BBE6DD"/>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397670</xdr:colOff>
      <xdr:row>1</xdr:row>
      <xdr:rowOff>138852</xdr:rowOff>
    </xdr:from>
    <xdr:to>
      <xdr:col>6</xdr:col>
      <xdr:colOff>557465</xdr:colOff>
      <xdr:row>11</xdr:row>
      <xdr:rowOff>165100</xdr:rowOff>
    </xdr:to>
    <xdr:pic>
      <xdr:nvPicPr>
        <xdr:cNvPr id="8" name="Picture 7">
          <a:extLst>
            <a:ext uri="{FF2B5EF4-FFF2-40B4-BE49-F238E27FC236}">
              <a16:creationId xmlns:a16="http://schemas.microsoft.com/office/drawing/2014/main" id="{25C447AD-19E3-DD84-0C39-A06668D4B5E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7670" y="316652"/>
          <a:ext cx="3817395" cy="1804248"/>
        </a:xfrm>
        <a:prstGeom prst="rect">
          <a:avLst/>
        </a:prstGeom>
      </xdr:spPr>
    </xdr:pic>
    <xdr:clientData/>
  </xdr:twoCellAnchor>
  <xdr:twoCellAnchor>
    <xdr:from>
      <xdr:col>29</xdr:col>
      <xdr:colOff>173181</xdr:colOff>
      <xdr:row>35</xdr:row>
      <xdr:rowOff>103910</xdr:rowOff>
    </xdr:from>
    <xdr:to>
      <xdr:col>38</xdr:col>
      <xdr:colOff>415676</xdr:colOff>
      <xdr:row>64</xdr:row>
      <xdr:rowOff>103910</xdr:rowOff>
    </xdr:to>
    <xdr:graphicFrame macro="">
      <xdr:nvGraphicFramePr>
        <xdr:cNvPr id="26" name="Chart 25">
          <a:extLst>
            <a:ext uri="{FF2B5EF4-FFF2-40B4-BE49-F238E27FC236}">
              <a16:creationId xmlns:a16="http://schemas.microsoft.com/office/drawing/2014/main" id="{2E0C30FD-2378-4FC7-B25D-381F0CA936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364344</xdr:colOff>
      <xdr:row>48</xdr:row>
      <xdr:rowOff>27709</xdr:rowOff>
    </xdr:from>
    <xdr:to>
      <xdr:col>9</xdr:col>
      <xdr:colOff>207818</xdr:colOff>
      <xdr:row>66</xdr:row>
      <xdr:rowOff>36434</xdr:rowOff>
    </xdr:to>
    <xdr:graphicFrame macro="">
      <xdr:nvGraphicFramePr>
        <xdr:cNvPr id="28" name="Chart 27">
          <a:extLst>
            <a:ext uri="{FF2B5EF4-FFF2-40B4-BE49-F238E27FC236}">
              <a16:creationId xmlns:a16="http://schemas.microsoft.com/office/drawing/2014/main" id="{CEAC661D-0951-42A5-B0F1-F8CBD511A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568832</xdr:colOff>
      <xdr:row>12</xdr:row>
      <xdr:rowOff>187037</xdr:rowOff>
    </xdr:from>
    <xdr:to>
      <xdr:col>17</xdr:col>
      <xdr:colOff>107373</xdr:colOff>
      <xdr:row>33</xdr:row>
      <xdr:rowOff>7664</xdr:rowOff>
    </xdr:to>
    <xdr:graphicFrame macro="">
      <xdr:nvGraphicFramePr>
        <xdr:cNvPr id="29" name="Chart 28">
          <a:extLst>
            <a:ext uri="{FF2B5EF4-FFF2-40B4-BE49-F238E27FC236}">
              <a16:creationId xmlns:a16="http://schemas.microsoft.com/office/drawing/2014/main" id="{1DFCFAA4-D946-4064-ABDA-82AEFF2FD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415640</xdr:colOff>
      <xdr:row>40</xdr:row>
      <xdr:rowOff>155863</xdr:rowOff>
    </xdr:from>
    <xdr:to>
      <xdr:col>25</xdr:col>
      <xdr:colOff>155864</xdr:colOff>
      <xdr:row>71</xdr:row>
      <xdr:rowOff>121226</xdr:rowOff>
    </xdr:to>
    <xdr:graphicFrame macro="">
      <xdr:nvGraphicFramePr>
        <xdr:cNvPr id="30" name="Chart 29">
          <a:extLst>
            <a:ext uri="{FF2B5EF4-FFF2-40B4-BE49-F238E27FC236}">
              <a16:creationId xmlns:a16="http://schemas.microsoft.com/office/drawing/2014/main" id="{EDAB206A-9498-4634-8E21-8A2DDD545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594838</xdr:colOff>
      <xdr:row>12</xdr:row>
      <xdr:rowOff>187263</xdr:rowOff>
    </xdr:from>
    <xdr:to>
      <xdr:col>15</xdr:col>
      <xdr:colOff>19551</xdr:colOff>
      <xdr:row>38</xdr:row>
      <xdr:rowOff>26770</xdr:rowOff>
    </xdr:to>
    <xdr:graphicFrame macro="">
      <xdr:nvGraphicFramePr>
        <xdr:cNvPr id="32" name="Chart 31">
          <a:extLst>
            <a:ext uri="{FF2B5EF4-FFF2-40B4-BE49-F238E27FC236}">
              <a16:creationId xmlns:a16="http://schemas.microsoft.com/office/drawing/2014/main" id="{920E8E7A-5A3A-4D03-B0B9-AB544BC8B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24</xdr:row>
      <xdr:rowOff>3463</xdr:rowOff>
    </xdr:from>
    <xdr:to>
      <xdr:col>14</xdr:col>
      <xdr:colOff>24246</xdr:colOff>
      <xdr:row>50</xdr:row>
      <xdr:rowOff>17318</xdr:rowOff>
    </xdr:to>
    <xdr:graphicFrame macro="">
      <xdr:nvGraphicFramePr>
        <xdr:cNvPr id="33" name="Chart 32">
          <a:extLst>
            <a:ext uri="{FF2B5EF4-FFF2-40B4-BE49-F238E27FC236}">
              <a16:creationId xmlns:a16="http://schemas.microsoft.com/office/drawing/2014/main" id="{EF62C357-E301-41B2-8909-28A8C6018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196274</xdr:colOff>
      <xdr:row>14</xdr:row>
      <xdr:rowOff>152401</xdr:rowOff>
    </xdr:from>
    <xdr:to>
      <xdr:col>23</xdr:col>
      <xdr:colOff>512619</xdr:colOff>
      <xdr:row>41</xdr:row>
      <xdr:rowOff>125260</xdr:rowOff>
    </xdr:to>
    <xdr:graphicFrame macro="">
      <xdr:nvGraphicFramePr>
        <xdr:cNvPr id="35" name="Chart 34">
          <a:extLst>
            <a:ext uri="{FF2B5EF4-FFF2-40B4-BE49-F238E27FC236}">
              <a16:creationId xmlns:a16="http://schemas.microsoft.com/office/drawing/2014/main" id="{3E2C5F5C-87B9-49A6-A9F3-E6C5C80D3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277098</xdr:colOff>
      <xdr:row>3</xdr:row>
      <xdr:rowOff>112551</xdr:rowOff>
    </xdr:from>
    <xdr:to>
      <xdr:col>34</xdr:col>
      <xdr:colOff>17319</xdr:colOff>
      <xdr:row>14</xdr:row>
      <xdr:rowOff>103908</xdr:rowOff>
    </xdr:to>
    <xdr:grpSp>
      <xdr:nvGrpSpPr>
        <xdr:cNvPr id="46" name="Group 45">
          <a:extLst>
            <a:ext uri="{FF2B5EF4-FFF2-40B4-BE49-F238E27FC236}">
              <a16:creationId xmlns:a16="http://schemas.microsoft.com/office/drawing/2014/main" id="{01231B35-9983-390D-7540-5BFF7946D9AB}"/>
            </a:ext>
          </a:extLst>
        </xdr:cNvPr>
        <xdr:cNvGrpSpPr/>
      </xdr:nvGrpSpPr>
      <xdr:grpSpPr>
        <a:xfrm>
          <a:off x="4520053" y="684051"/>
          <a:ext cx="16105902" cy="2086857"/>
          <a:chOff x="3727146" y="765059"/>
          <a:chExt cx="8902067" cy="733958"/>
        </a:xfrm>
      </xdr:grpSpPr>
      <xdr:grpSp>
        <xdr:nvGrpSpPr>
          <xdr:cNvPr id="12" name="Group 11">
            <a:extLst>
              <a:ext uri="{FF2B5EF4-FFF2-40B4-BE49-F238E27FC236}">
                <a16:creationId xmlns:a16="http://schemas.microsoft.com/office/drawing/2014/main" id="{DB14E152-A0F6-B620-8FEA-43B9E17114CE}"/>
              </a:ext>
            </a:extLst>
          </xdr:cNvPr>
          <xdr:cNvGrpSpPr/>
        </xdr:nvGrpSpPr>
        <xdr:grpSpPr>
          <a:xfrm>
            <a:off x="3727146" y="765059"/>
            <a:ext cx="8902067" cy="733958"/>
            <a:chOff x="6531428" y="1225421"/>
            <a:chExt cx="13181042" cy="1757265"/>
          </a:xfrm>
        </xdr:grpSpPr>
        <xdr:sp macro="" textlink="'Answering Questions'!A3">
          <xdr:nvSpPr>
            <xdr:cNvPr id="6" name="Rectangle: Rounded Corners 5">
              <a:extLst>
                <a:ext uri="{FF2B5EF4-FFF2-40B4-BE49-F238E27FC236}">
                  <a16:creationId xmlns:a16="http://schemas.microsoft.com/office/drawing/2014/main" id="{5F98EAAE-ED96-4E65-7C38-4E5AD848B60E}"/>
                </a:ext>
              </a:extLst>
            </xdr:cNvPr>
            <xdr:cNvSpPr/>
          </xdr:nvSpPr>
          <xdr:spPr>
            <a:xfrm>
              <a:off x="6531428" y="1225421"/>
              <a:ext cx="3576735" cy="1757265"/>
            </a:xfrm>
            <a:prstGeom prst="roundRect">
              <a:avLst/>
            </a:prstGeom>
            <a:solidFill>
              <a:schemeClr val="accent3">
                <a:lumMod val="20000"/>
                <a:lumOff val="80000"/>
              </a:schemeClr>
            </a:solidFill>
            <a:effectLst>
              <a:outerShdw blurRad="50800" dist="50800" dir="19140000" algn="ctr" rotWithShape="0">
                <a:srgbClr val="000000">
                  <a:alpha val="43137"/>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a:solidFill>
                  <a:srgbClr val="000000"/>
                </a:solidFill>
                <a:latin typeface="Calibri"/>
                <a:ea typeface="Calibri"/>
                <a:cs typeface="Calibri"/>
              </a:endParaRPr>
            </a:p>
            <a:p>
              <a:pPr algn="ctr"/>
              <a:fld id="{DD67AEA2-70E4-4232-96FE-1387100C8B50}" type="TxLink">
                <a:rPr lang="en-US" sz="2000" b="1" i="0" u="none" strike="noStrike">
                  <a:solidFill>
                    <a:srgbClr val="000000"/>
                  </a:solidFill>
                  <a:latin typeface="Calibri"/>
                  <a:ea typeface="Calibri"/>
                  <a:cs typeface="Calibri"/>
                </a:rPr>
                <a:pPr algn="ctr"/>
                <a:t>10,000</a:t>
              </a:fld>
              <a:endParaRPr lang="en-US" sz="2000" b="1"/>
            </a:p>
          </xdr:txBody>
        </xdr:sp>
        <xdr:sp macro="" textlink="'Answering Questions'!C3">
          <xdr:nvSpPr>
            <xdr:cNvPr id="10" name="Rectangle: Rounded Corners 9">
              <a:extLst>
                <a:ext uri="{FF2B5EF4-FFF2-40B4-BE49-F238E27FC236}">
                  <a16:creationId xmlns:a16="http://schemas.microsoft.com/office/drawing/2014/main" id="{AA84A355-1B4E-4541-8504-4B4FA74E4E0B}"/>
                </a:ext>
              </a:extLst>
            </xdr:cNvPr>
            <xdr:cNvSpPr/>
          </xdr:nvSpPr>
          <xdr:spPr>
            <a:xfrm>
              <a:off x="16135735" y="1225421"/>
              <a:ext cx="3576735" cy="1757265"/>
            </a:xfrm>
            <a:prstGeom prst="roundRect">
              <a:avLst/>
            </a:prstGeom>
            <a:solidFill>
              <a:schemeClr val="accent3">
                <a:lumMod val="20000"/>
                <a:lumOff val="80000"/>
              </a:schemeClr>
            </a:solidFill>
            <a:effectLst>
              <a:outerShdw blurRad="50800" dist="50800" dir="19140000" algn="ctr" rotWithShape="0">
                <a:srgbClr val="000000">
                  <a:alpha val="43137"/>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a:solidFill>
                  <a:srgbClr val="000000"/>
                </a:solidFill>
                <a:latin typeface="Calibri"/>
                <a:ea typeface="Calibri"/>
                <a:cs typeface="Calibri"/>
              </a:endParaRPr>
            </a:p>
            <a:p>
              <a:pPr algn="ctr"/>
              <a:fld id="{5FE13543-AA76-49DD-8CDE-119F4E6EDC3B}" type="TxLink">
                <a:rPr lang="en-US" sz="2000" b="1" i="0" u="none" strike="noStrike">
                  <a:solidFill>
                    <a:srgbClr val="000000"/>
                  </a:solidFill>
                  <a:latin typeface="Calibri"/>
                  <a:ea typeface="Calibri"/>
                  <a:cs typeface="Calibri"/>
                </a:rPr>
                <a:pPr algn="ctr"/>
                <a:t>20.37%</a:t>
              </a:fld>
              <a:endParaRPr lang="en-US" sz="2000" b="1"/>
            </a:p>
          </xdr:txBody>
        </xdr:sp>
        <xdr:sp macro="" textlink="'Answering Questions'!B3">
          <xdr:nvSpPr>
            <xdr:cNvPr id="11" name="Rectangle: Rounded Corners 10">
              <a:extLst>
                <a:ext uri="{FF2B5EF4-FFF2-40B4-BE49-F238E27FC236}">
                  <a16:creationId xmlns:a16="http://schemas.microsoft.com/office/drawing/2014/main" id="{4C421A47-E8D9-4F75-96F0-4AF9BC510E8B}"/>
                </a:ext>
              </a:extLst>
            </xdr:cNvPr>
            <xdr:cNvSpPr/>
          </xdr:nvSpPr>
          <xdr:spPr>
            <a:xfrm>
              <a:off x="11333581" y="1225421"/>
              <a:ext cx="3576735" cy="1757265"/>
            </a:xfrm>
            <a:prstGeom prst="roundRect">
              <a:avLst/>
            </a:prstGeom>
            <a:solidFill>
              <a:schemeClr val="accent3">
                <a:lumMod val="20000"/>
                <a:lumOff val="80000"/>
              </a:schemeClr>
            </a:solidFill>
            <a:effectLst>
              <a:outerShdw blurRad="50800" dist="50800" dir="19140000" algn="ctr" rotWithShape="0">
                <a:srgbClr val="000000">
                  <a:alpha val="43137"/>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i="0" u="none" strike="noStrike">
                <a:solidFill>
                  <a:srgbClr val="000000"/>
                </a:solidFill>
                <a:latin typeface="Calibri"/>
                <a:ea typeface="Calibri"/>
                <a:cs typeface="Calibri"/>
              </a:endParaRPr>
            </a:p>
            <a:p>
              <a:pPr algn="ctr"/>
              <a:fld id="{99D6C6FD-8358-454C-B516-B64537AD2A72}" type="TxLink">
                <a:rPr lang="en-US" sz="2000" b="1" i="0" u="none" strike="noStrike">
                  <a:solidFill>
                    <a:srgbClr val="000000"/>
                  </a:solidFill>
                  <a:latin typeface="Calibri"/>
                  <a:ea typeface="Calibri"/>
                  <a:cs typeface="Calibri"/>
                </a:rPr>
                <a:pPr algn="ctr"/>
                <a:t>2,037</a:t>
              </a:fld>
              <a:endParaRPr lang="en-US" sz="2000" b="1"/>
            </a:p>
          </xdr:txBody>
        </xdr:sp>
      </xdr:grpSp>
      <xdr:grpSp>
        <xdr:nvGrpSpPr>
          <xdr:cNvPr id="40" name="Group 39">
            <a:extLst>
              <a:ext uri="{FF2B5EF4-FFF2-40B4-BE49-F238E27FC236}">
                <a16:creationId xmlns:a16="http://schemas.microsoft.com/office/drawing/2014/main" id="{8BEA7985-EDF5-2CF6-930E-6358013327AD}"/>
              </a:ext>
            </a:extLst>
          </xdr:cNvPr>
          <xdr:cNvGrpSpPr/>
        </xdr:nvGrpSpPr>
        <xdr:grpSpPr>
          <a:xfrm>
            <a:off x="3922427" y="926891"/>
            <a:ext cx="8524382" cy="151281"/>
            <a:chOff x="3922427" y="926891"/>
            <a:chExt cx="8524382" cy="151281"/>
          </a:xfrm>
        </xdr:grpSpPr>
        <xdr:sp macro="" textlink="">
          <xdr:nvSpPr>
            <xdr:cNvPr id="36" name="TextBox 35">
              <a:extLst>
                <a:ext uri="{FF2B5EF4-FFF2-40B4-BE49-F238E27FC236}">
                  <a16:creationId xmlns:a16="http://schemas.microsoft.com/office/drawing/2014/main" id="{F24B0D2C-BFC0-73BB-3A3E-C14685AB7C7C}"/>
                </a:ext>
              </a:extLst>
            </xdr:cNvPr>
            <xdr:cNvSpPr txBox="1"/>
          </xdr:nvSpPr>
          <xdr:spPr>
            <a:xfrm>
              <a:off x="3922427" y="926891"/>
              <a:ext cx="1927194" cy="151281"/>
            </a:xfrm>
            <a:prstGeom prst="rect">
              <a:avLst/>
            </a:prstGeom>
            <a:solidFill>
              <a:srgbClr val="EDEDED"/>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Customers</a:t>
              </a:r>
            </a:p>
          </xdr:txBody>
        </xdr:sp>
        <xdr:sp macro="" textlink="">
          <xdr:nvSpPr>
            <xdr:cNvPr id="37" name="TextBox 36">
              <a:extLst>
                <a:ext uri="{FF2B5EF4-FFF2-40B4-BE49-F238E27FC236}">
                  <a16:creationId xmlns:a16="http://schemas.microsoft.com/office/drawing/2014/main" id="{A268379E-8F0B-492E-8040-8FA18CB1C813}"/>
                </a:ext>
              </a:extLst>
            </xdr:cNvPr>
            <xdr:cNvSpPr txBox="1"/>
          </xdr:nvSpPr>
          <xdr:spPr>
            <a:xfrm>
              <a:off x="7347678" y="926891"/>
              <a:ext cx="1904472" cy="121886"/>
            </a:xfrm>
            <a:prstGeom prst="rect">
              <a:avLst/>
            </a:prstGeom>
            <a:solidFill>
              <a:srgbClr val="EDEDED"/>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Total Churners</a:t>
              </a:r>
            </a:p>
          </xdr:txBody>
        </xdr:sp>
        <xdr:sp macro="" textlink="">
          <xdr:nvSpPr>
            <xdr:cNvPr id="38" name="TextBox 37">
              <a:extLst>
                <a:ext uri="{FF2B5EF4-FFF2-40B4-BE49-F238E27FC236}">
                  <a16:creationId xmlns:a16="http://schemas.microsoft.com/office/drawing/2014/main" id="{4807C432-16B4-4BEF-B421-700358172563}"/>
                </a:ext>
              </a:extLst>
            </xdr:cNvPr>
            <xdr:cNvSpPr txBox="1"/>
          </xdr:nvSpPr>
          <xdr:spPr>
            <a:xfrm>
              <a:off x="10485619" y="926891"/>
              <a:ext cx="1961190" cy="121886"/>
            </a:xfrm>
            <a:prstGeom prst="rect">
              <a:avLst/>
            </a:prstGeom>
            <a:solidFill>
              <a:srgbClr val="EDEDED"/>
            </a:solidFill>
            <a:ln w="9525" cmpd="sng">
              <a:solidFill>
                <a:schemeClr val="bg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Overall Churn%</a:t>
              </a:r>
            </a:p>
          </xdr:txBody>
        </xdr:sp>
      </xdr:grpSp>
    </xdr:grpSp>
    <xdr:clientData/>
  </xdr:twoCellAnchor>
  <xdr:twoCellAnchor editAs="oneCell">
    <xdr:from>
      <xdr:col>36</xdr:col>
      <xdr:colOff>114069</xdr:colOff>
      <xdr:row>3</xdr:row>
      <xdr:rowOff>14547</xdr:rowOff>
    </xdr:from>
    <xdr:to>
      <xdr:col>38</xdr:col>
      <xdr:colOff>440205</xdr:colOff>
      <xdr:row>11</xdr:row>
      <xdr:rowOff>159327</xdr:rowOff>
    </xdr:to>
    <mc:AlternateContent xmlns:mc="http://schemas.openxmlformats.org/markup-compatibility/2006">
      <mc:Choice xmlns:a14="http://schemas.microsoft.com/office/drawing/2010/main" Requires="a14">
        <xdr:graphicFrame macro="">
          <xdr:nvGraphicFramePr>
            <xdr:cNvPr id="66" name="IsActiveMember?">
              <a:extLst>
                <a:ext uri="{FF2B5EF4-FFF2-40B4-BE49-F238E27FC236}">
                  <a16:creationId xmlns:a16="http://schemas.microsoft.com/office/drawing/2014/main" id="{622FCD95-224C-6C2B-4D3C-7913C92CB54F}"/>
                </a:ext>
              </a:extLst>
            </xdr:cNvPr>
            <xdr:cNvGraphicFramePr/>
          </xdr:nvGraphicFramePr>
          <xdr:xfrm>
            <a:off x="0" y="0"/>
            <a:ext cx="0" cy="0"/>
          </xdr:xfrm>
          <a:graphic>
            <a:graphicData uri="http://schemas.microsoft.com/office/drawing/2010/slicer">
              <sle:slicer xmlns:sle="http://schemas.microsoft.com/office/drawing/2010/slicer" name="IsActiveMember?"/>
            </a:graphicData>
          </a:graphic>
        </xdr:graphicFrame>
      </mc:Choice>
      <mc:Fallback>
        <xdr:sp macro="" textlink="">
          <xdr:nvSpPr>
            <xdr:cNvPr id="0" name=""/>
            <xdr:cNvSpPr>
              <a:spLocks noTextEdit="1"/>
            </xdr:cNvSpPr>
          </xdr:nvSpPr>
          <xdr:spPr>
            <a:xfrm>
              <a:off x="21934978" y="586047"/>
              <a:ext cx="1538409" cy="1668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439072</xdr:colOff>
      <xdr:row>20</xdr:row>
      <xdr:rowOff>69957</xdr:rowOff>
    </xdr:from>
    <xdr:to>
      <xdr:col>35</xdr:col>
      <xdr:colOff>591652</xdr:colOff>
      <xdr:row>34</xdr:row>
      <xdr:rowOff>133732</xdr:rowOff>
    </xdr:to>
    <xdr:graphicFrame macro="">
      <xdr:nvGraphicFramePr>
        <xdr:cNvPr id="69" name="Chart 68">
          <a:extLst>
            <a:ext uri="{FF2B5EF4-FFF2-40B4-BE49-F238E27FC236}">
              <a16:creationId xmlns:a16="http://schemas.microsoft.com/office/drawing/2014/main" id="{FF417A35-81C2-4433-ABE2-6BDC3EAAD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25</xdr:col>
      <xdr:colOff>476829</xdr:colOff>
      <xdr:row>19</xdr:row>
      <xdr:rowOff>124040</xdr:rowOff>
    </xdr:from>
    <xdr:to>
      <xdr:col>36</xdr:col>
      <xdr:colOff>565416</xdr:colOff>
      <xdr:row>33</xdr:row>
      <xdr:rowOff>131588</xdr:rowOff>
    </xdr:to>
    <mc:AlternateContent xmlns:mc="http://schemas.openxmlformats.org/markup-compatibility/2006">
      <mc:Choice xmlns:cx1="http://schemas.microsoft.com/office/drawing/2015/9/8/chartex" Requires="cx1">
        <xdr:graphicFrame macro="">
          <xdr:nvGraphicFramePr>
            <xdr:cNvPr id="70" name="Chart 69">
              <a:extLst>
                <a:ext uri="{FF2B5EF4-FFF2-40B4-BE49-F238E27FC236}">
                  <a16:creationId xmlns:a16="http://schemas.microsoft.com/office/drawing/2014/main" id="{A32FEC43-1A2F-42D0-9B8A-6440C90DB4C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5630238" y="3743540"/>
              <a:ext cx="6756087" cy="267454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38100</xdr:colOff>
      <xdr:row>4</xdr:row>
      <xdr:rowOff>140970</xdr:rowOff>
    </xdr:from>
    <xdr:to>
      <xdr:col>13</xdr:col>
      <xdr:colOff>541020</xdr:colOff>
      <xdr:row>21</xdr:row>
      <xdr:rowOff>45720</xdr:rowOff>
    </xdr:to>
    <xdr:graphicFrame macro="">
      <xdr:nvGraphicFramePr>
        <xdr:cNvPr id="2" name="Chart 1">
          <a:extLst>
            <a:ext uri="{FF2B5EF4-FFF2-40B4-BE49-F238E27FC236}">
              <a16:creationId xmlns:a16="http://schemas.microsoft.com/office/drawing/2014/main" id="{FA9A8471-CC4E-2C91-D0F4-3B7C2F1D6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1201809</xdr:colOff>
      <xdr:row>0</xdr:row>
      <xdr:rowOff>0</xdr:rowOff>
    </xdr:from>
    <xdr:to>
      <xdr:col>40</xdr:col>
      <xdr:colOff>19538</xdr:colOff>
      <xdr:row>27</xdr:row>
      <xdr:rowOff>185615</xdr:rowOff>
    </xdr:to>
    <xdr:graphicFrame macro="">
      <xdr:nvGraphicFramePr>
        <xdr:cNvPr id="3" name="Chart 2">
          <a:extLst>
            <a:ext uri="{FF2B5EF4-FFF2-40B4-BE49-F238E27FC236}">
              <a16:creationId xmlns:a16="http://schemas.microsoft.com/office/drawing/2014/main" id="{292DF805-794A-A163-4F1E-FC4E43D0F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46527781" backgroundQuery="1" createdVersion="8" refreshedVersion="8" minRefreshableVersion="3" recordCount="0" supportSubquery="1" supportAdvancedDrill="1" xr:uid="{0E0BB0FD-32E2-4082-98E3-9988CA322347}">
  <cacheSource type="external" connectionId="2"/>
  <cacheFields count="3">
    <cacheField name="[Churn_Data].[Tenure].[Tenure]" caption="Tenure" numFmtId="0" hierarchy="6"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hurn_Data].[Tenure].&amp;[0]"/>
            <x15:cachedUniqueName index="1" name="[Churn_Data].[Tenure].&amp;[1]"/>
            <x15:cachedUniqueName index="2" name="[Churn_Data].[Tenure].&amp;[2]"/>
            <x15:cachedUniqueName index="3" name="[Churn_Data].[Tenure].&amp;[3]"/>
            <x15:cachedUniqueName index="4" name="[Churn_Data].[Tenure].&amp;[4]"/>
            <x15:cachedUniqueName index="5" name="[Churn_Data].[Tenure].&amp;[5]"/>
            <x15:cachedUniqueName index="6" name="[Churn_Data].[Tenure].&amp;[6]"/>
            <x15:cachedUniqueName index="7" name="[Churn_Data].[Tenure].&amp;[7]"/>
            <x15:cachedUniqueName index="8" name="[Churn_Data].[Tenure].&amp;[8]"/>
            <x15:cachedUniqueName index="9" name="[Churn_Data].[Tenure].&amp;[9]"/>
            <x15:cachedUniqueName index="10" name="[Churn_Data].[Tenure].&amp;[10]"/>
          </x15:cachedUniqueNames>
        </ext>
      </extLst>
    </cacheField>
    <cacheField name="[Churn_Data].[ChurnFlag].[ChurnFlag]" caption="ChurnFlag" numFmtId="0" hierarchy="9" level="1">
      <sharedItems count="2">
        <s v="Churned"/>
        <s v="Existed"/>
      </sharedItems>
    </cacheField>
    <cacheField name="[Measures].[Average of EstimatedSalary]" caption="Average of EstimatedSalary" numFmtId="0" hierarchy="18" level="32767"/>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2" memberValueDatatype="20" unbalanced="0">
      <fieldsUsage count="2">
        <fieldUsage x="-1"/>
        <fieldUsage x="0"/>
      </fieldsUsage>
    </cacheHierarchy>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1"/>
      </fieldsUsage>
    </cacheHierarchy>
    <cacheHierarchy uniqueName="[Churn_Data].[IsActiveMember?]" caption="IsActiveMember?" attribute="1" defaultMemberUniqueName="[Churn_Data].[IsActiveMember?].[All]" allUniqueName="[Churn_Data].[IsActiveMember?].[All]" dimensionUniqueName="[Churn_Data]" displayFolder="" count="0" memberValueDatatype="130" unbalanced="0"/>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oneField="1">
      <fieldsUsage count="1">
        <fieldUsage x="2"/>
      </fieldsUsage>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47453705" backgroundQuery="1" createdVersion="8" refreshedVersion="8" minRefreshableVersion="3" recordCount="0" supportSubquery="1" supportAdvancedDrill="1" xr:uid="{E00EF3B1-E754-4A76-B6E7-C0875F7F0CD4}">
  <cacheSource type="external" connectionId="2"/>
  <cacheFields count="2">
    <cacheField name="[Churn_Data].[IsActiveMember?].[IsActiveMember?]" caption="IsActiveMember?" numFmtId="0" hierarchy="10" level="1">
      <sharedItems count="2">
        <s v="Active"/>
        <s v="In-Active"/>
      </sharedItems>
    </cacheField>
    <cacheField name="[Measures].[Churn Rate]" caption="Churn Rate" numFmtId="0" hierarchy="27" level="32767"/>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0"/>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oneField="1">
      <fieldsUsage count="1">
        <fieldUsage x="1"/>
      </fieldsUsage>
    </cacheHierarchy>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48379629" backgroundQuery="1" createdVersion="8" refreshedVersion="8" minRefreshableVersion="3" recordCount="0" supportSubquery="1" supportAdvancedDrill="1" xr:uid="{A792074B-0903-4D13-AFB4-89801681F25B}">
  <cacheSource type="external" connectionId="2"/>
  <cacheFields count="3">
    <cacheField name="[Measures].[Sum of Balance]" caption="Sum of Balance" numFmtId="0" hierarchy="19" level="32767"/>
    <cacheField name="[Churn_Data].[ChurnFlag].[ChurnFlag]" caption="ChurnFlag" numFmtId="0" hierarchy="9" level="1">
      <sharedItems count="2">
        <s v="Churned"/>
        <s v="Existed"/>
      </sharedItems>
    </cacheField>
    <cacheField name="[Churn_Data].[IsActiveMember?].[IsActiveMember?]" caption="IsActiveMember?" numFmtId="0" hierarchy="10" level="1">
      <sharedItems count="2">
        <s v="Active"/>
        <s v="In-Active"/>
      </sharedItems>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1"/>
      </fieldsUsage>
    </cacheHierarchy>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oneField="1">
      <fieldsUsage count="1">
        <fieldUsage x="0"/>
      </fieldsUsage>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0347223" backgroundQuery="1" createdVersion="8" refreshedVersion="8" minRefreshableVersion="3" recordCount="0" supportSubquery="1" supportAdvancedDrill="1" xr:uid="{6A5082A6-2E90-4613-A9BC-AB697292CCE7}">
  <cacheSource type="external" connectionId="2"/>
  <cacheFields count="3">
    <cacheField name="[Churn_Data].[Age Groups].[Age Groups]" caption="Age Groups" numFmtId="0" hierarchy="13" level="1">
      <sharedItems count="3">
        <s v="[21-40]"/>
        <s v="[41-60]"/>
        <s v="[61-80]"/>
      </sharedItems>
    </cacheField>
    <cacheField name="[Measures].[Churner No.]" caption="Churner No." numFmtId="0" hierarchy="26"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2" memberValueDatatype="130" unbalanced="0">
      <fieldsUsage count="2">
        <fieldUsage x="-1"/>
        <fieldUsage x="0"/>
      </fieldsUsage>
    </cacheHierarchy>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oneField="1">
      <fieldsUsage count="1">
        <fieldUsage x="1"/>
      </fieldsUsage>
    </cacheHierarchy>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1273146" backgroundQuery="1" createdVersion="8" refreshedVersion="8" minRefreshableVersion="3" recordCount="0" supportSubquery="1" supportAdvancedDrill="1" xr:uid="{1E1BF6B4-C79E-4634-9FD2-4C0ECE684820}">
  <cacheSource type="external" connectionId="2"/>
  <cacheFields count="4">
    <cacheField name="[Churn_Data].[Tenure].[Tenure]" caption="Tenure" numFmtId="0" hierarchy="6"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hurn_Data].[Tenure].&amp;[0]"/>
            <x15:cachedUniqueName index="1" name="[Churn_Data].[Tenure].&amp;[1]"/>
            <x15:cachedUniqueName index="2" name="[Churn_Data].[Tenure].&amp;[2]"/>
            <x15:cachedUniqueName index="3" name="[Churn_Data].[Tenure].&amp;[3]"/>
            <x15:cachedUniqueName index="4" name="[Churn_Data].[Tenure].&amp;[4]"/>
            <x15:cachedUniqueName index="5" name="[Churn_Data].[Tenure].&amp;[5]"/>
            <x15:cachedUniqueName index="6" name="[Churn_Data].[Tenure].&amp;[6]"/>
            <x15:cachedUniqueName index="7" name="[Churn_Data].[Tenure].&amp;[7]"/>
            <x15:cachedUniqueName index="8" name="[Churn_Data].[Tenure].&amp;[8]"/>
            <x15:cachedUniqueName index="9" name="[Churn_Data].[Tenure].&amp;[9]"/>
            <x15:cachedUniqueName index="10" name="[Churn_Data].[Tenure].&amp;[10]"/>
          </x15:cachedUniqueNames>
        </ext>
      </extLst>
    </cacheField>
    <cacheField name="[Churn_Data].[ChurnFlag].[ChurnFlag]" caption="ChurnFlag" numFmtId="0" hierarchy="9" level="1">
      <sharedItems count="2">
        <s v="Churned"/>
        <s v="Existed"/>
      </sharedItems>
    </cacheField>
    <cacheField name="[Measures].[Average of Balance]" caption="Average of Balance" numFmtId="0" hierarchy="20"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2" memberValueDatatype="20" unbalanced="0">
      <fieldsUsage count="2">
        <fieldUsage x="-1"/>
        <fieldUsage x="0"/>
      </fieldsUsage>
    </cacheHierarchy>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1"/>
      </fieldsUsage>
    </cacheHierarchy>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3"/>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oneField="1">
      <fieldsUsage count="1">
        <fieldUsage x="2"/>
      </fieldsUsage>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2199078" backgroundQuery="1" createdVersion="8" refreshedVersion="8" minRefreshableVersion="3" recordCount="0" supportSubquery="1" supportAdvancedDrill="1" xr:uid="{C63618A6-8030-41CB-B7F2-30C54E7424A4}">
  <cacheSource type="external" connectionId="2"/>
  <cacheFields count="3">
    <cacheField name="[Churn_Data].[HasCrCard?].[HasCrCard?]" caption="HasCrCard?" numFmtId="0" hierarchy="11" level="1">
      <sharedItems count="2">
        <s v="Has Creditcard"/>
        <s v="No Creditcard"/>
      </sharedItems>
    </cacheField>
    <cacheField name="[Measures].[Churn Rate]" caption="Churn Rate" numFmtId="0" hierarchy="27"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2" memberValueDatatype="130" unbalanced="0">
      <fieldsUsage count="2">
        <fieldUsage x="-1"/>
        <fieldUsage x="0"/>
      </fieldsUsage>
    </cacheHierarchy>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oneField="1">
      <fieldsUsage count="1">
        <fieldUsage x="1"/>
      </fieldsUsage>
    </cacheHierarchy>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3125001" backgroundQuery="1" createdVersion="8" refreshedVersion="8" minRefreshableVersion="3" recordCount="0" supportSubquery="1" supportAdvancedDrill="1" xr:uid="{B949D240-38C4-462D-8B57-5BD62F8FC64C}">
  <cacheSource type="external" connectionId="2"/>
  <cacheFields count="3">
    <cacheField name="[Churn_Data].[Gender].[Gender]" caption="Gender" numFmtId="0" hierarchy="4" level="1">
      <sharedItems count="2">
        <s v="Female"/>
        <s v="Male"/>
      </sharedItems>
    </cacheField>
    <cacheField name="[Measures].[Churner No.]" caption="Churner No." numFmtId="0" hierarchy="26"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2" memberValueDatatype="130" unbalanced="0">
      <fieldsUsage count="2">
        <fieldUsage x="-1"/>
        <fieldUsage x="0"/>
      </fieldsUsage>
    </cacheHierarchy>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oneField="1">
      <fieldsUsage count="1">
        <fieldUsage x="1"/>
      </fieldsUsage>
    </cacheHierarchy>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3935186" backgroundQuery="1" createdVersion="8" refreshedVersion="8" minRefreshableVersion="3" recordCount="0" supportSubquery="1" supportAdvancedDrill="1" xr:uid="{30B20E1F-E6FA-419A-8AF6-8AF40E0BB42B}">
  <cacheSource type="external" connectionId="2"/>
  <cacheFields count="4">
    <cacheField name="[Measures].[Total Customers]" caption="Total Customers" numFmtId="0" hierarchy="25" level="32767"/>
    <cacheField name="[Measures].[Churner No.]" caption="Churner No." numFmtId="0" hierarchy="26" level="32767"/>
    <cacheField name="[Measures].[Churn Rate]" caption="Churn Rate" numFmtId="0" hierarchy="27"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3"/>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oneField="1">
      <fieldsUsage count="1">
        <fieldUsage x="0"/>
      </fieldsUsage>
    </cacheHierarchy>
    <cacheHierarchy uniqueName="[Measures].[Churner No.]" caption="Churner No." measure="1" displayFolder="" measureGroup="Churn_Data" count="0" oneField="1">
      <fieldsUsage count="1">
        <fieldUsage x="1"/>
      </fieldsUsage>
    </cacheHierarchy>
    <cacheHierarchy uniqueName="[Measures].[Churn Rate]" caption="Churn Rate" measure="1" displayFolder="" measureGroup="Churn_Data" count="0" oneField="1">
      <fieldsUsage count="1">
        <fieldUsage x="2"/>
      </fieldsUsage>
    </cacheHierarchy>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4629633" backgroundQuery="1" createdVersion="8" refreshedVersion="8" minRefreshableVersion="3" recordCount="0" supportSubquery="1" supportAdvancedDrill="1" xr:uid="{7A613676-B5C4-4DD6-9708-B45E7202FDF1}">
  <cacheSource type="external" connectionId="2"/>
  <cacheFields count="3">
    <cacheField name="[Measures].[Churn Rate]" caption="Churn Rate" numFmtId="0" hierarchy="27" level="32767"/>
    <cacheField name="[Churn_Data].[Country].[Country]" caption="Country" numFmtId="0" hierarchy="3" level="1">
      <sharedItems count="3">
        <s v="France"/>
        <s v="Germany"/>
        <s v="Spain"/>
      </sharedItems>
    </cacheField>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2" memberValueDatatype="130" unbalanced="0">
      <fieldsUsage count="2">
        <fieldUsage x="-1"/>
        <fieldUsage x="1"/>
      </fieldsUsage>
    </cacheHierarchy>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oneField="1">
      <fieldsUsage count="1">
        <fieldUsage x="0"/>
      </fieldsUsage>
    </cacheHierarchy>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5555557" backgroundQuery="1" createdVersion="8" refreshedVersion="8" minRefreshableVersion="3" recordCount="0" supportSubquery="1" supportAdvancedDrill="1" xr:uid="{5822E581-99E6-45B7-9786-D7416708C01D}">
  <cacheSource type="external" connectionId="2"/>
  <cacheFields count="4">
    <cacheField name="[Churn_Data].[Products].[Products]" caption="Products" numFmtId="0" hierarchy="12" level="1">
      <sharedItems count="4">
        <s v="Four Products"/>
        <s v="One Product"/>
        <s v="Three Products"/>
        <s v="Two Products"/>
      </sharedItems>
    </cacheField>
    <cacheField name="[Measures].[Count of CustomerId]" caption="Count of CustomerId" numFmtId="0" hierarchy="14" level="32767"/>
    <cacheField name="[Churn_Data].[ChurnFlag].[ChurnFlag]" caption="ChurnFlag" numFmtId="0" hierarchy="9" level="1">
      <sharedItems count="1">
        <s v="Churned"/>
      </sharedItems>
    </cacheField>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2"/>
      </fieldsUsage>
    </cacheHierarchy>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3"/>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2" memberValueDatatype="130" unbalanced="0">
      <fieldsUsage count="2">
        <fieldUsage x="-1"/>
        <fieldUsage x="0"/>
      </fieldsUsage>
    </cacheHierarchy>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oneField="1">
      <fieldsUsage count="1">
        <fieldUsage x="1"/>
      </fieldsUsage>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7175927" backgroundQuery="1" createdVersion="8" refreshedVersion="8" minRefreshableVersion="3" recordCount="0" supportSubquery="1" supportAdvancedDrill="1" xr:uid="{1AF856AB-6C3C-488B-87CC-18F7DD26208E}">
  <cacheSource type="external" connectionId="2"/>
  <cacheFields count="3">
    <cacheField name="[Churn_Data].[CreditScore].[CreditScore]" caption="CreditScore" numFmtId="0" hierarchy="2" level="1">
      <sharedItems containsSemiMixedTypes="0" containsString="0" containsNumber="1" containsInteger="1" minValue="350" maxValue="850" count="420">
        <n v="350"/>
        <n v="351"/>
        <n v="358"/>
        <n v="359"/>
        <n v="363"/>
        <n v="365"/>
        <n v="367"/>
        <n v="373"/>
        <n v="376"/>
        <n v="382"/>
        <n v="383"/>
        <n v="386"/>
        <n v="395"/>
        <n v="399"/>
        <n v="401"/>
        <n v="404"/>
        <n v="405"/>
        <n v="407"/>
        <n v="408"/>
        <n v="410"/>
        <n v="414"/>
        <n v="415"/>
        <n v="418"/>
        <n v="420"/>
        <n v="421"/>
        <n v="423"/>
        <n v="425"/>
        <n v="428"/>
        <n v="430"/>
        <n v="431"/>
        <n v="432"/>
        <n v="434"/>
        <n v="435"/>
        <n v="436"/>
        <n v="437"/>
        <n v="438"/>
        <n v="439"/>
        <n v="443"/>
        <n v="444"/>
        <n v="445"/>
        <n v="446"/>
        <n v="447"/>
        <n v="453"/>
        <n v="454"/>
        <n v="456"/>
        <n v="457"/>
        <n v="459"/>
        <n v="460"/>
        <n v="461"/>
        <n v="465"/>
        <n v="466"/>
        <n v="467"/>
        <n v="468"/>
        <n v="469"/>
        <n v="473"/>
        <n v="474"/>
        <n v="475"/>
        <n v="476"/>
        <n v="477"/>
        <n v="478"/>
        <n v="479"/>
        <n v="480"/>
        <n v="481"/>
        <n v="482"/>
        <n v="483"/>
        <n v="484"/>
        <n v="485"/>
        <n v="486"/>
        <n v="487"/>
        <n v="489"/>
        <n v="490"/>
        <n v="491"/>
        <n v="492"/>
        <n v="493"/>
        <n v="494"/>
        <n v="495"/>
        <n v="496"/>
        <n v="497"/>
        <n v="498"/>
        <n v="499"/>
        <n v="500"/>
        <n v="501"/>
        <n v="502"/>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60"/>
        <n v="761"/>
        <n v="762"/>
        <n v="763"/>
        <n v="764"/>
        <n v="765"/>
        <n v="766"/>
        <n v="767"/>
        <n v="768"/>
        <n v="769"/>
        <n v="770"/>
        <n v="771"/>
        <n v="772"/>
        <n v="773"/>
        <n v="774"/>
        <n v="775"/>
        <n v="776"/>
        <n v="777"/>
        <n v="778"/>
        <n v="779"/>
        <n v="780"/>
        <n v="781"/>
        <n v="782"/>
        <n v="783"/>
        <n v="785"/>
        <n v="786"/>
        <n v="787"/>
        <n v="788"/>
        <n v="789"/>
        <n v="790"/>
        <n v="791"/>
        <n v="792"/>
        <n v="793"/>
        <n v="794"/>
        <n v="795"/>
        <n v="796"/>
        <n v="797"/>
        <n v="798"/>
        <n v="799"/>
        <n v="800"/>
        <n v="802"/>
        <n v="803"/>
        <n v="804"/>
        <n v="805"/>
        <n v="806"/>
        <n v="807"/>
        <n v="808"/>
        <n v="809"/>
        <n v="811"/>
        <n v="812"/>
        <n v="813"/>
        <n v="815"/>
        <n v="816"/>
        <n v="817"/>
        <n v="818"/>
        <n v="819"/>
        <n v="820"/>
        <n v="821"/>
        <n v="822"/>
        <n v="823"/>
        <n v="824"/>
        <n v="825"/>
        <n v="826"/>
        <n v="828"/>
        <n v="829"/>
        <n v="831"/>
        <n v="832"/>
        <n v="833"/>
        <n v="834"/>
        <n v="835"/>
        <n v="836"/>
        <n v="838"/>
        <n v="839"/>
        <n v="840"/>
        <n v="841"/>
        <n v="842"/>
        <n v="844"/>
        <n v="845"/>
        <n v="846"/>
        <n v="847"/>
        <n v="849"/>
        <n v="850"/>
      </sharedItems>
      <extLst>
        <ext xmlns:x15="http://schemas.microsoft.com/office/spreadsheetml/2010/11/main" uri="{4F2E5C28-24EA-4eb8-9CBF-B6C8F9C3D259}">
          <x15:cachedUniqueNames>
            <x15:cachedUniqueName index="0" name="[Churn_Data].[CreditScore].&amp;[350]"/>
            <x15:cachedUniqueName index="1" name="[Churn_Data].[CreditScore].&amp;[351]"/>
            <x15:cachedUniqueName index="2" name="[Churn_Data].[CreditScore].&amp;[358]"/>
            <x15:cachedUniqueName index="3" name="[Churn_Data].[CreditScore].&amp;[359]"/>
            <x15:cachedUniqueName index="4" name="[Churn_Data].[CreditScore].&amp;[363]"/>
            <x15:cachedUniqueName index="5" name="[Churn_Data].[CreditScore].&amp;[365]"/>
            <x15:cachedUniqueName index="6" name="[Churn_Data].[CreditScore].&amp;[367]"/>
            <x15:cachedUniqueName index="7" name="[Churn_Data].[CreditScore].&amp;[373]"/>
            <x15:cachedUniqueName index="8" name="[Churn_Data].[CreditScore].&amp;[376]"/>
            <x15:cachedUniqueName index="9" name="[Churn_Data].[CreditScore].&amp;[382]"/>
            <x15:cachedUniqueName index="10" name="[Churn_Data].[CreditScore].&amp;[383]"/>
            <x15:cachedUniqueName index="11" name="[Churn_Data].[CreditScore].&amp;[386]"/>
            <x15:cachedUniqueName index="12" name="[Churn_Data].[CreditScore].&amp;[395]"/>
            <x15:cachedUniqueName index="13" name="[Churn_Data].[CreditScore].&amp;[399]"/>
            <x15:cachedUniqueName index="14" name="[Churn_Data].[CreditScore].&amp;[401]"/>
            <x15:cachedUniqueName index="15" name="[Churn_Data].[CreditScore].&amp;[404]"/>
            <x15:cachedUniqueName index="16" name="[Churn_Data].[CreditScore].&amp;[405]"/>
            <x15:cachedUniqueName index="17" name="[Churn_Data].[CreditScore].&amp;[407]"/>
            <x15:cachedUniqueName index="18" name="[Churn_Data].[CreditScore].&amp;[408]"/>
            <x15:cachedUniqueName index="19" name="[Churn_Data].[CreditScore].&amp;[410]"/>
            <x15:cachedUniqueName index="20" name="[Churn_Data].[CreditScore].&amp;[414]"/>
            <x15:cachedUniqueName index="21" name="[Churn_Data].[CreditScore].&amp;[415]"/>
            <x15:cachedUniqueName index="22" name="[Churn_Data].[CreditScore].&amp;[418]"/>
            <x15:cachedUniqueName index="23" name="[Churn_Data].[CreditScore].&amp;[420]"/>
            <x15:cachedUniqueName index="24" name="[Churn_Data].[CreditScore].&amp;[421]"/>
            <x15:cachedUniqueName index="25" name="[Churn_Data].[CreditScore].&amp;[423]"/>
            <x15:cachedUniqueName index="26" name="[Churn_Data].[CreditScore].&amp;[425]"/>
            <x15:cachedUniqueName index="27" name="[Churn_Data].[CreditScore].&amp;[428]"/>
            <x15:cachedUniqueName index="28" name="[Churn_Data].[CreditScore].&amp;[430]"/>
            <x15:cachedUniqueName index="29" name="[Churn_Data].[CreditScore].&amp;[431]"/>
            <x15:cachedUniqueName index="30" name="[Churn_Data].[CreditScore].&amp;[432]"/>
            <x15:cachedUniqueName index="31" name="[Churn_Data].[CreditScore].&amp;[434]"/>
            <x15:cachedUniqueName index="32" name="[Churn_Data].[CreditScore].&amp;[435]"/>
            <x15:cachedUniqueName index="33" name="[Churn_Data].[CreditScore].&amp;[436]"/>
            <x15:cachedUniqueName index="34" name="[Churn_Data].[CreditScore].&amp;[437]"/>
            <x15:cachedUniqueName index="35" name="[Churn_Data].[CreditScore].&amp;[438]"/>
            <x15:cachedUniqueName index="36" name="[Churn_Data].[CreditScore].&amp;[439]"/>
            <x15:cachedUniqueName index="37" name="[Churn_Data].[CreditScore].&amp;[443]"/>
            <x15:cachedUniqueName index="38" name="[Churn_Data].[CreditScore].&amp;[444]"/>
            <x15:cachedUniqueName index="39" name="[Churn_Data].[CreditScore].&amp;[445]"/>
            <x15:cachedUniqueName index="40" name="[Churn_Data].[CreditScore].&amp;[446]"/>
            <x15:cachedUniqueName index="41" name="[Churn_Data].[CreditScore].&amp;[447]"/>
            <x15:cachedUniqueName index="42" name="[Churn_Data].[CreditScore].&amp;[453]"/>
            <x15:cachedUniqueName index="43" name="[Churn_Data].[CreditScore].&amp;[454]"/>
            <x15:cachedUniqueName index="44" name="[Churn_Data].[CreditScore].&amp;[456]"/>
            <x15:cachedUniqueName index="45" name="[Churn_Data].[CreditScore].&amp;[457]"/>
            <x15:cachedUniqueName index="46" name="[Churn_Data].[CreditScore].&amp;[459]"/>
            <x15:cachedUniqueName index="47" name="[Churn_Data].[CreditScore].&amp;[460]"/>
            <x15:cachedUniqueName index="48" name="[Churn_Data].[CreditScore].&amp;[461]"/>
            <x15:cachedUniqueName index="49" name="[Churn_Data].[CreditScore].&amp;[465]"/>
            <x15:cachedUniqueName index="50" name="[Churn_Data].[CreditScore].&amp;[466]"/>
            <x15:cachedUniqueName index="51" name="[Churn_Data].[CreditScore].&amp;[467]"/>
            <x15:cachedUniqueName index="52" name="[Churn_Data].[CreditScore].&amp;[468]"/>
            <x15:cachedUniqueName index="53" name="[Churn_Data].[CreditScore].&amp;[469]"/>
            <x15:cachedUniqueName index="54" name="[Churn_Data].[CreditScore].&amp;[473]"/>
            <x15:cachedUniqueName index="55" name="[Churn_Data].[CreditScore].&amp;[474]"/>
            <x15:cachedUniqueName index="56" name="[Churn_Data].[CreditScore].&amp;[475]"/>
            <x15:cachedUniqueName index="57" name="[Churn_Data].[CreditScore].&amp;[476]"/>
            <x15:cachedUniqueName index="58" name="[Churn_Data].[CreditScore].&amp;[477]"/>
            <x15:cachedUniqueName index="59" name="[Churn_Data].[CreditScore].&amp;[478]"/>
            <x15:cachedUniqueName index="60" name="[Churn_Data].[CreditScore].&amp;[479]"/>
            <x15:cachedUniqueName index="61" name="[Churn_Data].[CreditScore].&amp;[480]"/>
            <x15:cachedUniqueName index="62" name="[Churn_Data].[CreditScore].&amp;[481]"/>
            <x15:cachedUniqueName index="63" name="[Churn_Data].[CreditScore].&amp;[482]"/>
            <x15:cachedUniqueName index="64" name="[Churn_Data].[CreditScore].&amp;[483]"/>
            <x15:cachedUniqueName index="65" name="[Churn_Data].[CreditScore].&amp;[484]"/>
            <x15:cachedUniqueName index="66" name="[Churn_Data].[CreditScore].&amp;[485]"/>
            <x15:cachedUniqueName index="67" name="[Churn_Data].[CreditScore].&amp;[486]"/>
            <x15:cachedUniqueName index="68" name="[Churn_Data].[CreditScore].&amp;[487]"/>
            <x15:cachedUniqueName index="69" name="[Churn_Data].[CreditScore].&amp;[489]"/>
            <x15:cachedUniqueName index="70" name="[Churn_Data].[CreditScore].&amp;[490]"/>
            <x15:cachedUniqueName index="71" name="[Churn_Data].[CreditScore].&amp;[491]"/>
            <x15:cachedUniqueName index="72" name="[Churn_Data].[CreditScore].&amp;[492]"/>
            <x15:cachedUniqueName index="73" name="[Churn_Data].[CreditScore].&amp;[493]"/>
            <x15:cachedUniqueName index="74" name="[Churn_Data].[CreditScore].&amp;[494]"/>
            <x15:cachedUniqueName index="75" name="[Churn_Data].[CreditScore].&amp;[495]"/>
            <x15:cachedUniqueName index="76" name="[Churn_Data].[CreditScore].&amp;[496]"/>
            <x15:cachedUniqueName index="77" name="[Churn_Data].[CreditScore].&amp;[497]"/>
            <x15:cachedUniqueName index="78" name="[Churn_Data].[CreditScore].&amp;[498]"/>
            <x15:cachedUniqueName index="79" name="[Churn_Data].[CreditScore].&amp;[499]"/>
            <x15:cachedUniqueName index="80" name="[Churn_Data].[CreditScore].&amp;[500]"/>
            <x15:cachedUniqueName index="81" name="[Churn_Data].[CreditScore].&amp;[501]"/>
            <x15:cachedUniqueName index="82" name="[Churn_Data].[CreditScore].&amp;[502]"/>
            <x15:cachedUniqueName index="83" name="[Churn_Data].[CreditScore].&amp;[504]"/>
            <x15:cachedUniqueName index="84" name="[Churn_Data].[CreditScore].&amp;[505]"/>
            <x15:cachedUniqueName index="85" name="[Churn_Data].[CreditScore].&amp;[506]"/>
            <x15:cachedUniqueName index="86" name="[Churn_Data].[CreditScore].&amp;[507]"/>
            <x15:cachedUniqueName index="87" name="[Churn_Data].[CreditScore].&amp;[508]"/>
            <x15:cachedUniqueName index="88" name="[Churn_Data].[CreditScore].&amp;[509]"/>
            <x15:cachedUniqueName index="89" name="[Churn_Data].[CreditScore].&amp;[510]"/>
            <x15:cachedUniqueName index="90" name="[Churn_Data].[CreditScore].&amp;[511]"/>
            <x15:cachedUniqueName index="91" name="[Churn_Data].[CreditScore].&amp;[512]"/>
            <x15:cachedUniqueName index="92" name="[Churn_Data].[CreditScore].&amp;[513]"/>
            <x15:cachedUniqueName index="93" name="[Churn_Data].[CreditScore].&amp;[514]"/>
            <x15:cachedUniqueName index="94" name="[Churn_Data].[CreditScore].&amp;[515]"/>
            <x15:cachedUniqueName index="95" name="[Churn_Data].[CreditScore].&amp;[516]"/>
            <x15:cachedUniqueName index="96" name="[Churn_Data].[CreditScore].&amp;[517]"/>
            <x15:cachedUniqueName index="97" name="[Churn_Data].[CreditScore].&amp;[518]"/>
            <x15:cachedUniqueName index="98" name="[Churn_Data].[CreditScore].&amp;[519]"/>
            <x15:cachedUniqueName index="99" name="[Churn_Data].[CreditScore].&amp;[520]"/>
            <x15:cachedUniqueName index="100" name="[Churn_Data].[CreditScore].&amp;[521]"/>
            <x15:cachedUniqueName index="101" name="[Churn_Data].[CreditScore].&amp;[522]"/>
            <x15:cachedUniqueName index="102" name="[Churn_Data].[CreditScore].&amp;[523]"/>
            <x15:cachedUniqueName index="103" name="[Churn_Data].[CreditScore].&amp;[524]"/>
            <x15:cachedUniqueName index="104" name="[Churn_Data].[CreditScore].&amp;[525]"/>
            <x15:cachedUniqueName index="105" name="[Churn_Data].[CreditScore].&amp;[526]"/>
            <x15:cachedUniqueName index="106" name="[Churn_Data].[CreditScore].&amp;[527]"/>
            <x15:cachedUniqueName index="107" name="[Churn_Data].[CreditScore].&amp;[528]"/>
            <x15:cachedUniqueName index="108" name="[Churn_Data].[CreditScore].&amp;[529]"/>
            <x15:cachedUniqueName index="109" name="[Churn_Data].[CreditScore].&amp;[530]"/>
            <x15:cachedUniqueName index="110" name="[Churn_Data].[CreditScore].&amp;[531]"/>
            <x15:cachedUniqueName index="111" name="[Churn_Data].[CreditScore].&amp;[532]"/>
            <x15:cachedUniqueName index="112" name="[Churn_Data].[CreditScore].&amp;[533]"/>
            <x15:cachedUniqueName index="113" name="[Churn_Data].[CreditScore].&amp;[534]"/>
            <x15:cachedUniqueName index="114" name="[Churn_Data].[CreditScore].&amp;[535]"/>
            <x15:cachedUniqueName index="115" name="[Churn_Data].[CreditScore].&amp;[536]"/>
            <x15:cachedUniqueName index="116" name="[Churn_Data].[CreditScore].&amp;[537]"/>
            <x15:cachedUniqueName index="117" name="[Churn_Data].[CreditScore].&amp;[538]"/>
            <x15:cachedUniqueName index="118" name="[Churn_Data].[CreditScore].&amp;[539]"/>
            <x15:cachedUniqueName index="119" name="[Churn_Data].[CreditScore].&amp;[540]"/>
            <x15:cachedUniqueName index="120" name="[Churn_Data].[CreditScore].&amp;[541]"/>
            <x15:cachedUniqueName index="121" name="[Churn_Data].[CreditScore].&amp;[542]"/>
            <x15:cachedUniqueName index="122" name="[Churn_Data].[CreditScore].&amp;[543]"/>
            <x15:cachedUniqueName index="123" name="[Churn_Data].[CreditScore].&amp;[544]"/>
            <x15:cachedUniqueName index="124" name="[Churn_Data].[CreditScore].&amp;[545]"/>
            <x15:cachedUniqueName index="125" name="[Churn_Data].[CreditScore].&amp;[546]"/>
            <x15:cachedUniqueName index="126" name="[Churn_Data].[CreditScore].&amp;[547]"/>
            <x15:cachedUniqueName index="127" name="[Churn_Data].[CreditScore].&amp;[548]"/>
            <x15:cachedUniqueName index="128" name="[Churn_Data].[CreditScore].&amp;[549]"/>
            <x15:cachedUniqueName index="129" name="[Churn_Data].[CreditScore].&amp;[550]"/>
            <x15:cachedUniqueName index="130" name="[Churn_Data].[CreditScore].&amp;[551]"/>
            <x15:cachedUniqueName index="131" name="[Churn_Data].[CreditScore].&amp;[552]"/>
            <x15:cachedUniqueName index="132" name="[Churn_Data].[CreditScore].&amp;[553]"/>
            <x15:cachedUniqueName index="133" name="[Churn_Data].[CreditScore].&amp;[554]"/>
            <x15:cachedUniqueName index="134" name="[Churn_Data].[CreditScore].&amp;[555]"/>
            <x15:cachedUniqueName index="135" name="[Churn_Data].[CreditScore].&amp;[556]"/>
            <x15:cachedUniqueName index="136" name="[Churn_Data].[CreditScore].&amp;[557]"/>
            <x15:cachedUniqueName index="137" name="[Churn_Data].[CreditScore].&amp;[558]"/>
            <x15:cachedUniqueName index="138" name="[Churn_Data].[CreditScore].&amp;[559]"/>
            <x15:cachedUniqueName index="139" name="[Churn_Data].[CreditScore].&amp;[560]"/>
            <x15:cachedUniqueName index="140" name="[Churn_Data].[CreditScore].&amp;[561]"/>
            <x15:cachedUniqueName index="141" name="[Churn_Data].[CreditScore].&amp;[562]"/>
            <x15:cachedUniqueName index="142" name="[Churn_Data].[CreditScore].&amp;[563]"/>
            <x15:cachedUniqueName index="143" name="[Churn_Data].[CreditScore].&amp;[564]"/>
            <x15:cachedUniqueName index="144" name="[Churn_Data].[CreditScore].&amp;[565]"/>
            <x15:cachedUniqueName index="145" name="[Churn_Data].[CreditScore].&amp;[566]"/>
            <x15:cachedUniqueName index="146" name="[Churn_Data].[CreditScore].&amp;[567]"/>
            <x15:cachedUniqueName index="147" name="[Churn_Data].[CreditScore].&amp;[568]"/>
            <x15:cachedUniqueName index="148" name="[Churn_Data].[CreditScore].&amp;[569]"/>
            <x15:cachedUniqueName index="149" name="[Churn_Data].[CreditScore].&amp;[570]"/>
            <x15:cachedUniqueName index="150" name="[Churn_Data].[CreditScore].&amp;[571]"/>
            <x15:cachedUniqueName index="151" name="[Churn_Data].[CreditScore].&amp;[572]"/>
            <x15:cachedUniqueName index="152" name="[Churn_Data].[CreditScore].&amp;[573]"/>
            <x15:cachedUniqueName index="153" name="[Churn_Data].[CreditScore].&amp;[574]"/>
            <x15:cachedUniqueName index="154" name="[Churn_Data].[CreditScore].&amp;[575]"/>
            <x15:cachedUniqueName index="155" name="[Churn_Data].[CreditScore].&amp;[576]"/>
            <x15:cachedUniqueName index="156" name="[Churn_Data].[CreditScore].&amp;[577]"/>
            <x15:cachedUniqueName index="157" name="[Churn_Data].[CreditScore].&amp;[578]"/>
            <x15:cachedUniqueName index="158" name="[Churn_Data].[CreditScore].&amp;[579]"/>
            <x15:cachedUniqueName index="159" name="[Churn_Data].[CreditScore].&amp;[580]"/>
            <x15:cachedUniqueName index="160" name="[Churn_Data].[CreditScore].&amp;[581]"/>
            <x15:cachedUniqueName index="161" name="[Churn_Data].[CreditScore].&amp;[582]"/>
            <x15:cachedUniqueName index="162" name="[Churn_Data].[CreditScore].&amp;[583]"/>
            <x15:cachedUniqueName index="163" name="[Churn_Data].[CreditScore].&amp;[584]"/>
            <x15:cachedUniqueName index="164" name="[Churn_Data].[CreditScore].&amp;[585]"/>
            <x15:cachedUniqueName index="165" name="[Churn_Data].[CreditScore].&amp;[586]"/>
            <x15:cachedUniqueName index="166" name="[Churn_Data].[CreditScore].&amp;[587]"/>
            <x15:cachedUniqueName index="167" name="[Churn_Data].[CreditScore].&amp;[588]"/>
            <x15:cachedUniqueName index="168" name="[Churn_Data].[CreditScore].&amp;[589]"/>
            <x15:cachedUniqueName index="169" name="[Churn_Data].[CreditScore].&amp;[590]"/>
            <x15:cachedUniqueName index="170" name="[Churn_Data].[CreditScore].&amp;[591]"/>
            <x15:cachedUniqueName index="171" name="[Churn_Data].[CreditScore].&amp;[592]"/>
            <x15:cachedUniqueName index="172" name="[Churn_Data].[CreditScore].&amp;[593]"/>
            <x15:cachedUniqueName index="173" name="[Churn_Data].[CreditScore].&amp;[594]"/>
            <x15:cachedUniqueName index="174" name="[Churn_Data].[CreditScore].&amp;[595]"/>
            <x15:cachedUniqueName index="175" name="[Churn_Data].[CreditScore].&amp;[596]"/>
            <x15:cachedUniqueName index="176" name="[Churn_Data].[CreditScore].&amp;[597]"/>
            <x15:cachedUniqueName index="177" name="[Churn_Data].[CreditScore].&amp;[598]"/>
            <x15:cachedUniqueName index="178" name="[Churn_Data].[CreditScore].&amp;[599]"/>
            <x15:cachedUniqueName index="179" name="[Churn_Data].[CreditScore].&amp;[600]"/>
            <x15:cachedUniqueName index="180" name="[Churn_Data].[CreditScore].&amp;[601]"/>
            <x15:cachedUniqueName index="181" name="[Churn_Data].[CreditScore].&amp;[602]"/>
            <x15:cachedUniqueName index="182" name="[Churn_Data].[CreditScore].&amp;[603]"/>
            <x15:cachedUniqueName index="183" name="[Churn_Data].[CreditScore].&amp;[604]"/>
            <x15:cachedUniqueName index="184" name="[Churn_Data].[CreditScore].&amp;[605]"/>
            <x15:cachedUniqueName index="185" name="[Churn_Data].[CreditScore].&amp;[606]"/>
            <x15:cachedUniqueName index="186" name="[Churn_Data].[CreditScore].&amp;[607]"/>
            <x15:cachedUniqueName index="187" name="[Churn_Data].[CreditScore].&amp;[608]"/>
            <x15:cachedUniqueName index="188" name="[Churn_Data].[CreditScore].&amp;[609]"/>
            <x15:cachedUniqueName index="189" name="[Churn_Data].[CreditScore].&amp;[610]"/>
            <x15:cachedUniqueName index="190" name="[Churn_Data].[CreditScore].&amp;[611]"/>
            <x15:cachedUniqueName index="191" name="[Churn_Data].[CreditScore].&amp;[612]"/>
            <x15:cachedUniqueName index="192" name="[Churn_Data].[CreditScore].&amp;[613]"/>
            <x15:cachedUniqueName index="193" name="[Churn_Data].[CreditScore].&amp;[614]"/>
            <x15:cachedUniqueName index="194" name="[Churn_Data].[CreditScore].&amp;[615]"/>
            <x15:cachedUniqueName index="195" name="[Churn_Data].[CreditScore].&amp;[616]"/>
            <x15:cachedUniqueName index="196" name="[Churn_Data].[CreditScore].&amp;[617]"/>
            <x15:cachedUniqueName index="197" name="[Churn_Data].[CreditScore].&amp;[618]"/>
            <x15:cachedUniqueName index="198" name="[Churn_Data].[CreditScore].&amp;[619]"/>
            <x15:cachedUniqueName index="199" name="[Churn_Data].[CreditScore].&amp;[620]"/>
            <x15:cachedUniqueName index="200" name="[Churn_Data].[CreditScore].&amp;[621]"/>
            <x15:cachedUniqueName index="201" name="[Churn_Data].[CreditScore].&amp;[622]"/>
            <x15:cachedUniqueName index="202" name="[Churn_Data].[CreditScore].&amp;[623]"/>
            <x15:cachedUniqueName index="203" name="[Churn_Data].[CreditScore].&amp;[624]"/>
            <x15:cachedUniqueName index="204" name="[Churn_Data].[CreditScore].&amp;[625]"/>
            <x15:cachedUniqueName index="205" name="[Churn_Data].[CreditScore].&amp;[626]"/>
            <x15:cachedUniqueName index="206" name="[Churn_Data].[CreditScore].&amp;[627]"/>
            <x15:cachedUniqueName index="207" name="[Churn_Data].[CreditScore].&amp;[628]"/>
            <x15:cachedUniqueName index="208" name="[Churn_Data].[CreditScore].&amp;[629]"/>
            <x15:cachedUniqueName index="209" name="[Churn_Data].[CreditScore].&amp;[630]"/>
            <x15:cachedUniqueName index="210" name="[Churn_Data].[CreditScore].&amp;[631]"/>
            <x15:cachedUniqueName index="211" name="[Churn_Data].[CreditScore].&amp;[632]"/>
            <x15:cachedUniqueName index="212" name="[Churn_Data].[CreditScore].&amp;[633]"/>
            <x15:cachedUniqueName index="213" name="[Churn_Data].[CreditScore].&amp;[634]"/>
            <x15:cachedUniqueName index="214" name="[Churn_Data].[CreditScore].&amp;[635]"/>
            <x15:cachedUniqueName index="215" name="[Churn_Data].[CreditScore].&amp;[636]"/>
            <x15:cachedUniqueName index="216" name="[Churn_Data].[CreditScore].&amp;[637]"/>
            <x15:cachedUniqueName index="217" name="[Churn_Data].[CreditScore].&amp;[638]"/>
            <x15:cachedUniqueName index="218" name="[Churn_Data].[CreditScore].&amp;[639]"/>
            <x15:cachedUniqueName index="219" name="[Churn_Data].[CreditScore].&amp;[640]"/>
            <x15:cachedUniqueName index="220" name="[Churn_Data].[CreditScore].&amp;[641]"/>
            <x15:cachedUniqueName index="221" name="[Churn_Data].[CreditScore].&amp;[642]"/>
            <x15:cachedUniqueName index="222" name="[Churn_Data].[CreditScore].&amp;[643]"/>
            <x15:cachedUniqueName index="223" name="[Churn_Data].[CreditScore].&amp;[644]"/>
            <x15:cachedUniqueName index="224" name="[Churn_Data].[CreditScore].&amp;[645]"/>
            <x15:cachedUniqueName index="225" name="[Churn_Data].[CreditScore].&amp;[646]"/>
            <x15:cachedUniqueName index="226" name="[Churn_Data].[CreditScore].&amp;[647]"/>
            <x15:cachedUniqueName index="227" name="[Churn_Data].[CreditScore].&amp;[648]"/>
            <x15:cachedUniqueName index="228" name="[Churn_Data].[CreditScore].&amp;[649]"/>
            <x15:cachedUniqueName index="229" name="[Churn_Data].[CreditScore].&amp;[650]"/>
            <x15:cachedUniqueName index="230" name="[Churn_Data].[CreditScore].&amp;[651]"/>
            <x15:cachedUniqueName index="231" name="[Churn_Data].[CreditScore].&amp;[652]"/>
            <x15:cachedUniqueName index="232" name="[Churn_Data].[CreditScore].&amp;[653]"/>
            <x15:cachedUniqueName index="233" name="[Churn_Data].[CreditScore].&amp;[654]"/>
            <x15:cachedUniqueName index="234" name="[Churn_Data].[CreditScore].&amp;[655]"/>
            <x15:cachedUniqueName index="235" name="[Churn_Data].[CreditScore].&amp;[656]"/>
            <x15:cachedUniqueName index="236" name="[Churn_Data].[CreditScore].&amp;[657]"/>
            <x15:cachedUniqueName index="237" name="[Churn_Data].[CreditScore].&amp;[658]"/>
            <x15:cachedUniqueName index="238" name="[Churn_Data].[CreditScore].&amp;[659]"/>
            <x15:cachedUniqueName index="239" name="[Churn_Data].[CreditScore].&amp;[660]"/>
            <x15:cachedUniqueName index="240" name="[Churn_Data].[CreditScore].&amp;[661]"/>
            <x15:cachedUniqueName index="241" name="[Churn_Data].[CreditScore].&amp;[662]"/>
            <x15:cachedUniqueName index="242" name="[Churn_Data].[CreditScore].&amp;[663]"/>
            <x15:cachedUniqueName index="243" name="[Churn_Data].[CreditScore].&amp;[664]"/>
            <x15:cachedUniqueName index="244" name="[Churn_Data].[CreditScore].&amp;[665]"/>
            <x15:cachedUniqueName index="245" name="[Churn_Data].[CreditScore].&amp;[666]"/>
            <x15:cachedUniqueName index="246" name="[Churn_Data].[CreditScore].&amp;[667]"/>
            <x15:cachedUniqueName index="247" name="[Churn_Data].[CreditScore].&amp;[668]"/>
            <x15:cachedUniqueName index="248" name="[Churn_Data].[CreditScore].&amp;[669]"/>
            <x15:cachedUniqueName index="249" name="[Churn_Data].[CreditScore].&amp;[670]"/>
            <x15:cachedUniqueName index="250" name="[Churn_Data].[CreditScore].&amp;[671]"/>
            <x15:cachedUniqueName index="251" name="[Churn_Data].[CreditScore].&amp;[672]"/>
            <x15:cachedUniqueName index="252" name="[Churn_Data].[CreditScore].&amp;[673]"/>
            <x15:cachedUniqueName index="253" name="[Churn_Data].[CreditScore].&amp;[674]"/>
            <x15:cachedUniqueName index="254" name="[Churn_Data].[CreditScore].&amp;[675]"/>
            <x15:cachedUniqueName index="255" name="[Churn_Data].[CreditScore].&amp;[676]"/>
            <x15:cachedUniqueName index="256" name="[Churn_Data].[CreditScore].&amp;[677]"/>
            <x15:cachedUniqueName index="257" name="[Churn_Data].[CreditScore].&amp;[678]"/>
            <x15:cachedUniqueName index="258" name="[Churn_Data].[CreditScore].&amp;[679]"/>
            <x15:cachedUniqueName index="259" name="[Churn_Data].[CreditScore].&amp;[680]"/>
            <x15:cachedUniqueName index="260" name="[Churn_Data].[CreditScore].&amp;[681]"/>
            <x15:cachedUniqueName index="261" name="[Churn_Data].[CreditScore].&amp;[682]"/>
            <x15:cachedUniqueName index="262" name="[Churn_Data].[CreditScore].&amp;[683]"/>
            <x15:cachedUniqueName index="263" name="[Churn_Data].[CreditScore].&amp;[684]"/>
            <x15:cachedUniqueName index="264" name="[Churn_Data].[CreditScore].&amp;[685]"/>
            <x15:cachedUniqueName index="265" name="[Churn_Data].[CreditScore].&amp;[686]"/>
            <x15:cachedUniqueName index="266" name="[Churn_Data].[CreditScore].&amp;[687]"/>
            <x15:cachedUniqueName index="267" name="[Churn_Data].[CreditScore].&amp;[688]"/>
            <x15:cachedUniqueName index="268" name="[Churn_Data].[CreditScore].&amp;[689]"/>
            <x15:cachedUniqueName index="269" name="[Churn_Data].[CreditScore].&amp;[690]"/>
            <x15:cachedUniqueName index="270" name="[Churn_Data].[CreditScore].&amp;[691]"/>
            <x15:cachedUniqueName index="271" name="[Churn_Data].[CreditScore].&amp;[692]"/>
            <x15:cachedUniqueName index="272" name="[Churn_Data].[CreditScore].&amp;[693]"/>
            <x15:cachedUniqueName index="273" name="[Churn_Data].[CreditScore].&amp;[694]"/>
            <x15:cachedUniqueName index="274" name="[Churn_Data].[CreditScore].&amp;[695]"/>
            <x15:cachedUniqueName index="275" name="[Churn_Data].[CreditScore].&amp;[696]"/>
            <x15:cachedUniqueName index="276" name="[Churn_Data].[CreditScore].&amp;[697]"/>
            <x15:cachedUniqueName index="277" name="[Churn_Data].[CreditScore].&amp;[698]"/>
            <x15:cachedUniqueName index="278" name="[Churn_Data].[CreditScore].&amp;[699]"/>
            <x15:cachedUniqueName index="279" name="[Churn_Data].[CreditScore].&amp;[700]"/>
            <x15:cachedUniqueName index="280" name="[Churn_Data].[CreditScore].&amp;[701]"/>
            <x15:cachedUniqueName index="281" name="[Churn_Data].[CreditScore].&amp;[702]"/>
            <x15:cachedUniqueName index="282" name="[Churn_Data].[CreditScore].&amp;[703]"/>
            <x15:cachedUniqueName index="283" name="[Churn_Data].[CreditScore].&amp;[704]"/>
            <x15:cachedUniqueName index="284" name="[Churn_Data].[CreditScore].&amp;[705]"/>
            <x15:cachedUniqueName index="285" name="[Churn_Data].[CreditScore].&amp;[706]"/>
            <x15:cachedUniqueName index="286" name="[Churn_Data].[CreditScore].&amp;[707]"/>
            <x15:cachedUniqueName index="287" name="[Churn_Data].[CreditScore].&amp;[708]"/>
            <x15:cachedUniqueName index="288" name="[Churn_Data].[CreditScore].&amp;[709]"/>
            <x15:cachedUniqueName index="289" name="[Churn_Data].[CreditScore].&amp;[710]"/>
            <x15:cachedUniqueName index="290" name="[Churn_Data].[CreditScore].&amp;[711]"/>
            <x15:cachedUniqueName index="291" name="[Churn_Data].[CreditScore].&amp;[712]"/>
            <x15:cachedUniqueName index="292" name="[Churn_Data].[CreditScore].&amp;[713]"/>
            <x15:cachedUniqueName index="293" name="[Churn_Data].[CreditScore].&amp;[714]"/>
            <x15:cachedUniqueName index="294" name="[Churn_Data].[CreditScore].&amp;[715]"/>
            <x15:cachedUniqueName index="295" name="[Churn_Data].[CreditScore].&amp;[716]"/>
            <x15:cachedUniqueName index="296" name="[Churn_Data].[CreditScore].&amp;[717]"/>
            <x15:cachedUniqueName index="297" name="[Churn_Data].[CreditScore].&amp;[718]"/>
            <x15:cachedUniqueName index="298" name="[Churn_Data].[CreditScore].&amp;[719]"/>
            <x15:cachedUniqueName index="299" name="[Churn_Data].[CreditScore].&amp;[720]"/>
            <x15:cachedUniqueName index="300" name="[Churn_Data].[CreditScore].&amp;[721]"/>
            <x15:cachedUniqueName index="301" name="[Churn_Data].[CreditScore].&amp;[722]"/>
            <x15:cachedUniqueName index="302" name="[Churn_Data].[CreditScore].&amp;[723]"/>
            <x15:cachedUniqueName index="303" name="[Churn_Data].[CreditScore].&amp;[724]"/>
            <x15:cachedUniqueName index="304" name="[Churn_Data].[CreditScore].&amp;[725]"/>
            <x15:cachedUniqueName index="305" name="[Churn_Data].[CreditScore].&amp;[726]"/>
            <x15:cachedUniqueName index="306" name="[Churn_Data].[CreditScore].&amp;[727]"/>
            <x15:cachedUniqueName index="307" name="[Churn_Data].[CreditScore].&amp;[728]"/>
            <x15:cachedUniqueName index="308" name="[Churn_Data].[CreditScore].&amp;[729]"/>
            <x15:cachedUniqueName index="309" name="[Churn_Data].[CreditScore].&amp;[730]"/>
            <x15:cachedUniqueName index="310" name="[Churn_Data].[CreditScore].&amp;[731]"/>
            <x15:cachedUniqueName index="311" name="[Churn_Data].[CreditScore].&amp;[732]"/>
            <x15:cachedUniqueName index="312" name="[Churn_Data].[CreditScore].&amp;[733]"/>
            <x15:cachedUniqueName index="313" name="[Churn_Data].[CreditScore].&amp;[734]"/>
            <x15:cachedUniqueName index="314" name="[Churn_Data].[CreditScore].&amp;[735]"/>
            <x15:cachedUniqueName index="315" name="[Churn_Data].[CreditScore].&amp;[736]"/>
            <x15:cachedUniqueName index="316" name="[Churn_Data].[CreditScore].&amp;[737]"/>
            <x15:cachedUniqueName index="317" name="[Churn_Data].[CreditScore].&amp;[738]"/>
            <x15:cachedUniqueName index="318" name="[Churn_Data].[CreditScore].&amp;[739]"/>
            <x15:cachedUniqueName index="319" name="[Churn_Data].[CreditScore].&amp;[740]"/>
            <x15:cachedUniqueName index="320" name="[Churn_Data].[CreditScore].&amp;[741]"/>
            <x15:cachedUniqueName index="321" name="[Churn_Data].[CreditScore].&amp;[742]"/>
            <x15:cachedUniqueName index="322" name="[Churn_Data].[CreditScore].&amp;[743]"/>
            <x15:cachedUniqueName index="323" name="[Churn_Data].[CreditScore].&amp;[744]"/>
            <x15:cachedUniqueName index="324" name="[Churn_Data].[CreditScore].&amp;[745]"/>
            <x15:cachedUniqueName index="325" name="[Churn_Data].[CreditScore].&amp;[746]"/>
            <x15:cachedUniqueName index="326" name="[Churn_Data].[CreditScore].&amp;[747]"/>
            <x15:cachedUniqueName index="327" name="[Churn_Data].[CreditScore].&amp;[748]"/>
            <x15:cachedUniqueName index="328" name="[Churn_Data].[CreditScore].&amp;[749]"/>
            <x15:cachedUniqueName index="329" name="[Churn_Data].[CreditScore].&amp;[750]"/>
            <x15:cachedUniqueName index="330" name="[Churn_Data].[CreditScore].&amp;[751]"/>
            <x15:cachedUniqueName index="331" name="[Churn_Data].[CreditScore].&amp;[752]"/>
            <x15:cachedUniqueName index="332" name="[Churn_Data].[CreditScore].&amp;[753]"/>
            <x15:cachedUniqueName index="333" name="[Churn_Data].[CreditScore].&amp;[754]"/>
            <x15:cachedUniqueName index="334" name="[Churn_Data].[CreditScore].&amp;[755]"/>
            <x15:cachedUniqueName index="335" name="[Churn_Data].[CreditScore].&amp;[756]"/>
            <x15:cachedUniqueName index="336" name="[Churn_Data].[CreditScore].&amp;[757]"/>
            <x15:cachedUniqueName index="337" name="[Churn_Data].[CreditScore].&amp;[758]"/>
            <x15:cachedUniqueName index="338" name="[Churn_Data].[CreditScore].&amp;[760]"/>
            <x15:cachedUniqueName index="339" name="[Churn_Data].[CreditScore].&amp;[761]"/>
            <x15:cachedUniqueName index="340" name="[Churn_Data].[CreditScore].&amp;[762]"/>
            <x15:cachedUniqueName index="341" name="[Churn_Data].[CreditScore].&amp;[763]"/>
            <x15:cachedUniqueName index="342" name="[Churn_Data].[CreditScore].&amp;[764]"/>
            <x15:cachedUniqueName index="343" name="[Churn_Data].[CreditScore].&amp;[765]"/>
            <x15:cachedUniqueName index="344" name="[Churn_Data].[CreditScore].&amp;[766]"/>
            <x15:cachedUniqueName index="345" name="[Churn_Data].[CreditScore].&amp;[767]"/>
            <x15:cachedUniqueName index="346" name="[Churn_Data].[CreditScore].&amp;[768]"/>
            <x15:cachedUniqueName index="347" name="[Churn_Data].[CreditScore].&amp;[769]"/>
            <x15:cachedUniqueName index="348" name="[Churn_Data].[CreditScore].&amp;[770]"/>
            <x15:cachedUniqueName index="349" name="[Churn_Data].[CreditScore].&amp;[771]"/>
            <x15:cachedUniqueName index="350" name="[Churn_Data].[CreditScore].&amp;[772]"/>
            <x15:cachedUniqueName index="351" name="[Churn_Data].[CreditScore].&amp;[773]"/>
            <x15:cachedUniqueName index="352" name="[Churn_Data].[CreditScore].&amp;[774]"/>
            <x15:cachedUniqueName index="353" name="[Churn_Data].[CreditScore].&amp;[775]"/>
            <x15:cachedUniqueName index="354" name="[Churn_Data].[CreditScore].&amp;[776]"/>
            <x15:cachedUniqueName index="355" name="[Churn_Data].[CreditScore].&amp;[777]"/>
            <x15:cachedUniqueName index="356" name="[Churn_Data].[CreditScore].&amp;[778]"/>
            <x15:cachedUniqueName index="357" name="[Churn_Data].[CreditScore].&amp;[779]"/>
            <x15:cachedUniqueName index="358" name="[Churn_Data].[CreditScore].&amp;[780]"/>
            <x15:cachedUniqueName index="359" name="[Churn_Data].[CreditScore].&amp;[781]"/>
            <x15:cachedUniqueName index="360" name="[Churn_Data].[CreditScore].&amp;[782]"/>
            <x15:cachedUniqueName index="361" name="[Churn_Data].[CreditScore].&amp;[783]"/>
            <x15:cachedUniqueName index="362" name="[Churn_Data].[CreditScore].&amp;[785]"/>
            <x15:cachedUniqueName index="363" name="[Churn_Data].[CreditScore].&amp;[786]"/>
            <x15:cachedUniqueName index="364" name="[Churn_Data].[CreditScore].&amp;[787]"/>
            <x15:cachedUniqueName index="365" name="[Churn_Data].[CreditScore].&amp;[788]"/>
            <x15:cachedUniqueName index="366" name="[Churn_Data].[CreditScore].&amp;[789]"/>
            <x15:cachedUniqueName index="367" name="[Churn_Data].[CreditScore].&amp;[790]"/>
            <x15:cachedUniqueName index="368" name="[Churn_Data].[CreditScore].&amp;[791]"/>
            <x15:cachedUniqueName index="369" name="[Churn_Data].[CreditScore].&amp;[792]"/>
            <x15:cachedUniqueName index="370" name="[Churn_Data].[CreditScore].&amp;[793]"/>
            <x15:cachedUniqueName index="371" name="[Churn_Data].[CreditScore].&amp;[794]"/>
            <x15:cachedUniqueName index="372" name="[Churn_Data].[CreditScore].&amp;[795]"/>
            <x15:cachedUniqueName index="373" name="[Churn_Data].[CreditScore].&amp;[796]"/>
            <x15:cachedUniqueName index="374" name="[Churn_Data].[CreditScore].&amp;[797]"/>
            <x15:cachedUniqueName index="375" name="[Churn_Data].[CreditScore].&amp;[798]"/>
            <x15:cachedUniqueName index="376" name="[Churn_Data].[CreditScore].&amp;[799]"/>
            <x15:cachedUniqueName index="377" name="[Churn_Data].[CreditScore].&amp;[800]"/>
            <x15:cachedUniqueName index="378" name="[Churn_Data].[CreditScore].&amp;[802]"/>
            <x15:cachedUniqueName index="379" name="[Churn_Data].[CreditScore].&amp;[803]"/>
            <x15:cachedUniqueName index="380" name="[Churn_Data].[CreditScore].&amp;[804]"/>
            <x15:cachedUniqueName index="381" name="[Churn_Data].[CreditScore].&amp;[805]"/>
            <x15:cachedUniqueName index="382" name="[Churn_Data].[CreditScore].&amp;[806]"/>
            <x15:cachedUniqueName index="383" name="[Churn_Data].[CreditScore].&amp;[807]"/>
            <x15:cachedUniqueName index="384" name="[Churn_Data].[CreditScore].&amp;[808]"/>
            <x15:cachedUniqueName index="385" name="[Churn_Data].[CreditScore].&amp;[809]"/>
            <x15:cachedUniqueName index="386" name="[Churn_Data].[CreditScore].&amp;[811]"/>
            <x15:cachedUniqueName index="387" name="[Churn_Data].[CreditScore].&amp;[812]"/>
            <x15:cachedUniqueName index="388" name="[Churn_Data].[CreditScore].&amp;[813]"/>
            <x15:cachedUniqueName index="389" name="[Churn_Data].[CreditScore].&amp;[815]"/>
            <x15:cachedUniqueName index="390" name="[Churn_Data].[CreditScore].&amp;[816]"/>
            <x15:cachedUniqueName index="391" name="[Churn_Data].[CreditScore].&amp;[817]"/>
            <x15:cachedUniqueName index="392" name="[Churn_Data].[CreditScore].&amp;[818]"/>
            <x15:cachedUniqueName index="393" name="[Churn_Data].[CreditScore].&amp;[819]"/>
            <x15:cachedUniqueName index="394" name="[Churn_Data].[CreditScore].&amp;[820]"/>
            <x15:cachedUniqueName index="395" name="[Churn_Data].[CreditScore].&amp;[821]"/>
            <x15:cachedUniqueName index="396" name="[Churn_Data].[CreditScore].&amp;[822]"/>
            <x15:cachedUniqueName index="397" name="[Churn_Data].[CreditScore].&amp;[823]"/>
            <x15:cachedUniqueName index="398" name="[Churn_Data].[CreditScore].&amp;[824]"/>
            <x15:cachedUniqueName index="399" name="[Churn_Data].[CreditScore].&amp;[825]"/>
            <x15:cachedUniqueName index="400" name="[Churn_Data].[CreditScore].&amp;[826]"/>
            <x15:cachedUniqueName index="401" name="[Churn_Data].[CreditScore].&amp;[828]"/>
            <x15:cachedUniqueName index="402" name="[Churn_Data].[CreditScore].&amp;[829]"/>
            <x15:cachedUniqueName index="403" name="[Churn_Data].[CreditScore].&amp;[831]"/>
            <x15:cachedUniqueName index="404" name="[Churn_Data].[CreditScore].&amp;[832]"/>
            <x15:cachedUniqueName index="405" name="[Churn_Data].[CreditScore].&amp;[833]"/>
            <x15:cachedUniqueName index="406" name="[Churn_Data].[CreditScore].&amp;[834]"/>
            <x15:cachedUniqueName index="407" name="[Churn_Data].[CreditScore].&amp;[835]"/>
            <x15:cachedUniqueName index="408" name="[Churn_Data].[CreditScore].&amp;[836]"/>
            <x15:cachedUniqueName index="409" name="[Churn_Data].[CreditScore].&amp;[838]"/>
            <x15:cachedUniqueName index="410" name="[Churn_Data].[CreditScore].&amp;[839]"/>
            <x15:cachedUniqueName index="411" name="[Churn_Data].[CreditScore].&amp;[840]"/>
            <x15:cachedUniqueName index="412" name="[Churn_Data].[CreditScore].&amp;[841]"/>
            <x15:cachedUniqueName index="413" name="[Churn_Data].[CreditScore].&amp;[842]"/>
            <x15:cachedUniqueName index="414" name="[Churn_Data].[CreditScore].&amp;[844]"/>
            <x15:cachedUniqueName index="415" name="[Churn_Data].[CreditScore].&amp;[845]"/>
            <x15:cachedUniqueName index="416" name="[Churn_Data].[CreditScore].&amp;[846]"/>
            <x15:cachedUniqueName index="417" name="[Churn_Data].[CreditScore].&amp;[847]"/>
            <x15:cachedUniqueName index="418" name="[Churn_Data].[CreditScore].&amp;[849]"/>
            <x15:cachedUniqueName index="419" name="[Churn_Data].[CreditScore].&amp;[850]"/>
          </x15:cachedUniqueNames>
        </ext>
      </extLst>
    </cacheField>
    <cacheField name="[Measures].[Churn Rate]" caption="Churn Rate" numFmtId="0" hierarchy="27"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2" memberValueDatatype="20" unbalanced="0">
      <fieldsUsage count="2">
        <fieldUsage x="-1"/>
        <fieldUsage x="0"/>
      </fieldsUsage>
    </cacheHierarchy>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oneField="1">
      <fieldsUsage count="1">
        <fieldUsage x="1"/>
      </fieldsUsage>
    </cacheHierarchy>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8101851" backgroundQuery="1" createdVersion="8" refreshedVersion="8" minRefreshableVersion="3" recordCount="0" supportSubquery="1" supportAdvancedDrill="1" xr:uid="{C4691CE3-9D16-4C4B-8753-BA5FDCFBC8B3}">
  <cacheSource type="external" connectionId="2"/>
  <cacheFields count="3">
    <cacheField name="[Churn_Data].[Age Groups].[Age Groups]" caption="Age Groups" numFmtId="0" hierarchy="13" level="1">
      <sharedItems count="5">
        <s v="[21-40]"/>
        <s v="[41-60]"/>
        <s v="[61-80]"/>
        <s v="&lt;=20"/>
        <s v="&gt;80"/>
      </sharedItems>
    </cacheField>
    <cacheField name="[Measures].[Churn Rate]" caption="Churn Rate" numFmtId="0" hierarchy="27" level="32767"/>
    <cacheField name="[Churn_Data].[IsActiveMember?].[IsActiveMember?]" caption="IsActiveMember?" numFmtId="0" hierarchy="10" level="1">
      <sharedItems containsSemiMixedTypes="0" containsNonDate="0" containsString="0"/>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fieldsUsage count="2">
        <fieldUsage x="-1"/>
        <fieldUsage x="2"/>
      </fieldsUsage>
    </cacheHierarchy>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2" memberValueDatatype="130" unbalanced="0">
      <fieldsUsage count="2">
        <fieldUsage x="-1"/>
        <fieldUsage x="0"/>
      </fieldsUsage>
    </cacheHierarchy>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oneField="1">
      <fieldsUsage count="1">
        <fieldUsage x="1"/>
      </fieldsUsage>
    </cacheHierarchy>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59606483" backgroundQuery="1" createdVersion="8" refreshedVersion="8" minRefreshableVersion="3" recordCount="0" supportSubquery="1" supportAdvancedDrill="1" xr:uid="{3C0A73C3-F5F4-4E82-BCC5-DA255BB4354E}">
  <cacheSource type="external" connectionId="2"/>
  <cacheFields count="3">
    <cacheField name="[Churn_Data].[Age Groups].[Age Groups]" caption="Age Groups" numFmtId="0" hierarchy="13" level="1">
      <sharedItems count="3">
        <s v="[21-40]"/>
        <s v="[41-60]"/>
        <s v="[61-80]"/>
      </sharedItems>
    </cacheField>
    <cacheField name="[Churn_Data].[ChurnFlag].[ChurnFlag]" caption="ChurnFlag" numFmtId="0" hierarchy="9" level="1">
      <sharedItems count="2">
        <s v="Churned"/>
        <s v="Existed"/>
      </sharedItems>
    </cacheField>
    <cacheField name="[Measures].[Count of CustomerId]" caption="Count of CustomerId" numFmtId="0" hierarchy="14" level="32767"/>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1"/>
      </fieldsUsage>
    </cacheHierarchy>
    <cacheHierarchy uniqueName="[Churn_Data].[IsActiveMember?]" caption="IsActiveMember?" attribute="1" defaultMemberUniqueName="[Churn_Data].[IsActiveMember?].[All]" allUniqueName="[Churn_Data].[IsActiveMember?].[All]" dimensionUniqueName="[Churn_Data]" displayFolder="" count="0" memberValueDatatype="130" unbalanced="0"/>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2" memberValueDatatype="130" unbalanced="0">
      <fieldsUsage count="2">
        <fieldUsage x="-1"/>
        <fieldUsage x="0"/>
      </fieldsUsage>
    </cacheHierarchy>
    <cacheHierarchy uniqueName="[Measures].[Count of CustomerId]" caption="Count of CustomerId" measure="1" displayFolder="" measureGroup="Churn_Data" count="0" oneField="1">
      <fieldsUsage count="1">
        <fieldUsage x="2"/>
      </fieldsUsage>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60300929" backgroundQuery="1" createdVersion="8" refreshedVersion="8" minRefreshableVersion="3" recordCount="0" supportSubquery="1" supportAdvancedDrill="1" xr:uid="{40105397-58D5-4763-947F-EB18F0261AF4}">
  <cacheSource type="external" connectionId="2"/>
  <cacheFields count="2">
    <cacheField name="[Churn_Data].[ChurnFlag].[ChurnFlag]" caption="ChurnFlag" numFmtId="0" hierarchy="9" level="1">
      <sharedItems count="2">
        <s v="Churned"/>
        <s v="Existed"/>
      </sharedItems>
    </cacheField>
    <cacheField name="[Measures].[Sum of EstimatedSalary]" caption="Sum of EstimatedSalary" numFmtId="0" hierarchy="17" level="32767"/>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0"/>
      </fieldsUsage>
    </cacheHierarchy>
    <cacheHierarchy uniqueName="[Churn_Data].[IsActiveMember?]" caption="IsActiveMember?" attribute="1" defaultMemberUniqueName="[Churn_Data].[IsActiveMember?].[All]" allUniqueName="[Churn_Data].[IsActiveMember?].[All]" dimensionUniqueName="[Churn_Data]" displayFolder="" count="0" memberValueDatatype="130" unbalanced="0"/>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oneField="1">
      <fieldsUsage count="1">
        <fieldUsage x="1"/>
      </fieldsUsage>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61226853" backgroundQuery="1" createdVersion="8" refreshedVersion="8" minRefreshableVersion="3" recordCount="0" supportSubquery="1" supportAdvancedDrill="1" xr:uid="{06B68F66-A210-4E26-9345-A7D6EA8E811B}">
  <cacheSource type="external" connectionId="2"/>
  <cacheFields count="2">
    <cacheField name="[Churn_Data].[HasCrCard?].[HasCrCard?]" caption="HasCrCard?" numFmtId="0" hierarchy="11" level="1">
      <sharedItems count="2">
        <s v="Has Creditcard"/>
        <s v="No Creditcard"/>
      </sharedItems>
    </cacheField>
    <cacheField name="[Measures].[Churner No.]" caption="Churner No." numFmtId="0" hierarchy="26" level="32767"/>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0" memberValueDatatype="130" unbalanced="0"/>
    <cacheHierarchy uniqueName="[Churn_Data].[HasCrCard?]" caption="HasCrCard?" attribute="1" defaultMemberUniqueName="[Churn_Data].[HasCrCard?].[All]" allUniqueName="[Churn_Data].[HasCrCard?].[All]" dimensionUniqueName="[Churn_Data]" displayFolder="" count="2" memberValueDatatype="130" unbalanced="0">
      <fieldsUsage count="2">
        <fieldUsage x="-1"/>
        <fieldUsage x="0"/>
      </fieldsUsage>
    </cacheHierarchy>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oneField="1">
      <fieldsUsage count="1">
        <fieldUsage x="1"/>
      </fieldsUsage>
    </cacheHierarchy>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62152777" backgroundQuery="1" createdVersion="8" refreshedVersion="8" minRefreshableVersion="3" recordCount="0" supportSubquery="1" supportAdvancedDrill="1" xr:uid="{5040E29D-EF44-4D32-9757-3DB77B4EFA3B}">
  <cacheSource type="external" connectionId="2"/>
  <cacheFields count="3">
    <cacheField name="[Churn_Data].[ChurnFlag].[ChurnFlag]" caption="ChurnFlag" numFmtId="0" hierarchy="9" level="1">
      <sharedItems count="2">
        <s v="Churned"/>
        <s v="Existed"/>
      </sharedItems>
    </cacheField>
    <cacheField name="[Measures].[AVG. Balance]" caption="AVG. Balance" numFmtId="0" hierarchy="28" level="32767"/>
    <cacheField name="[Churn_Data].[Tenure].[Tenure]" caption="Tenure" numFmtId="0" hierarchy="6"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hurn_Data].[Tenure].&amp;[0]"/>
            <x15:cachedUniqueName index="1" name="[Churn_Data].[Tenure].&amp;[1]"/>
            <x15:cachedUniqueName index="2" name="[Churn_Data].[Tenure].&amp;[2]"/>
            <x15:cachedUniqueName index="3" name="[Churn_Data].[Tenure].&amp;[3]"/>
            <x15:cachedUniqueName index="4" name="[Churn_Data].[Tenure].&amp;[4]"/>
            <x15:cachedUniqueName index="5" name="[Churn_Data].[Tenure].&amp;[5]"/>
            <x15:cachedUniqueName index="6" name="[Churn_Data].[Tenure].&amp;[6]"/>
            <x15:cachedUniqueName index="7" name="[Churn_Data].[Tenure].&amp;[7]"/>
            <x15:cachedUniqueName index="8" name="[Churn_Data].[Tenure].&amp;[8]"/>
            <x15:cachedUniqueName index="9" name="[Churn_Data].[Tenure].&amp;[9]"/>
            <x15:cachedUniqueName index="10" name="[Churn_Data].[Tenure].&amp;[10]"/>
          </x15:cachedUniqueNames>
        </ext>
      </extLst>
    </cacheField>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2" memberValueDatatype="20" unbalanced="0">
      <fieldsUsage count="2">
        <fieldUsage x="-1"/>
        <fieldUsage x="2"/>
      </fieldsUsage>
    </cacheHierarchy>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0"/>
      </fieldsUsage>
    </cacheHierarchy>
    <cacheHierarchy uniqueName="[Churn_Data].[IsActiveMember?]" caption="IsActiveMember?" attribute="1" defaultMemberUniqueName="[Churn_Data].[IsActiveMember?].[All]" allUniqueName="[Churn_Data].[IsActiveMember?].[All]" dimensionUniqueName="[Churn_Data]" displayFolder="" count="0" memberValueDatatype="130" unbalanced="0"/>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oneField="1">
      <fieldsUsage count="1">
        <fieldUsage x="1"/>
      </fieldsUsage>
    </cacheHierarchy>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629976853" backgroundQuery="1" createdVersion="8" refreshedVersion="8" minRefreshableVersion="3" recordCount="0" supportSubquery="1" supportAdvancedDrill="1" xr:uid="{0015A704-8AEE-428A-B82D-B9691DA69A83}">
  <cacheSource type="external" connectionId="2"/>
  <cacheFields count="4">
    <cacheField name="[Churn_Data].[ChurnFlag].[ChurnFlag]" caption="ChurnFlag" numFmtId="0" hierarchy="9" level="1">
      <sharedItems count="2">
        <s v="Churned"/>
        <s v="Existed"/>
      </sharedItems>
    </cacheField>
    <cacheField name="[Churn_Data].[Tenure].[Tenure]" caption="Tenure" numFmtId="0" hierarchy="6" level="1">
      <sharedItems containsSemiMixedTypes="0" containsString="0" containsNumber="1" containsInteger="1" minValue="0" maxValue="10" count="11">
        <n v="0"/>
        <n v="1"/>
        <n v="2"/>
        <n v="3"/>
        <n v="4"/>
        <n v="5"/>
        <n v="6"/>
        <n v="7"/>
        <n v="8"/>
        <n v="9"/>
        <n v="10"/>
      </sharedItems>
      <extLst>
        <ext xmlns:x15="http://schemas.microsoft.com/office/spreadsheetml/2010/11/main" uri="{4F2E5C28-24EA-4eb8-9CBF-B6C8F9C3D259}">
          <x15:cachedUniqueNames>
            <x15:cachedUniqueName index="0" name="[Churn_Data].[Tenure].&amp;[0]"/>
            <x15:cachedUniqueName index="1" name="[Churn_Data].[Tenure].&amp;[1]"/>
            <x15:cachedUniqueName index="2" name="[Churn_Data].[Tenure].&amp;[2]"/>
            <x15:cachedUniqueName index="3" name="[Churn_Data].[Tenure].&amp;[3]"/>
            <x15:cachedUniqueName index="4" name="[Churn_Data].[Tenure].&amp;[4]"/>
            <x15:cachedUniqueName index="5" name="[Churn_Data].[Tenure].&amp;[5]"/>
            <x15:cachedUniqueName index="6" name="[Churn_Data].[Tenure].&amp;[6]"/>
            <x15:cachedUniqueName index="7" name="[Churn_Data].[Tenure].&amp;[7]"/>
            <x15:cachedUniqueName index="8" name="[Churn_Data].[Tenure].&amp;[8]"/>
            <x15:cachedUniqueName index="9" name="[Churn_Data].[Tenure].&amp;[9]"/>
            <x15:cachedUniqueName index="10" name="[Churn_Data].[Tenure].&amp;[10]"/>
          </x15:cachedUniqueNames>
        </ext>
      </extLst>
    </cacheField>
    <cacheField name="[Measures].[AVG. Balance]" caption="AVG. Balance" numFmtId="0" hierarchy="28" level="32767"/>
    <cacheField name="[Measures].[CreditScore%]" caption="CreditScore%" numFmtId="0" hierarchy="30" level="32767"/>
  </cacheFields>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2" memberValueDatatype="20" unbalanced="0">
      <fieldsUsage count="2">
        <fieldUsage x="-1"/>
        <fieldUsage x="1"/>
      </fieldsUsage>
    </cacheHierarchy>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2" memberValueDatatype="130" unbalanced="0">
      <fieldsUsage count="2">
        <fieldUsage x="-1"/>
        <fieldUsage x="0"/>
      </fieldsUsage>
    </cacheHierarchy>
    <cacheHierarchy uniqueName="[Churn_Data].[IsActiveMember?]" caption="IsActiveMember?" attribute="1" defaultMemberUniqueName="[Churn_Data].[IsActiveMember?].[All]" allUniqueName="[Churn_Data].[IsActiveMember?].[All]" dimensionUniqueName="[Churn_Data]" displayFolder="" count="0" memberValueDatatype="130" unbalanced="0"/>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oneField="1">
      <fieldsUsage count="1">
        <fieldUsage x="2"/>
      </fieldsUsage>
    </cacheHierarchy>
    <cacheHierarchy uniqueName="[Measures].[AVG. CreditScore]" caption="AVG. CreditScore" measure="1" displayFolder="" measureGroup="Churn_Data" count="0"/>
    <cacheHierarchy uniqueName="[Measures].[CreditScore%]" caption="CreditScore%" measure="1" displayFolder="" measureGroup="Churn_Data" count="0" oneField="1">
      <fieldsUsage count="1">
        <fieldUsage x="3"/>
      </fieldsUsage>
    </cacheHierarchy>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dimensions count="2">
    <dimension name="Churn_Data" uniqueName="[Churn_Data]" caption="Churn_Data"/>
    <dimension measure="1" name="Measures" uniqueName="[Measures]" caption="Measures"/>
  </dimensions>
  <measureGroups count="1">
    <measureGroup name="Churn_Data" caption="Chur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115.940549652776" backgroundQuery="1" createdVersion="3" refreshedVersion="8" minRefreshableVersion="3" recordCount="0" supportSubquery="1" supportAdvancedDrill="1" xr:uid="{94A36E51-5198-462D-A2BD-FFEA53E86862}">
  <cacheSource type="external" connectionId="2">
    <extLst>
      <ext xmlns:x14="http://schemas.microsoft.com/office/spreadsheetml/2009/9/main" uri="{F057638F-6D5F-4e77-A914-E7F072B9BCA8}">
        <x14:sourceConnection name="ThisWorkbookDataModel"/>
      </ext>
    </extLst>
  </cacheSource>
  <cacheFields count="0"/>
  <cacheHierarchies count="33">
    <cacheHierarchy uniqueName="[Churn_Data].[CustomerId]" caption="CustomerId" attribute="1" defaultMemberUniqueName="[Churn_Data].[CustomerId].[All]" allUniqueName="[Churn_Data].[CustomerId].[All]" dimensionUniqueName="[Churn_Data]" displayFolder="" count="0" memberValueDatatype="130" unbalanced="0"/>
    <cacheHierarchy uniqueName="[Churn_Data].[Surname]" caption="Surname" attribute="1" defaultMemberUniqueName="[Churn_Data].[Surname].[All]" allUniqueName="[Churn_Data].[Surname].[All]" dimensionUniqueName="[Churn_Data]" displayFolder="" count="0" memberValueDatatype="130" unbalanced="0"/>
    <cacheHierarchy uniqueName="[Churn_Data].[CreditScore]" caption="CreditScore" attribute="1" defaultMemberUniqueName="[Churn_Data].[CreditScore].[All]" allUniqueName="[Churn_Data].[CreditScore].[All]" dimensionUniqueName="[Churn_Data]" displayFolder="" count="0" memberValueDatatype="20" unbalanced="0"/>
    <cacheHierarchy uniqueName="[Churn_Data].[Country]" caption="Country" attribute="1" defaultMemberUniqueName="[Churn_Data].[Country].[All]" allUniqueName="[Churn_Data].[Country].[All]" dimensionUniqueName="[Churn_Data]" displayFolder="" count="0" memberValueDatatype="130" unbalanced="0"/>
    <cacheHierarchy uniqueName="[Churn_Data].[Gender]" caption="Gender" attribute="1" defaultMemberUniqueName="[Churn_Data].[Gender].[All]" allUniqueName="[Churn_Data].[Gender].[All]" dimensionUniqueName="[Churn_Data]" displayFolder="" count="0" memberValueDatatype="130" unbalanced="0"/>
    <cacheHierarchy uniqueName="[Churn_Data].[Age]" caption="Age" attribute="1" defaultMemberUniqueName="[Churn_Data].[Age].[All]" allUniqueName="[Churn_Data].[Age].[All]" dimensionUniqueName="[Churn_Data]" displayFolder="" count="0" memberValueDatatype="20" unbalanced="0"/>
    <cacheHierarchy uniqueName="[Churn_Data].[Tenure]" caption="Tenure" attribute="1" defaultMemberUniqueName="[Churn_Data].[Tenure].[All]" allUniqueName="[Churn_Data].[Tenure].[All]" dimensionUniqueName="[Churn_Data]" displayFolder="" count="0" memberValueDatatype="20" unbalanced="0"/>
    <cacheHierarchy uniqueName="[Churn_Data].[Balance]" caption="Balance" attribute="1" defaultMemberUniqueName="[Churn_Data].[Balance].[All]" allUniqueName="[Churn_Data].[Balance].[All]" dimensionUniqueName="[Churn_Data]" displayFolder="" count="0" memberValueDatatype="5" unbalanced="0"/>
    <cacheHierarchy uniqueName="[Churn_Data].[EstimatedSalary]" caption="EstimatedSalary" attribute="1" defaultMemberUniqueName="[Churn_Data].[EstimatedSalary].[All]" allUniqueName="[Churn_Data].[EstimatedSalary].[All]" dimensionUniqueName="[Churn_Data]" displayFolder="" count="0" memberValueDatatype="5" unbalanced="0"/>
    <cacheHierarchy uniqueName="[Churn_Data].[ChurnFlag]" caption="ChurnFlag" attribute="1" defaultMemberUniqueName="[Churn_Data].[ChurnFlag].[All]" allUniqueName="[Churn_Data].[ChurnFlag].[All]" dimensionUniqueName="[Churn_Data]" displayFolder="" count="0" memberValueDatatype="130" unbalanced="0"/>
    <cacheHierarchy uniqueName="[Churn_Data].[IsActiveMember?]" caption="IsActiveMember?" attribute="1" defaultMemberUniqueName="[Churn_Data].[IsActiveMember?].[All]" allUniqueName="[Churn_Data].[IsActiveMember?].[All]" dimensionUniqueName="[Churn_Data]" displayFolder="" count="2" memberValueDatatype="130" unbalanced="0"/>
    <cacheHierarchy uniqueName="[Churn_Data].[HasCrCard?]" caption="HasCrCard?" attribute="1" defaultMemberUniqueName="[Churn_Data].[HasCrCard?].[All]" allUniqueName="[Churn_Data].[HasCrCard?].[All]" dimensionUniqueName="[Churn_Data]" displayFolder="" count="0" memberValueDatatype="130" unbalanced="0"/>
    <cacheHierarchy uniqueName="[Churn_Data].[Products]" caption="Products" attribute="1" defaultMemberUniqueName="[Churn_Data].[Products].[All]" allUniqueName="[Churn_Data].[Products].[All]" dimensionUniqueName="[Churn_Data]" displayFolder="" count="0" memberValueDatatype="130" unbalanced="0"/>
    <cacheHierarchy uniqueName="[Churn_Data].[Age Groups]" caption="Age Groups" attribute="1" defaultMemberUniqueName="[Churn_Data].[Age Groups].[All]" allUniqueName="[Churn_Data].[Age Groups].[All]" dimensionUniqueName="[Churn_Data]" displayFolder="" count="0" memberValueDatatype="130" unbalanced="0"/>
    <cacheHierarchy uniqueName="[Measures].[Count of CustomerId]" caption="Count of CustomerId" measure="1" displayFolder="" measureGroup="Churn_Data" count="0">
      <extLst>
        <ext xmlns:x15="http://schemas.microsoft.com/office/spreadsheetml/2010/11/main" uri="{B97F6D7D-B522-45F9-BDA1-12C45D357490}">
          <x15:cacheHierarchy aggregatedColumn="0"/>
        </ext>
      </extLst>
    </cacheHierarchy>
    <cacheHierarchy uniqueName="[Measures].[Sum of CreditScore]" caption="Sum of CreditScore" measure="1" displayFolder="" measureGroup="Churn_Data" count="0">
      <extLst>
        <ext xmlns:x15="http://schemas.microsoft.com/office/spreadsheetml/2010/11/main" uri="{B97F6D7D-B522-45F9-BDA1-12C45D357490}">
          <x15:cacheHierarchy aggregatedColumn="2"/>
        </ext>
      </extLst>
    </cacheHierarchy>
    <cacheHierarchy uniqueName="[Measures].[Sum of Tenure]" caption="Sum of Tenure" measure="1" displayFolder="" measureGroup="Churn_Data" count="0">
      <extLst>
        <ext xmlns:x15="http://schemas.microsoft.com/office/spreadsheetml/2010/11/main" uri="{B97F6D7D-B522-45F9-BDA1-12C45D357490}">
          <x15:cacheHierarchy aggregatedColumn="6"/>
        </ext>
      </extLst>
    </cacheHierarchy>
    <cacheHierarchy uniqueName="[Measures].[Sum of EstimatedSalary]" caption="Sum of EstimatedSalary" measure="1" displayFolder="" measureGroup="Churn_Data" count="0">
      <extLst>
        <ext xmlns:x15="http://schemas.microsoft.com/office/spreadsheetml/2010/11/main" uri="{B97F6D7D-B522-45F9-BDA1-12C45D357490}">
          <x15:cacheHierarchy aggregatedColumn="8"/>
        </ext>
      </extLst>
    </cacheHierarchy>
    <cacheHierarchy uniqueName="[Measures].[Average of EstimatedSalary]" caption="Average of EstimatedSalary" measure="1" displayFolder="" measureGroup="Churn_Data" count="0">
      <extLst>
        <ext xmlns:x15="http://schemas.microsoft.com/office/spreadsheetml/2010/11/main" uri="{B97F6D7D-B522-45F9-BDA1-12C45D357490}">
          <x15:cacheHierarchy aggregatedColumn="8"/>
        </ext>
      </extLst>
    </cacheHierarchy>
    <cacheHierarchy uniqueName="[Measures].[Sum of Balance]" caption="Sum of Balance" measure="1" displayFolder="" measureGroup="Churn_Data" count="0">
      <extLst>
        <ext xmlns:x15="http://schemas.microsoft.com/office/spreadsheetml/2010/11/main" uri="{B97F6D7D-B522-45F9-BDA1-12C45D357490}">
          <x15:cacheHierarchy aggregatedColumn="7"/>
        </ext>
      </extLst>
    </cacheHierarchy>
    <cacheHierarchy uniqueName="[Measures].[Average of Balance]" caption="Average of Balance" measure="1" displayFolder="" measureGroup="Churn_Data" count="0">
      <extLst>
        <ext xmlns:x15="http://schemas.microsoft.com/office/spreadsheetml/2010/11/main" uri="{B97F6D7D-B522-45F9-BDA1-12C45D357490}">
          <x15:cacheHierarchy aggregatedColumn="7"/>
        </ext>
      </extLst>
    </cacheHierarchy>
    <cacheHierarchy uniqueName="[Measures].[Sum of Age]" caption="Sum of Age" measure="1" displayFolder="" measureGroup="Churn_Data" count="0">
      <extLst>
        <ext xmlns:x15="http://schemas.microsoft.com/office/spreadsheetml/2010/11/main" uri="{B97F6D7D-B522-45F9-BDA1-12C45D357490}">
          <x15:cacheHierarchy aggregatedColumn="5"/>
        </ext>
      </extLst>
    </cacheHierarchy>
    <cacheHierarchy uniqueName="[Measures].[Distinct Count of CustomerId]" caption="Distinct Count of CustomerId" measure="1" displayFolder="" measureGroup="Churn_Data" count="0">
      <extLst>
        <ext xmlns:x15="http://schemas.microsoft.com/office/spreadsheetml/2010/11/main" uri="{B97F6D7D-B522-45F9-BDA1-12C45D357490}">
          <x15:cacheHierarchy aggregatedColumn="0"/>
        </ext>
      </extLst>
    </cacheHierarchy>
    <cacheHierarchy uniqueName="[Measures].[Count of ChurnFlag]" caption="Count of ChurnFlag" measure="1" displayFolder="" measureGroup="Churn_Data" count="0">
      <extLst>
        <ext xmlns:x15="http://schemas.microsoft.com/office/spreadsheetml/2010/11/main" uri="{B97F6D7D-B522-45F9-BDA1-12C45D357490}">
          <x15:cacheHierarchy aggregatedColumn="9"/>
        </ext>
      </extLst>
    </cacheHierarchy>
    <cacheHierarchy uniqueName="[Measures].[Average of CreditScore]" caption="Average of CreditScore" measure="1" displayFolder="" measureGroup="Churn_Data" count="0">
      <extLst>
        <ext xmlns:x15="http://schemas.microsoft.com/office/spreadsheetml/2010/11/main" uri="{B97F6D7D-B522-45F9-BDA1-12C45D357490}">
          <x15:cacheHierarchy aggregatedColumn="2"/>
        </ext>
      </extLst>
    </cacheHierarchy>
    <cacheHierarchy uniqueName="[Measures].[Total Customers]" caption="Total Customers" measure="1" displayFolder="" measureGroup="Churn_Data" count="0"/>
    <cacheHierarchy uniqueName="[Measures].[Churner No.]" caption="Churner No." measure="1" displayFolder="" measureGroup="Churn_Data" count="0"/>
    <cacheHierarchy uniqueName="[Measures].[Churn Rate]" caption="Churn Rate" measure="1" displayFolder="" measureGroup="Churn_Data" count="0"/>
    <cacheHierarchy uniqueName="[Measures].[AVG. Balance]" caption="AVG. Balance" measure="1" displayFolder="" measureGroup="Churn_Data" count="0"/>
    <cacheHierarchy uniqueName="[Measures].[AVG. CreditScore]" caption="AVG. CreditScore" measure="1" displayFolder="" measureGroup="Churn_Data" count="0"/>
    <cacheHierarchy uniqueName="[Measures].[CreditScore%]" caption="CreditScore%" measure="1" displayFolder="" measureGroup="Churn_Data" count="0"/>
    <cacheHierarchy uniqueName="[Measures].[__XL_Count Churn_Data]" caption="__XL_Count Churn_Data" measure="1" displayFolder="" measureGroup="Chur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4125667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9B57EB-69CF-4EB0-A8DC-2B2C80EA5EA2}" name="PivotTable11" cacheId="346" applyNumberFormats="0" applyBorderFormats="0" applyFontFormats="0" applyPatternFormats="0" applyAlignmentFormats="0" applyWidthHeightFormats="1" dataCaption="Values" tag="813276f4-5b1c-4fc0-8d70-0744d0ecebc0" updatedVersion="8" minRefreshableVersion="3" useAutoFormatting="1" rowGrandTotals="0" colGrandTotals="0" itemPrintTitles="1" createdVersion="8" indent="0" outline="1" outlineData="1" multipleFieldFilters="0" chartFormat="1" rowHeaderCaption="No. of Years">
  <location ref="CR2:CT14" firstHeaderRow="1" firstDataRow="2" firstDataCol="1"/>
  <pivotFields count="3">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11">
    <i>
      <x/>
    </i>
    <i>
      <x v="1"/>
    </i>
    <i>
      <x v="2"/>
    </i>
    <i>
      <x v="3"/>
    </i>
    <i>
      <x v="4"/>
    </i>
    <i>
      <x v="5"/>
    </i>
    <i>
      <x v="6"/>
    </i>
    <i>
      <x v="7"/>
    </i>
    <i>
      <x v="8"/>
    </i>
    <i>
      <x v="9"/>
    </i>
    <i>
      <x v="10"/>
    </i>
  </rowItems>
  <colFields count="1">
    <field x="1"/>
  </colFields>
  <colItems count="2">
    <i>
      <x/>
    </i>
    <i>
      <x v="1"/>
    </i>
  </colItems>
  <dataFields count="1">
    <dataField name="Average of EstimatedSalary" fld="2" subtotal="average" baseField="0" baseItem="0" numFmtId="4"/>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Salary"/>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D52E07-E6AE-404D-A2D6-15CCCFA39C0B}" name="active_status" cacheId="349" applyNumberFormats="0" applyBorderFormats="0" applyFontFormats="0" applyPatternFormats="0" applyAlignmentFormats="0" applyWidthHeightFormats="1" dataCaption="Values" tag="538aa8ea-eee1-4f25-b675-d7a2e6cc72cb" updatedVersion="8" minRefreshableVersion="3" useAutoFormatting="1" rowGrandTotals="0" colGrandTotals="0" itemPrintTitles="1" createdVersion="8" indent="0" outline="1" outlineData="1" multipleFieldFilters="0" chartFormat="3">
  <location ref="AU2:AV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fld="1" subtotal="count" baseField="0" baseItem="0"/>
  </dataFields>
  <chartFormats count="4">
    <chartFormat chart="0"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8DBE4-0C3D-4AF5-B9D2-993DC3B1D205}" name="PivotTable9" cacheId="352" applyNumberFormats="0" applyBorderFormats="0" applyFontFormats="0" applyPatternFormats="0" applyAlignmentFormats="0" applyWidthHeightFormats="1" dataCaption="Values" tag="d44e417c-e7a4-4d49-8ee7-0175c6de5e6f" updatedVersion="8" minRefreshableVersion="3" useAutoFormatting="1" rowGrandTotals="0" colGrandTotals="0" itemPrintTitles="1" createdVersion="8" indent="0" outline="1" outlineData="1" multipleFieldFilters="0">
  <location ref="BU2:BW5" firstHeaderRow="1" firstDataRow="2" firstDataCol="1"/>
  <pivotFields count="3">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s>
  <rowFields count="1">
    <field x="1"/>
  </rowFields>
  <rowItems count="2">
    <i>
      <x/>
    </i>
    <i>
      <x v="1"/>
    </i>
  </rowItems>
  <colFields count="1">
    <field x="2"/>
  </colFields>
  <colItems count="2">
    <i>
      <x/>
    </i>
    <i>
      <x v="1"/>
    </i>
  </colItems>
  <dataFields count="1">
    <dataField name="Sum of Balance" fld="0" baseField="0" baseItem="0" numFmtId="4"/>
  </dataFields>
  <formats count="3">
    <format dxfId="7">
      <pivotArea outline="0" collapsedLevelsAreSubtotals="1" fieldPosition="0"/>
    </format>
    <format dxfId="6">
      <pivotArea collapsedLevelsAreSubtotals="1" fieldPosition="0">
        <references count="2">
          <reference field="1" count="1">
            <x v="0"/>
          </reference>
          <reference field="2" count="1" selected="0">
            <x v="0"/>
          </reference>
        </references>
      </pivotArea>
    </format>
    <format dxfId="5">
      <pivotArea collapsedLevelsAreSubtotals="1" fieldPosition="0">
        <references count="2">
          <reference field="1" count="1">
            <x v="1"/>
          </reference>
          <reference field="2" count="1" selected="0">
            <x v="1"/>
          </reference>
        </references>
      </pivotArea>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167908-FFF8-468F-848D-1B4891182EE6}" name="balances" cacheId="359" applyNumberFormats="0" applyBorderFormats="0" applyFontFormats="0" applyPatternFormats="0" applyAlignmentFormats="0" applyWidthHeightFormats="1" dataCaption="Values" tag="b99d7931-4d01-44e4-9539-2e530affb39c" updatedVersion="8" minRefreshableVersion="3" useAutoFormatting="1" rowGrandTotals="0" colGrandTotals="0" itemPrintTitles="1" createdVersion="8" indent="0" outline="1" outlineData="1" multipleFieldFilters="0" chartFormat="3" rowHeaderCaption="No. of Years">
  <location ref="CX2:CZ14" firstHeaderRow="1" firstDataRow="2" firstDataCol="1"/>
  <pivotFields count="4">
    <pivotField axis="axisRow" allDrilled="1" subtotalTop="0" showAll="0" dataSourceSort="1" defaultSubtotal="0" defaultAttributeDrillState="1">
      <items count="11">
        <item x="0"/>
        <item x="1"/>
        <item x="2"/>
        <item x="3"/>
        <item x="4"/>
        <item x="5"/>
        <item x="6"/>
        <item x="7"/>
        <item x="8"/>
        <item x="9"/>
        <item x="10"/>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x v="10"/>
    </i>
  </rowItems>
  <colFields count="1">
    <field x="1"/>
  </colFields>
  <colItems count="2">
    <i>
      <x/>
    </i>
    <i>
      <x v="1"/>
    </i>
  </colItems>
  <dataFields count="1">
    <dataField name="Average of Balance" fld="2" subtotal="average" baseField="0" baseItem="0" numFmtId="4"/>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Bala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1394D11-6C43-4689-B435-684373E51FEC}" name="PivotTable15" cacheId="383" applyNumberFormats="0" applyBorderFormats="0" applyFontFormats="0" applyPatternFormats="0" applyAlignmentFormats="0" applyWidthHeightFormats="1" dataCaption="Values" tag="db659b99-7e28-4a80-99ca-1a962da3c509" updatedVersion="8" minRefreshableVersion="3" useAutoFormatting="1" rowGrandTotals="0" colGrandTotals="0" itemPrintTitles="1" createdVersion="8" indent="0" outline="1" outlineData="1" multipleFieldFilters="0" chartFormat="1">
  <location ref="EB2:ED6" firstHeaderRow="1" firstDataRow="2" firstDataCol="1"/>
  <pivotFields count="3">
    <pivotField axis="axisRow" allDrilled="1" subtotalTop="0" showAll="0" dataSourceSort="1" defaultSubtotal="0" defaultAttributeDrillState="1">
      <items count="3">
        <item s="1" x="0"/>
        <item s="1" x="1"/>
        <item s="1"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x v="2"/>
    </i>
  </rowItems>
  <colFields count="1">
    <field x="1"/>
  </colFields>
  <colItems count="2">
    <i>
      <x/>
    </i>
    <i>
      <x v="1"/>
    </i>
  </colItems>
  <dataFields count="1">
    <dataField name="Count of CustomerId" fld="2" subtotal="count"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923D70C-27ED-4716-86A7-DFA8B3EB11A5}" name="creditcard" cacheId="362" applyNumberFormats="0" applyBorderFormats="0" applyFontFormats="0" applyPatternFormats="0" applyAlignmentFormats="0" applyWidthHeightFormats="1" dataCaption="Values" tag="8bf41d55-4226-41ab-a6ed-f538ba527505" updatedVersion="8" minRefreshableVersion="3" useAutoFormatting="1" rowGrandTotals="0" colGrandTotals="0" itemPrintTitles="1" createdVersion="8" indent="0" outline="1" outlineData="1" multipleFieldFilters="0" chartFormat="3">
  <location ref="DP2:DQ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2114F0-0E59-4A9E-B462-667D86E8A22F}" name="PivotTable17" cacheId="386" applyNumberFormats="0" applyBorderFormats="0" applyFontFormats="0" applyPatternFormats="0" applyAlignmentFormats="0" applyWidthHeightFormats="1" dataCaption="Values" tag="40dfc2db-8de9-413a-a935-c1becd9337ca" updatedVersion="8" minRefreshableVersion="3" useAutoFormatting="1" itemPrintTitles="1" createdVersion="8" indent="0" outline="1" outlineData="1" multipleFieldFilters="0">
  <location ref="I3:J6"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EstimatedSalary" fld="1"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3B4B59-CCAE-4D98-B915-4207F4FD0D23}" name="Gender" cacheId="365" applyNumberFormats="0" applyBorderFormats="0" applyFontFormats="0" applyPatternFormats="0" applyAlignmentFormats="0" applyWidthHeightFormats="1" dataCaption="Values" tag="0f33b132-8620-4b03-b2eb-6ff10581fcab" updatedVersion="8" minRefreshableVersion="3" useAutoFormatting="1" rowGrandTotals="0" colGrandTotals="0" itemPrintTitles="1" createdVersion="8" indent="0" outline="1" outlineData="1" multipleFieldFilters="0" chartFormat="3">
  <location ref="BH2:BI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4"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E91171-2B82-4CB2-B8AA-15B58162D82D}" name="hist_scatter" cacheId="377" applyNumberFormats="0" applyBorderFormats="0" applyFontFormats="0" applyPatternFormats="0" applyAlignmentFormats="0" applyWidthHeightFormats="1" dataCaption="Values" tag="b726c0ec-167d-4f25-9532-538fc08ca16c" updatedVersion="8" minRefreshableVersion="3" useAutoFormatting="1" rowGrandTotals="0" colGrandTotals="0" itemPrintTitles="1" createdVersion="8" indent="0" outline="1" outlineData="1" multipleFieldFilters="0" chartFormat="1" rowHeaderCaption="Credit Scores">
  <location ref="A23:B443" firstHeaderRow="1" firstDataRow="1" firstDataCol="1"/>
  <pivotFields count="3">
    <pivotField axis="axisRow" allDrilled="1" subtotalTop="0" showAll="0" sortType="ascending" defaultSubtotal="0" defaultAttributeDrillState="1">
      <items count="42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s>
    </pivotField>
    <pivotField dataField="1" subtotalTop="0" showAll="0" defaultSubtotal="0"/>
    <pivotField allDrilled="1" subtotalTop="0" showAll="0" dataSourceSort="1" defaultSubtotal="0" defaultAttributeDrillState="1"/>
  </pivotFields>
  <rowFields count="1">
    <field x="0"/>
  </rowFields>
  <rowItems count="42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235556C-0995-4DDA-B766-2A4980AACC5F}" name="product" cacheId="374" applyNumberFormats="0" applyBorderFormats="0" applyFontFormats="0" applyPatternFormats="0" applyAlignmentFormats="0" applyWidthHeightFormats="1" dataCaption="Values" tag="d10f3113-5e50-4ec0-ad04-aad43129566a" updatedVersion="8" minRefreshableVersion="3" useAutoFormatting="1" rowGrandTotals="0" colGrandTotals="0" itemPrintTitles="1" createdVersion="8" indent="0" outline="1" outlineData="1" multipleFieldFilters="0" chartFormat="6">
  <location ref="CF2:CJ4" firstHeaderRow="1" firstDataRow="2" firstDataCol="1"/>
  <pivotFields count="4">
    <pivotField axis="axisCol"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2"/>
  </rowFields>
  <rowItems count="1">
    <i>
      <x/>
    </i>
  </rowItems>
  <colFields count="1">
    <field x="0"/>
  </colFields>
  <colItems count="4">
    <i>
      <x/>
    </i>
    <i>
      <x v="1"/>
    </i>
    <i>
      <x v="2"/>
    </i>
    <i>
      <x v="3"/>
    </i>
  </colItems>
  <dataFields count="1">
    <dataField name="Count of CustomerId" fld="1" subtotal="count" baseField="0" baseItem="0"/>
  </dataFields>
  <chartFormats count="10">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4" format="16" series="1">
      <pivotArea type="data" outline="0" fieldPosition="0">
        <references count="2">
          <reference field="4294967294" count="1" selected="0">
            <x v="0"/>
          </reference>
          <reference field="0" count="1" selected="0">
            <x v="0"/>
          </reference>
        </references>
      </pivotArea>
    </chartFormat>
    <chartFormat chart="4" format="19"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5" series="1">
      <pivotArea type="data" outline="0" fieldPosition="0">
        <references count="2">
          <reference field="4294967294" count="1" selected="0">
            <x v="0"/>
          </reference>
          <reference field="0" count="1" selected="0">
            <x v="3"/>
          </reference>
        </references>
      </pivotArea>
    </chartFormat>
    <chartFormat chart="4" format="28" series="1">
      <pivotArea type="data" outline="0" fieldPosition="0">
        <references count="1">
          <reference field="4294967294" count="1" selected="0">
            <x v="0"/>
          </reference>
        </references>
      </pivotArea>
    </chartFormat>
    <chartFormat chart="0" format="12"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C2F7D1-7EC7-4C63-93A4-259B0AC6CF4F}" name="ageGroups" cacheId="380" applyNumberFormats="0" applyBorderFormats="0" applyFontFormats="0" applyPatternFormats="0" applyAlignmentFormats="0" applyWidthHeightFormats="1" dataCaption="Values" tag="cc9523bf-d20a-47ea-b8eb-629c2713eca6" updatedVersion="8" minRefreshableVersion="3" useAutoFormatting="1" rowGrandTotals="0" colGrandTotals="0" itemPrintTitles="1" createdVersion="8" indent="0" outline="1" outlineData="1" multipleFieldFilters="0" chartFormat="3">
  <location ref="EI2:EJ7"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x v="4"/>
    </i>
  </rowItems>
  <colItems count="1">
    <i/>
  </colItems>
  <dataFields count="1">
    <dataField fld="1" subtotal="count"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31B9CA-0EA5-449A-B244-110FBBC39862}" name="KPIs" cacheId="368" applyNumberFormats="0" applyBorderFormats="0" applyFontFormats="0" applyPatternFormats="0" applyAlignmentFormats="0" applyWidthHeightFormats="1" dataCaption="Values" tag="e22825bd-fab7-42e3-bf7f-194e13d9f269" updatedVersion="8" minRefreshableVersion="3" useAutoFormatting="1" itemPrintTitles="1" createdVersion="8" indent="0" outline="1" outlineData="1" multipleFieldFilters="0">
  <location ref="A2:C3"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D0E7049-8BF8-4A81-B3A1-3F5E41D64C8B}" name="AgeGroups_Churners" cacheId="356" applyNumberFormats="0" applyBorderFormats="0" applyFontFormats="0" applyPatternFormats="0" applyAlignmentFormats="0" applyWidthHeightFormats="1" dataCaption="Values" tag="eb280728-7c77-4202-8c4c-9a8d308a1736" updatedVersion="8" minRefreshableVersion="3" useAutoFormatting="1" rowGrandTotals="0" colGrandTotals="0" itemPrintTitles="1" createdVersion="8" indent="0" outline="1" outlineData="1" multipleFieldFilters="0" chartFormat="1">
  <location ref="A8:B11"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A98435F-0C79-47FB-A616-686C6D97AEB9}" name="map" cacheId="371" applyNumberFormats="0" applyBorderFormats="0" applyFontFormats="0" applyPatternFormats="0" applyAlignmentFormats="0" applyWidthHeightFormats="1" dataCaption="Values" tag="125a5fe7-fa22-42f5-927f-e6c4d6fce242" updatedVersion="8" minRefreshableVersion="3" useAutoFormatting="1" subtotalHiddenItems="1" rowGrandTotals="0" colGrandTotals="0" itemPrintTitles="1" createdVersion="8" indent="0" outline="1" outlineData="1" multipleFieldFilters="0">
  <location ref="AE2:AF5"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3">
    <i>
      <x/>
    </i>
    <i>
      <x v="1"/>
    </i>
    <i>
      <x v="2"/>
    </i>
  </rowItems>
  <colItems count="1">
    <i/>
  </colItems>
  <dataFields count="1">
    <dataField fld="0"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67C27F9-D907-44BC-B1F1-3EB13D02821E}" name="PivotTable13" cacheId="389" applyNumberFormats="0" applyBorderFormats="0" applyFontFormats="0" applyPatternFormats="0" applyAlignmentFormats="0" applyWidthHeightFormats="1" dataCaption="Values" tag="938391c5-38ad-42e3-8548-492eb7fe91cc" updatedVersion="8" minRefreshableVersion="3" useAutoFormatting="1" rowGrandTotals="0" colGrandTotals="0" itemPrintTitles="1" createdVersion="8" indent="0" outline="1" outlineData="1" multipleFieldFilters="0" chartFormat="1">
  <location ref="DJ2:DK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2">
    <i>
      <x/>
    </i>
    <i>
      <x v="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F1252B6-9FBF-4064-94A1-9F2F57039C54}" name="PivotTable2" cacheId="395" applyNumberFormats="0" applyBorderFormats="0" applyFontFormats="0" applyPatternFormats="0" applyAlignmentFormats="0" applyWidthHeightFormats="1" dataCaption="Values" tag="8ee9b388-2527-4358-938f-76b5a67c3bfd" updatedVersion="8" minRefreshableVersion="3" useAutoFormatting="1" subtotalHiddenItems="1" rowGrandTotals="0" colGrandTotals="0" itemPrintTitles="1" createdVersion="8" indent="0" outline="1" outlineData="1" multipleFieldFilters="0" chartFormat="7">
  <location ref="S2:W15" firstHeaderRow="1" firstDataRow="3" firstDataCol="1"/>
  <pivotFields count="4">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11">
        <item x="0"/>
        <item x="1"/>
        <item x="2"/>
        <item x="3"/>
        <item x="4"/>
        <item x="5"/>
        <item x="6"/>
        <item x="7"/>
        <item x="8"/>
        <item x="9"/>
        <item x="10"/>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x v="10"/>
    </i>
  </rowItems>
  <colFields count="2">
    <field x="0"/>
    <field x="-2"/>
  </colFields>
  <colItems count="4">
    <i>
      <x/>
      <x/>
    </i>
    <i r="1" i="1">
      <x v="1"/>
    </i>
    <i>
      <x v="1"/>
      <x/>
    </i>
    <i r="1" i="1">
      <x v="1"/>
    </i>
  </colItems>
  <dataFields count="2">
    <dataField fld="2" subtotal="count" baseField="0" baseItem="0"/>
    <dataField fld="3" subtotal="count" baseField="0" baseItem="0"/>
  </dataFields>
  <chartFormats count="5">
    <chartFormat chart="0" format="8" series="1">
      <pivotArea type="data" outline="0" fieldPosition="0">
        <references count="1">
          <reference field="0" count="1" selected="0">
            <x v="0"/>
          </reference>
        </references>
      </pivotArea>
    </chartFormat>
    <chartFormat chart="0" format="9" series="1">
      <pivotArea type="data" outline="0" fieldPosition="0">
        <references count="1">
          <reference field="0" count="1" selected="0">
            <x v="1"/>
          </reference>
        </references>
      </pivotArea>
    </chartFormat>
    <chartFormat chart="0" format="13" series="1">
      <pivotArea type="data" outline="0" fieldPosition="0">
        <references count="2">
          <reference field="4294967294" count="1" selected="0">
            <x v="0"/>
          </reference>
          <reference field="0" count="1" selected="0">
            <x v="1"/>
          </reference>
        </references>
      </pivotArea>
    </chartFormat>
    <chartFormat chart="0" format="16" series="1">
      <pivotArea type="data" outline="0" fieldPosition="0">
        <references count="2">
          <reference field="4294967294" count="1" selected="0">
            <x v="1"/>
          </reference>
          <reference field="0" count="1" selected="0">
            <x v="1"/>
          </reference>
        </references>
      </pivotArea>
    </chartFormat>
    <chartFormat chart="0" format="17" series="1">
      <pivotArea type="data" outline="0" fieldPosition="0">
        <references count="2">
          <reference field="4294967294" count="1" selected="0">
            <x v="1"/>
          </reference>
          <reference field="0" count="1" selected="0">
            <x v="0"/>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stimatedSalary"/>
    <pivotHierarchy dragToData="1"/>
    <pivotHierarchy dragToData="1" caption="Average of Balance"/>
    <pivotHierarchy dragToData="1"/>
    <pivotHierarchy dragToData="1"/>
    <pivotHierarchy dragToData="1"/>
    <pivotHierarchy dragToData="1" caption="Average of CreditScor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2">
    <colHierarchyUsage hierarchyUsage="9"/>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D246ACB-6135-4CBB-816D-6DA3E9275F4B}" name="PivotTable1" cacheId="392" applyNumberFormats="0" applyBorderFormats="0" applyFontFormats="0" applyPatternFormats="0" applyAlignmentFormats="0" applyWidthHeightFormats="1" dataCaption="Values" tag="e3bf8df4-3fe4-42eb-a376-452295530c91" updatedVersion="8" minRefreshableVersion="3" showDrill="0" useAutoFormatting="1" rowGrandTotals="0" colGrandTotals="0" itemPrintTitles="1" createdVersion="8" indent="0" showHeaders="0" outline="1" outlineData="1" multipleFieldFilters="0" chartFormat="1">
  <location ref="A2:C14" firstHeaderRow="1" firstDataRow="2" firstDataCol="1"/>
  <pivotFields count="3">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1">
    <field x="2"/>
  </rowFields>
  <rowItems count="11">
    <i>
      <x/>
    </i>
    <i>
      <x v="1"/>
    </i>
    <i>
      <x v="2"/>
    </i>
    <i>
      <x v="3"/>
    </i>
    <i>
      <x v="4"/>
    </i>
    <i>
      <x v="5"/>
    </i>
    <i>
      <x v="6"/>
    </i>
    <i>
      <x v="7"/>
    </i>
    <i>
      <x v="8"/>
    </i>
    <i>
      <x v="9"/>
    </i>
    <i>
      <x v="10"/>
    </i>
  </rowItems>
  <colFields count="1">
    <field x="0"/>
  </colFields>
  <colItems count="2">
    <i>
      <x/>
    </i>
    <i>
      <x v="1"/>
    </i>
  </colItems>
  <dataFields count="1">
    <dataField fld="1" subtotal="count" baseField="0" baseItem="0"/>
  </dataFields>
  <chartFormats count="2">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hur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ActiveMember?" xr10:uid="{A405DEC9-E744-4D5F-9292-E8D95E404C03}" sourceName="[Churn_Data].[IsActiveMember?]">
  <pivotTables>
    <pivotTable tabId="7" name="ageGroups"/>
    <pivotTable tabId="7" name="AgeGroups_Churners"/>
    <pivotTable tabId="7" name="balances"/>
    <pivotTable tabId="7" name="creditcard"/>
    <pivotTable tabId="7" name="Gender"/>
    <pivotTable tabId="7" name="KPIs"/>
    <pivotTable tabId="7" name="map"/>
    <pivotTable tabId="7" name="product"/>
    <pivotTable tabId="7" name="hist_scatter"/>
  </pivotTables>
  <data>
    <olap pivotCacheId="1412566752">
      <levels count="2">
        <level uniqueName="[Churn_Data].[IsActiveMember?].[(All)]" sourceCaption="(All)" count="0"/>
        <level uniqueName="[Churn_Data].[IsActiveMember?].[IsActiveMember?]" sourceCaption="IsActiveMember?" count="2">
          <ranges>
            <range startItem="0">
              <i n="[Churn_Data].[IsActiveMember?].&amp;[Active]" c="Active"/>
              <i n="[Churn_Data].[IsActiveMember?].&amp;[In-Active]" c="In-Active"/>
            </range>
          </ranges>
        </level>
      </levels>
      <selections count="1">
        <selection n="[Churn_Data].[IsActiveMemb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ActiveMember?" xr10:uid="{033B240F-C942-4A25-9D1F-F329DC7C8F65}" cache="Slicer_IsActiveMember?" caption="IsActiveMember?" level="1" style="SlicerStyleLight3" rowHeight="54864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C39B0B-701E-47AB-8873-C6911EEEEC4B}" name="Table2" displayName="Table2" ref="D2:F3" totalsRowShown="0">
  <autoFilter ref="D2:F3" xr:uid="{07C39B0B-701E-47AB-8873-C6911EEEEC4B}"/>
  <tableColumns count="3">
    <tableColumn id="1" xr3:uid="{F6FF5A1F-55D2-4E5A-937B-E150A5827EAE}" name="Total Customers" dataDxfId="4"/>
    <tableColumn id="2" xr3:uid="{230B2BA3-9AEA-44F2-93E3-38ECF58D8729}" name="Churner No." dataDxfId="3"/>
    <tableColumn id="3" xr3:uid="{3D8900E3-4EA9-4CD9-B38A-99323EAE19B3}" name="Churn Rate" dataDxfId="2"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63C625-ABC4-4B4E-A222-604BFFDEA244}" name="map_chart" displayName="map_chart" ref="AJ2:AK5" totalsRowShown="0">
  <autoFilter ref="AJ2:AK5" xr:uid="{3863C625-ABC4-4B4E-A222-604BFFDEA244}"/>
  <tableColumns count="2">
    <tableColumn id="1" xr3:uid="{93F20810-C74E-4F45-AF5C-95646C083451}" name="Row Labels"/>
    <tableColumn id="2" xr3:uid="{71F26FC9-E1AE-4E4D-8354-7CA2C8C15D50}" name="Churn Rate" dataDxfId="0" dataCellStyle="Percent">
      <calculatedColumnFormula>GETPIVOTDATA("[Measures].[Churn Rate]",$AE$2,"[Churn_Data].[Country]","[Churn_Data].[Country].&amp;[" &amp; AJ3 &amp; "]")</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A38171F-0E7F-498D-826F-56E42649899F}" name="Table4" displayName="Table4" ref="M22:N442" totalsRowShown="0">
  <autoFilter ref="M22:N442" xr:uid="{AA38171F-0E7F-498D-826F-56E42649899F}"/>
  <tableColumns count="2">
    <tableColumn id="1" xr3:uid="{AFE93C1B-65A9-4674-8F05-180D814443FC}" name="Row Labels"/>
    <tableColumn id="2" xr3:uid="{37C32F73-F659-4042-93D4-7D4A32AD5BFA}" name="Churn Rate" dataDxfId="1"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20" Type="http://schemas.openxmlformats.org/officeDocument/2006/relationships/table" Target="../tables/table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236B-B932-4079-9F2B-2372028DF5F6}">
  <dimension ref="A3:J50"/>
  <sheetViews>
    <sheetView zoomScale="49" workbookViewId="0">
      <selection activeCell="B38" sqref="B38"/>
    </sheetView>
  </sheetViews>
  <sheetFormatPr defaultRowHeight="23.4"/>
  <cols>
    <col min="1" max="1" width="38.6640625" style="22" customWidth="1"/>
    <col min="2" max="2" width="56.6640625" style="22" customWidth="1"/>
    <col min="3" max="3" width="125" style="22" bestFit="1" customWidth="1"/>
    <col min="4" max="16384" width="8.88671875" style="22"/>
  </cols>
  <sheetData>
    <row r="3" spans="2:4">
      <c r="B3" s="20" t="s">
        <v>23</v>
      </c>
    </row>
    <row r="4" spans="2:4">
      <c r="B4" s="24" t="s">
        <v>11</v>
      </c>
    </row>
    <row r="5" spans="2:4">
      <c r="B5" s="21" t="s">
        <v>12</v>
      </c>
    </row>
    <row r="6" spans="2:4">
      <c r="B6" s="21" t="s">
        <v>13</v>
      </c>
      <c r="C6" s="21" t="s">
        <v>133</v>
      </c>
    </row>
    <row r="7" spans="2:4">
      <c r="B7" s="29" t="s">
        <v>14</v>
      </c>
      <c r="C7" s="29" t="s">
        <v>132</v>
      </c>
      <c r="D7" s="25"/>
    </row>
    <row r="8" spans="2:4">
      <c r="B8" s="29" t="s">
        <v>15</v>
      </c>
      <c r="C8" s="29" t="s">
        <v>110</v>
      </c>
      <c r="D8" s="25"/>
    </row>
    <row r="9" spans="2:4">
      <c r="B9" s="29" t="s">
        <v>16</v>
      </c>
      <c r="C9" s="29" t="s">
        <v>111</v>
      </c>
      <c r="D9" s="25"/>
    </row>
    <row r="10" spans="2:4">
      <c r="B10" s="21" t="s">
        <v>17</v>
      </c>
      <c r="C10" s="21" t="s">
        <v>112</v>
      </c>
    </row>
    <row r="11" spans="2:4">
      <c r="B11" s="21" t="s">
        <v>18</v>
      </c>
      <c r="C11" s="21" t="s">
        <v>113</v>
      </c>
    </row>
    <row r="12" spans="2:4">
      <c r="B12" s="21" t="s">
        <v>19</v>
      </c>
      <c r="C12" s="21" t="s">
        <v>114</v>
      </c>
    </row>
    <row r="13" spans="2:4">
      <c r="B13" s="21" t="s">
        <v>20</v>
      </c>
      <c r="C13" s="21" t="s">
        <v>115</v>
      </c>
      <c r="D13" s="25"/>
    </row>
    <row r="14" spans="2:4">
      <c r="B14" s="21" t="s">
        <v>21</v>
      </c>
      <c r="C14" s="21" t="s">
        <v>116</v>
      </c>
      <c r="D14" s="25"/>
    </row>
    <row r="15" spans="2:4">
      <c r="B15" s="21" t="s">
        <v>22</v>
      </c>
      <c r="C15" s="21" t="s">
        <v>117</v>
      </c>
    </row>
    <row r="16" spans="2:4">
      <c r="B16" s="21" t="s">
        <v>33</v>
      </c>
      <c r="C16" s="21" t="s">
        <v>118</v>
      </c>
      <c r="D16" s="25"/>
    </row>
    <row r="17" spans="1:10">
      <c r="A17" s="26" t="s">
        <v>36</v>
      </c>
      <c r="B17" s="26" t="s">
        <v>35</v>
      </c>
    </row>
    <row r="18" spans="1:10">
      <c r="A18" s="26" t="s">
        <v>36</v>
      </c>
      <c r="B18" s="26" t="s">
        <v>37</v>
      </c>
    </row>
    <row r="19" spans="1:10">
      <c r="A19" s="26" t="s">
        <v>36</v>
      </c>
      <c r="B19" s="26" t="s">
        <v>38</v>
      </c>
    </row>
    <row r="20" spans="1:10">
      <c r="A20" s="26" t="s">
        <v>36</v>
      </c>
      <c r="B20" s="26" t="s">
        <v>141</v>
      </c>
    </row>
    <row r="21" spans="1:10">
      <c r="A21" s="30" t="s">
        <v>139</v>
      </c>
      <c r="B21" s="30" t="s">
        <v>140</v>
      </c>
    </row>
    <row r="24" spans="1:10">
      <c r="J24" s="23" t="s">
        <v>135</v>
      </c>
    </row>
    <row r="25" spans="1:10">
      <c r="J25" s="22" t="s">
        <v>136</v>
      </c>
    </row>
    <row r="26" spans="1:10">
      <c r="J26" s="22" t="s">
        <v>137</v>
      </c>
    </row>
    <row r="27" spans="1:10">
      <c r="A27" s="22" t="s">
        <v>134</v>
      </c>
      <c r="J27" s="22" t="s">
        <v>138</v>
      </c>
    </row>
    <row r="28" spans="1:10">
      <c r="A28" s="21" t="s">
        <v>127</v>
      </c>
      <c r="B28" s="21"/>
    </row>
    <row r="29" spans="1:10">
      <c r="A29" s="21" t="s">
        <v>125</v>
      </c>
      <c r="B29" s="21"/>
    </row>
    <row r="30" spans="1:10">
      <c r="A30" s="21" t="s">
        <v>124</v>
      </c>
      <c r="B30" s="21"/>
    </row>
    <row r="31" spans="1:10">
      <c r="A31" s="21" t="s">
        <v>126</v>
      </c>
      <c r="B31" s="21"/>
    </row>
    <row r="36" spans="1:2">
      <c r="A36" s="23" t="s">
        <v>131</v>
      </c>
    </row>
    <row r="37" spans="1:2">
      <c r="A37" s="22" t="s">
        <v>120</v>
      </c>
      <c r="B37" s="22" t="s">
        <v>123</v>
      </c>
    </row>
    <row r="38" spans="1:2">
      <c r="A38" s="22" t="s">
        <v>121</v>
      </c>
      <c r="B38" s="22" t="s">
        <v>122</v>
      </c>
    </row>
    <row r="40" spans="1:2">
      <c r="A40" s="23" t="s">
        <v>34</v>
      </c>
    </row>
    <row r="41" spans="1:2">
      <c r="A41" s="22" t="s">
        <v>128</v>
      </c>
    </row>
    <row r="42" spans="1:2">
      <c r="A42" s="22" t="s">
        <v>130</v>
      </c>
    </row>
    <row r="43" spans="1:2">
      <c r="A43" s="22" t="s">
        <v>129</v>
      </c>
    </row>
    <row r="45" spans="1:2">
      <c r="A45" s="27" t="s">
        <v>119</v>
      </c>
      <c r="B45" s="28"/>
    </row>
    <row r="46" spans="1:2">
      <c r="A46" s="28"/>
      <c r="B46" s="28"/>
    </row>
    <row r="47" spans="1:2">
      <c r="A47" s="28"/>
      <c r="B47" s="28"/>
    </row>
    <row r="48" spans="1:2">
      <c r="A48" s="28"/>
      <c r="B48" s="28"/>
    </row>
    <row r="49" spans="1:2">
      <c r="A49" s="28"/>
      <c r="B49" s="28"/>
    </row>
    <row r="50" spans="1:2">
      <c r="A50" s="28"/>
      <c r="B50" s="28"/>
    </row>
  </sheetData>
  <mergeCells count="1">
    <mergeCell ref="A45:B5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CFA8B-4617-401F-9A04-FFF868FE218B}">
  <dimension ref="A1:EU443"/>
  <sheetViews>
    <sheetView topLeftCell="BY1" zoomScale="85" zoomScaleNormal="85" workbookViewId="0">
      <selection activeCell="CG38" sqref="CG38"/>
    </sheetView>
  </sheetViews>
  <sheetFormatPr defaultRowHeight="14.4"/>
  <cols>
    <col min="1" max="1" width="15.109375" bestFit="1" customWidth="1"/>
    <col min="2" max="3" width="10.77734375" bestFit="1" customWidth="1"/>
    <col min="4" max="4" width="22.44140625" bestFit="1" customWidth="1"/>
    <col min="5" max="5" width="13.77734375" customWidth="1"/>
    <col min="6" max="6" width="12.77734375" customWidth="1"/>
    <col min="9" max="9" width="13.44140625" bestFit="1" customWidth="1"/>
    <col min="10" max="10" width="22.44140625" bestFit="1" customWidth="1"/>
    <col min="13" max="14" width="12.77734375" customWidth="1"/>
    <col min="25" max="30" width="8.88671875" style="19"/>
    <col min="31" max="31" width="13.44140625" bestFit="1" customWidth="1"/>
    <col min="32" max="33" width="10.77734375" bestFit="1" customWidth="1"/>
    <col min="34" max="34" width="14.77734375" bestFit="1" customWidth="1"/>
    <col min="35" max="35" width="22.44140625" bestFit="1" customWidth="1"/>
    <col min="36" max="37" width="12.77734375" customWidth="1"/>
    <col min="41" max="46" width="8.88671875" style="19"/>
    <col min="47" max="47" width="13.44140625" bestFit="1" customWidth="1"/>
    <col min="48" max="48" width="10.77734375" bestFit="1" customWidth="1"/>
    <col min="49" max="49" width="7.21875" bestFit="1" customWidth="1"/>
    <col min="50" max="50" width="19.5546875" bestFit="1" customWidth="1"/>
    <col min="51" max="51" width="10.77734375" bestFit="1" customWidth="1"/>
    <col min="54" max="59" width="8.88671875" style="19"/>
    <col min="60" max="60" width="13.44140625" bestFit="1" customWidth="1"/>
    <col min="61" max="62" width="11.77734375" bestFit="1" customWidth="1"/>
    <col min="63" max="63" width="10.77734375" bestFit="1" customWidth="1"/>
    <col min="67" max="72" width="8.88671875" style="19"/>
    <col min="73" max="73" width="14.77734375" bestFit="1" customWidth="1"/>
    <col min="74" max="74" width="16.44140625" bestFit="1" customWidth="1"/>
    <col min="75" max="75" width="14.109375" bestFit="1" customWidth="1"/>
    <col min="76" max="76" width="12.77734375" bestFit="1" customWidth="1"/>
    <col min="78" max="83" width="8.88671875" style="19"/>
    <col min="84" max="84" width="19.5546875" bestFit="1" customWidth="1"/>
    <col min="85" max="85" width="16.44140625" bestFit="1" customWidth="1"/>
    <col min="86" max="86" width="12.21875" bestFit="1" customWidth="1"/>
    <col min="87" max="87" width="14.6640625" bestFit="1" customWidth="1"/>
    <col min="88" max="88" width="13.21875" bestFit="1" customWidth="1"/>
    <col min="89" max="89" width="10.77734375" bestFit="1" customWidth="1"/>
    <col min="90" max="95" width="8.88671875" style="19"/>
    <col min="96" max="96" width="25.88671875" bestFit="1" customWidth="1"/>
    <col min="97" max="97" width="16.44140625" bestFit="1" customWidth="1"/>
    <col min="98" max="98" width="10.33203125" bestFit="1" customWidth="1"/>
    <col min="99" max="99" width="12.21875" bestFit="1" customWidth="1"/>
    <col min="102" max="102" width="18.33203125" bestFit="1" customWidth="1"/>
    <col min="103" max="103" width="16.44140625" bestFit="1" customWidth="1"/>
    <col min="104" max="104" width="9.21875" bestFit="1" customWidth="1"/>
    <col min="105" max="105" width="12.21875" bestFit="1" customWidth="1"/>
    <col min="108" max="113" width="8.88671875" style="19"/>
    <col min="114" max="114" width="13.5546875" bestFit="1" customWidth="1"/>
    <col min="115" max="115" width="11.77734375" bestFit="1" customWidth="1"/>
    <col min="120" max="120" width="13.5546875" bestFit="1" customWidth="1"/>
    <col min="121" max="121" width="10.77734375" bestFit="1" customWidth="1"/>
    <col min="126" max="131" width="8.88671875" style="19"/>
    <col min="132" max="132" width="19.5546875" bestFit="1" customWidth="1"/>
    <col min="133" max="133" width="16.44140625" bestFit="1" customWidth="1"/>
    <col min="134" max="134" width="7.21875" bestFit="1" customWidth="1"/>
    <col min="135" max="135" width="11" bestFit="1" customWidth="1"/>
    <col min="139" max="139" width="13.44140625" bestFit="1" customWidth="1"/>
    <col min="140" max="140" width="10.77734375" bestFit="1" customWidth="1"/>
    <col min="141" max="141" width="7.33203125" bestFit="1" customWidth="1"/>
    <col min="142" max="142" width="11" bestFit="1" customWidth="1"/>
    <col min="146" max="151" width="8.88671875" style="19"/>
  </cols>
  <sheetData>
    <row r="1" spans="1:140">
      <c r="A1" s="12" t="s">
        <v>24</v>
      </c>
      <c r="AE1" s="12" t="s">
        <v>27</v>
      </c>
      <c r="AU1" s="12" t="s">
        <v>28</v>
      </c>
      <c r="BH1" s="12" t="s">
        <v>29</v>
      </c>
      <c r="BU1" s="12" t="s">
        <v>30</v>
      </c>
      <c r="CF1" s="12" t="s">
        <v>31</v>
      </c>
      <c r="CR1" s="12" t="s">
        <v>88</v>
      </c>
      <c r="DJ1" s="12" t="s">
        <v>32</v>
      </c>
      <c r="EB1" s="12" t="s">
        <v>91</v>
      </c>
    </row>
    <row r="2" spans="1:140">
      <c r="A2" t="s">
        <v>70</v>
      </c>
      <c r="B2" t="s">
        <v>71</v>
      </c>
      <c r="C2" t="s">
        <v>72</v>
      </c>
      <c r="D2" t="s">
        <v>70</v>
      </c>
      <c r="E2" t="s">
        <v>71</v>
      </c>
      <c r="F2" t="s">
        <v>72</v>
      </c>
      <c r="AE2" s="1" t="s">
        <v>0</v>
      </c>
      <c r="AF2" t="s">
        <v>72</v>
      </c>
      <c r="AJ2" t="s">
        <v>0</v>
      </c>
      <c r="AK2" t="s">
        <v>72</v>
      </c>
      <c r="AU2" s="1" t="s">
        <v>0</v>
      </c>
      <c r="AV2" t="s">
        <v>72</v>
      </c>
      <c r="BH2" s="1" t="s">
        <v>0</v>
      </c>
      <c r="BI2" t="s">
        <v>71</v>
      </c>
      <c r="BU2" s="1" t="s">
        <v>69</v>
      </c>
      <c r="BV2" s="1" t="s">
        <v>3</v>
      </c>
      <c r="CF2" s="1" t="s">
        <v>2</v>
      </c>
      <c r="CG2" s="1" t="s">
        <v>3</v>
      </c>
      <c r="CR2" s="1" t="s">
        <v>7</v>
      </c>
      <c r="CS2" s="1" t="s">
        <v>3</v>
      </c>
      <c r="CX2" s="1" t="s">
        <v>8</v>
      </c>
      <c r="CY2" s="1" t="s">
        <v>3</v>
      </c>
      <c r="DJ2" s="1" t="s">
        <v>0</v>
      </c>
      <c r="DK2" t="s">
        <v>71</v>
      </c>
      <c r="DP2" s="1" t="s">
        <v>0</v>
      </c>
      <c r="DQ2" t="s">
        <v>72</v>
      </c>
      <c r="EB2" s="1" t="s">
        <v>2</v>
      </c>
      <c r="EC2" s="1" t="s">
        <v>3</v>
      </c>
      <c r="EI2" s="1" t="s">
        <v>0</v>
      </c>
      <c r="EJ2" t="s">
        <v>72</v>
      </c>
    </row>
    <row r="3" spans="1:140">
      <c r="A3" s="13">
        <v>10000</v>
      </c>
      <c r="B3" s="13">
        <v>2037</v>
      </c>
      <c r="C3" s="14">
        <v>0.20369999999999999</v>
      </c>
      <c r="D3" s="13">
        <v>10000</v>
      </c>
      <c r="E3" s="13">
        <v>2037</v>
      </c>
      <c r="F3" s="17">
        <v>0.20369999999999999</v>
      </c>
      <c r="I3" s="1" t="s">
        <v>0</v>
      </c>
      <c r="J3" t="s">
        <v>89</v>
      </c>
      <c r="AE3" s="2" t="s">
        <v>4</v>
      </c>
      <c r="AF3" s="14">
        <v>0.16154766653370561</v>
      </c>
      <c r="AJ3" t="str">
        <f>AE3</f>
        <v>France</v>
      </c>
      <c r="AK3" s="17">
        <f t="shared" ref="AK3:AK5" si="0">GETPIVOTDATA("[Measures].[Churn Rate]",$AE$2,"[Churn_Data].[Country]","[Churn_Data].[Country].&amp;[" &amp; AJ3 &amp; "]")</f>
        <v>0.16154766653370561</v>
      </c>
      <c r="AU3" s="2" t="s">
        <v>83</v>
      </c>
      <c r="AV3" s="14">
        <v>0.14269073966220153</v>
      </c>
      <c r="BH3" s="2" t="s">
        <v>9</v>
      </c>
      <c r="BI3" s="13">
        <v>1139</v>
      </c>
      <c r="BU3" s="1" t="s">
        <v>0</v>
      </c>
      <c r="BV3" t="s">
        <v>83</v>
      </c>
      <c r="BW3" t="s">
        <v>79</v>
      </c>
      <c r="CF3" s="1" t="s">
        <v>0</v>
      </c>
      <c r="CG3" t="s">
        <v>87</v>
      </c>
      <c r="CH3" t="s">
        <v>85</v>
      </c>
      <c r="CI3" t="s">
        <v>86</v>
      </c>
      <c r="CJ3" t="s">
        <v>81</v>
      </c>
      <c r="CR3" s="1" t="s">
        <v>90</v>
      </c>
      <c r="CS3" t="s">
        <v>78</v>
      </c>
      <c r="CT3" t="s">
        <v>84</v>
      </c>
      <c r="CX3" s="1" t="s">
        <v>90</v>
      </c>
      <c r="CY3" t="s">
        <v>78</v>
      </c>
      <c r="CZ3" t="s">
        <v>84</v>
      </c>
      <c r="DJ3" s="2" t="s">
        <v>80</v>
      </c>
      <c r="DK3" s="13">
        <v>1424</v>
      </c>
      <c r="DP3" s="2" t="s">
        <v>80</v>
      </c>
      <c r="DQ3" s="14">
        <v>0.20184266477675408</v>
      </c>
      <c r="EB3" s="1" t="s">
        <v>0</v>
      </c>
      <c r="EC3" t="s">
        <v>78</v>
      </c>
      <c r="ED3" t="s">
        <v>84</v>
      </c>
      <c r="EI3" s="2" t="s">
        <v>73</v>
      </c>
      <c r="EJ3" s="14">
        <v>0.10758293838862559</v>
      </c>
    </row>
    <row r="4" spans="1:140">
      <c r="I4" s="2" t="s">
        <v>78</v>
      </c>
      <c r="J4" s="31">
        <v>206685585.13</v>
      </c>
      <c r="AE4" s="2" t="s">
        <v>5</v>
      </c>
      <c r="AF4" s="14">
        <v>0.32443204463929853</v>
      </c>
      <c r="AJ4" t="str">
        <f>AE4</f>
        <v>Germany</v>
      </c>
      <c r="AK4" s="17">
        <f t="shared" si="0"/>
        <v>0.32443204463929853</v>
      </c>
      <c r="AU4" s="2" t="s">
        <v>79</v>
      </c>
      <c r="AV4" s="14">
        <v>0.26850897092183956</v>
      </c>
      <c r="BH4" s="2" t="s">
        <v>10</v>
      </c>
      <c r="BI4" s="13">
        <v>898</v>
      </c>
      <c r="BU4" s="2" t="s">
        <v>78</v>
      </c>
      <c r="BV4" s="16">
        <v>67120667.810000002</v>
      </c>
      <c r="BW4" s="15">
        <v>118467426.81999999</v>
      </c>
      <c r="CF4" s="2" t="s">
        <v>78</v>
      </c>
      <c r="CG4" s="31">
        <v>60</v>
      </c>
      <c r="CH4" s="31">
        <v>1409</v>
      </c>
      <c r="CI4" s="31">
        <v>220</v>
      </c>
      <c r="CJ4" s="31">
        <v>348</v>
      </c>
      <c r="CR4" s="2">
        <v>0</v>
      </c>
      <c r="CS4" s="15">
        <v>91391.115157894732</v>
      </c>
      <c r="CT4" s="15">
        <v>105655.80264150944</v>
      </c>
      <c r="CX4" s="2">
        <v>0</v>
      </c>
      <c r="CY4" s="15">
        <v>96054.892315789475</v>
      </c>
      <c r="CZ4" s="15">
        <v>75046.463270440247</v>
      </c>
      <c r="DJ4" s="2" t="s">
        <v>82</v>
      </c>
      <c r="DK4" s="13">
        <v>613</v>
      </c>
      <c r="DP4" s="2" t="s">
        <v>82</v>
      </c>
      <c r="DQ4" s="14">
        <v>0.20814940577249574</v>
      </c>
      <c r="EB4" s="2" t="s">
        <v>73</v>
      </c>
      <c r="EC4" s="31">
        <v>681</v>
      </c>
      <c r="ED4" s="31">
        <v>5649</v>
      </c>
      <c r="EI4" s="2" t="s">
        <v>74</v>
      </c>
      <c r="EJ4" s="14">
        <v>0.39653512993262752</v>
      </c>
    </row>
    <row r="5" spans="1:140">
      <c r="I5" s="2" t="s">
        <v>84</v>
      </c>
      <c r="J5" s="31">
        <v>794216813.67999995</v>
      </c>
      <c r="AE5" s="2" t="s">
        <v>6</v>
      </c>
      <c r="AF5" s="14">
        <v>0.16673395236172789</v>
      </c>
      <c r="AJ5" t="str">
        <f>AE5</f>
        <v>Spain</v>
      </c>
      <c r="AK5" s="17">
        <f t="shared" si="0"/>
        <v>0.16673395236172789</v>
      </c>
      <c r="BU5" s="2" t="s">
        <v>84</v>
      </c>
      <c r="BV5" s="15">
        <v>323713631.66000003</v>
      </c>
      <c r="BW5" s="16">
        <v>255557166.59</v>
      </c>
      <c r="CR5" s="2">
        <v>1</v>
      </c>
      <c r="CS5" s="15">
        <v>99716.593620689644</v>
      </c>
      <c r="CT5" s="15">
        <v>100685.89153175593</v>
      </c>
      <c r="CX5" s="2">
        <v>1</v>
      </c>
      <c r="CY5" s="15">
        <v>89843.924051724127</v>
      </c>
      <c r="CZ5" s="15">
        <v>75293.938094645084</v>
      </c>
      <c r="EB5" s="2" t="s">
        <v>74</v>
      </c>
      <c r="EC5" s="31">
        <v>1236</v>
      </c>
      <c r="ED5" s="31">
        <v>1881</v>
      </c>
      <c r="EI5" s="2" t="s">
        <v>75</v>
      </c>
      <c r="EJ5" s="14">
        <v>0.25221238938053098</v>
      </c>
    </row>
    <row r="6" spans="1:140">
      <c r="I6" s="2" t="s">
        <v>1</v>
      </c>
      <c r="J6" s="31">
        <v>1000902398.8099999</v>
      </c>
      <c r="CR6" s="2">
        <v>2</v>
      </c>
      <c r="CS6" s="15">
        <v>105484.83990049751</v>
      </c>
      <c r="CT6" s="15">
        <v>96610.27191263283</v>
      </c>
      <c r="CX6" s="2">
        <v>2</v>
      </c>
      <c r="CY6" s="15">
        <v>84357.165522388052</v>
      </c>
      <c r="CZ6" s="15">
        <v>75055.653211334124</v>
      </c>
      <c r="EB6" s="2" t="s">
        <v>75</v>
      </c>
      <c r="EC6" s="31">
        <v>114</v>
      </c>
      <c r="ED6" s="31">
        <v>338</v>
      </c>
      <c r="EI6" s="2" t="s">
        <v>76</v>
      </c>
      <c r="EJ6" s="14">
        <v>5.6179775280898875E-2</v>
      </c>
    </row>
    <row r="7" spans="1:140">
      <c r="A7" s="12" t="s">
        <v>25</v>
      </c>
      <c r="CR7" s="2">
        <v>3</v>
      </c>
      <c r="CS7" s="15">
        <v>95159.74525821596</v>
      </c>
      <c r="CT7" s="15">
        <v>98338.159937185934</v>
      </c>
      <c r="CX7" s="2">
        <v>3</v>
      </c>
      <c r="CY7" s="15">
        <v>90152.435586854466</v>
      </c>
      <c r="CZ7" s="15">
        <v>74327.391507537686</v>
      </c>
      <c r="EI7" s="2" t="s">
        <v>77</v>
      </c>
      <c r="EJ7" s="14">
        <v>8.3333333333333329E-2</v>
      </c>
    </row>
    <row r="8" spans="1:140">
      <c r="A8" s="1" t="s">
        <v>0</v>
      </c>
      <c r="B8" t="s">
        <v>71</v>
      </c>
      <c r="CR8" s="2">
        <v>4</v>
      </c>
      <c r="CS8" s="15">
        <v>97112.320246305433</v>
      </c>
      <c r="CT8" s="15">
        <v>100579.42908396947</v>
      </c>
      <c r="CX8" s="2">
        <v>4</v>
      </c>
      <c r="CY8" s="15">
        <v>87977.83334975371</v>
      </c>
      <c r="CZ8" s="15">
        <v>70464.682646310437</v>
      </c>
    </row>
    <row r="9" spans="1:140">
      <c r="A9" s="2" t="s">
        <v>73</v>
      </c>
      <c r="B9" s="13">
        <v>681</v>
      </c>
      <c r="CR9" s="2">
        <v>5</v>
      </c>
      <c r="CS9" s="15">
        <v>105170.10875598087</v>
      </c>
      <c r="CT9" s="15">
        <v>100275.07973848069</v>
      </c>
      <c r="CX9" s="2">
        <v>5</v>
      </c>
      <c r="CY9" s="15">
        <v>92446.422200956935</v>
      </c>
      <c r="CZ9" s="15">
        <v>72279.339962640108</v>
      </c>
    </row>
    <row r="10" spans="1:140">
      <c r="A10" s="2" t="s">
        <v>74</v>
      </c>
      <c r="B10" s="13">
        <v>1236</v>
      </c>
      <c r="CR10" s="2">
        <v>6</v>
      </c>
      <c r="CS10" s="15">
        <v>96989.60525510204</v>
      </c>
      <c r="CT10" s="15">
        <v>99722.700817120625</v>
      </c>
      <c r="CX10" s="2">
        <v>6</v>
      </c>
      <c r="CY10" s="15">
        <v>88239.348673469387</v>
      </c>
      <c r="CZ10" s="15">
        <v>70886.770674448766</v>
      </c>
    </row>
    <row r="11" spans="1:140">
      <c r="A11" s="2" t="s">
        <v>75</v>
      </c>
      <c r="B11" s="13">
        <v>114</v>
      </c>
      <c r="CR11" s="2">
        <v>7</v>
      </c>
      <c r="CS11" s="15">
        <v>100709.06265536723</v>
      </c>
      <c r="CT11" s="15">
        <v>101371.25618096358</v>
      </c>
      <c r="CX11" s="2">
        <v>7</v>
      </c>
      <c r="CY11" s="15">
        <v>92309.932542372888</v>
      </c>
      <c r="CZ11" s="15">
        <v>72066.065957696832</v>
      </c>
    </row>
    <row r="12" spans="1:140">
      <c r="CR12" s="2">
        <v>8</v>
      </c>
      <c r="CS12" s="15">
        <v>111602.35451776649</v>
      </c>
      <c r="CT12" s="15">
        <v>98566.716992753631</v>
      </c>
      <c r="CX12" s="2">
        <v>8</v>
      </c>
      <c r="CY12" s="15">
        <v>98057.316294416232</v>
      </c>
      <c r="CZ12" s="15">
        <v>73149.422584541055</v>
      </c>
    </row>
    <row r="13" spans="1:140">
      <c r="CR13" s="2">
        <v>9</v>
      </c>
      <c r="CS13" s="15">
        <v>109018.90877934273</v>
      </c>
      <c r="CT13" s="15">
        <v>96763.9586770428</v>
      </c>
      <c r="CX13" s="2">
        <v>9</v>
      </c>
      <c r="CY13" s="15">
        <v>97156.674084507031</v>
      </c>
      <c r="CZ13" s="15">
        <v>70873.11508430609</v>
      </c>
    </row>
    <row r="14" spans="1:140">
      <c r="CR14" s="2">
        <v>10</v>
      </c>
      <c r="CS14" s="15">
        <v>95655.337029702961</v>
      </c>
      <c r="CT14" s="15">
        <v>104662.48452442158</v>
      </c>
      <c r="CX14" s="2">
        <v>10</v>
      </c>
      <c r="CY14" s="15">
        <v>85491.036930693081</v>
      </c>
      <c r="CZ14" s="15">
        <v>70925.147120822628</v>
      </c>
    </row>
    <row r="22" spans="1:48">
      <c r="A22" s="12" t="s">
        <v>26</v>
      </c>
      <c r="M22" t="s">
        <v>0</v>
      </c>
      <c r="N22" s="17" t="s">
        <v>72</v>
      </c>
    </row>
    <row r="23" spans="1:48">
      <c r="A23" s="1" t="s">
        <v>109</v>
      </c>
      <c r="B23" t="s">
        <v>72</v>
      </c>
      <c r="M23">
        <v>350</v>
      </c>
      <c r="N23" s="17">
        <v>1</v>
      </c>
    </row>
    <row r="24" spans="1:48">
      <c r="A24" s="2">
        <v>350</v>
      </c>
      <c r="B24" s="14">
        <v>1</v>
      </c>
      <c r="M24">
        <v>351</v>
      </c>
      <c r="N24" s="17">
        <v>1</v>
      </c>
    </row>
    <row r="25" spans="1:48">
      <c r="A25" s="2">
        <v>351</v>
      </c>
      <c r="B25" s="14">
        <v>1</v>
      </c>
      <c r="M25">
        <v>358</v>
      </c>
      <c r="N25" s="17">
        <v>1</v>
      </c>
    </row>
    <row r="26" spans="1:48">
      <c r="A26" s="2">
        <v>358</v>
      </c>
      <c r="B26" s="14">
        <v>1</v>
      </c>
      <c r="M26">
        <v>359</v>
      </c>
      <c r="N26" s="17">
        <v>1</v>
      </c>
    </row>
    <row r="27" spans="1:48">
      <c r="A27" s="2">
        <v>359</v>
      </c>
      <c r="B27" s="14">
        <v>1</v>
      </c>
      <c r="M27">
        <v>363</v>
      </c>
      <c r="N27" s="17">
        <v>1</v>
      </c>
    </row>
    <row r="28" spans="1:48">
      <c r="A28" s="2">
        <v>363</v>
      </c>
      <c r="B28" s="14">
        <v>1</v>
      </c>
      <c r="M28">
        <v>365</v>
      </c>
      <c r="N28" s="17">
        <v>1</v>
      </c>
    </row>
    <row r="29" spans="1:48" ht="23.4">
      <c r="A29" s="2">
        <v>365</v>
      </c>
      <c r="B29" s="14">
        <v>1</v>
      </c>
      <c r="M29">
        <v>367</v>
      </c>
      <c r="N29" s="17">
        <v>1</v>
      </c>
      <c r="AV29" s="10" t="s">
        <v>92</v>
      </c>
    </row>
    <row r="30" spans="1:48">
      <c r="A30" s="2">
        <v>367</v>
      </c>
      <c r="B30" s="14">
        <v>1</v>
      </c>
      <c r="M30">
        <v>373</v>
      </c>
      <c r="N30" s="17">
        <v>1</v>
      </c>
      <c r="AV30" s="6"/>
    </row>
    <row r="31" spans="1:48">
      <c r="A31" s="2">
        <v>373</v>
      </c>
      <c r="B31" s="14">
        <v>1</v>
      </c>
      <c r="M31">
        <v>376</v>
      </c>
      <c r="N31" s="17">
        <v>1</v>
      </c>
      <c r="AV31" s="7" t="s">
        <v>93</v>
      </c>
    </row>
    <row r="32" spans="1:48">
      <c r="A32" s="2">
        <v>376</v>
      </c>
      <c r="B32" s="14">
        <v>1</v>
      </c>
      <c r="M32">
        <v>382</v>
      </c>
      <c r="N32" s="17">
        <v>1</v>
      </c>
      <c r="AV32" s="6"/>
    </row>
    <row r="33" spans="1:102">
      <c r="A33" s="2">
        <v>382</v>
      </c>
      <c r="B33" s="14">
        <v>1</v>
      </c>
      <c r="M33">
        <v>383</v>
      </c>
      <c r="N33" s="17">
        <v>1</v>
      </c>
      <c r="AV33" s="7" t="s">
        <v>94</v>
      </c>
    </row>
    <row r="34" spans="1:102">
      <c r="A34" s="2">
        <v>383</v>
      </c>
      <c r="B34" s="14">
        <v>1</v>
      </c>
      <c r="M34">
        <v>386</v>
      </c>
      <c r="N34" s="17">
        <v>1</v>
      </c>
      <c r="AV34" s="6"/>
    </row>
    <row r="35" spans="1:102">
      <c r="A35" s="2">
        <v>386</v>
      </c>
      <c r="B35" s="14">
        <v>1</v>
      </c>
      <c r="M35">
        <v>395</v>
      </c>
      <c r="N35" s="17">
        <v>1</v>
      </c>
      <c r="AV35" s="7" t="s">
        <v>95</v>
      </c>
      <c r="CX35" s="7" t="s">
        <v>102</v>
      </c>
    </row>
    <row r="36" spans="1:102">
      <c r="A36" s="2">
        <v>395</v>
      </c>
      <c r="B36" s="14">
        <v>1</v>
      </c>
      <c r="M36">
        <v>399</v>
      </c>
      <c r="N36" s="17">
        <v>1</v>
      </c>
    </row>
    <row r="37" spans="1:102">
      <c r="A37" s="2">
        <v>399</v>
      </c>
      <c r="B37" s="14">
        <v>1</v>
      </c>
      <c r="M37">
        <v>401</v>
      </c>
      <c r="N37" s="17">
        <v>1</v>
      </c>
      <c r="CX37" t="s">
        <v>103</v>
      </c>
    </row>
    <row r="38" spans="1:102">
      <c r="A38" s="2">
        <v>401</v>
      </c>
      <c r="B38" s="14">
        <v>1</v>
      </c>
      <c r="M38">
        <v>404</v>
      </c>
      <c r="N38" s="17">
        <v>1</v>
      </c>
      <c r="CX38" s="6"/>
    </row>
    <row r="39" spans="1:102" ht="23.4">
      <c r="A39" s="2">
        <v>404</v>
      </c>
      <c r="B39" s="14">
        <v>1</v>
      </c>
      <c r="M39">
        <v>405</v>
      </c>
      <c r="N39" s="17">
        <v>0.5</v>
      </c>
      <c r="AU39" s="10" t="s">
        <v>96</v>
      </c>
      <c r="CX39" s="6" t="s">
        <v>104</v>
      </c>
    </row>
    <row r="40" spans="1:102">
      <c r="A40" s="2">
        <v>405</v>
      </c>
      <c r="B40" s="14">
        <v>0.5</v>
      </c>
      <c r="M40">
        <v>407</v>
      </c>
      <c r="N40" s="17">
        <v>1</v>
      </c>
      <c r="CX40" s="6"/>
    </row>
    <row r="41" spans="1:102" ht="18">
      <c r="A41" s="2">
        <v>407</v>
      </c>
      <c r="B41" s="14">
        <v>1</v>
      </c>
      <c r="M41">
        <v>408</v>
      </c>
      <c r="N41" s="17">
        <v>0.5</v>
      </c>
      <c r="AU41" s="5" t="s">
        <v>97</v>
      </c>
      <c r="CX41" s="6" t="s">
        <v>105</v>
      </c>
    </row>
    <row r="42" spans="1:102">
      <c r="A42" s="2">
        <v>408</v>
      </c>
      <c r="B42" s="14">
        <v>0.5</v>
      </c>
      <c r="M42">
        <v>410</v>
      </c>
      <c r="N42" s="17">
        <v>0.33333333333333331</v>
      </c>
    </row>
    <row r="43" spans="1:102">
      <c r="A43" s="2">
        <v>410</v>
      </c>
      <c r="B43" s="14">
        <v>0.33333333333333331</v>
      </c>
      <c r="M43">
        <v>414</v>
      </c>
      <c r="N43" s="17">
        <v>0.5</v>
      </c>
      <c r="AU43" t="s">
        <v>98</v>
      </c>
    </row>
    <row r="44" spans="1:102" ht="18">
      <c r="A44" s="2">
        <v>414</v>
      </c>
      <c r="B44" s="14">
        <v>0.5</v>
      </c>
      <c r="M44">
        <v>415</v>
      </c>
      <c r="N44" s="17">
        <v>0.33333333333333331</v>
      </c>
      <c r="AU44" s="6"/>
      <c r="CX44" s="5" t="s">
        <v>106</v>
      </c>
    </row>
    <row r="45" spans="1:102">
      <c r="A45" s="2">
        <v>415</v>
      </c>
      <c r="B45" s="14">
        <v>0.33333333333333331</v>
      </c>
      <c r="M45">
        <v>418</v>
      </c>
      <c r="N45" s="17">
        <v>0.16666666666666666</v>
      </c>
      <c r="AU45" s="6" t="s">
        <v>99</v>
      </c>
      <c r="CX45" s="6"/>
    </row>
    <row r="46" spans="1:102">
      <c r="A46" s="2">
        <v>418</v>
      </c>
      <c r="B46" s="14">
        <v>0.16666666666666666</v>
      </c>
      <c r="M46">
        <v>420</v>
      </c>
      <c r="N46" s="17">
        <v>0.66666666666666663</v>
      </c>
      <c r="AU46" s="6"/>
      <c r="CX46" s="6" t="s">
        <v>107</v>
      </c>
    </row>
    <row r="47" spans="1:102">
      <c r="A47" s="2">
        <v>420</v>
      </c>
      <c r="B47" s="14">
        <v>0.66666666666666663</v>
      </c>
      <c r="M47">
        <v>421</v>
      </c>
      <c r="N47" s="17">
        <v>0.33333333333333331</v>
      </c>
      <c r="AU47" s="6" t="s">
        <v>100</v>
      </c>
      <c r="CX47" s="6"/>
    </row>
    <row r="48" spans="1:102">
      <c r="A48" s="2">
        <v>421</v>
      </c>
      <c r="B48" s="14">
        <v>0.33333333333333331</v>
      </c>
      <c r="M48">
        <v>423</v>
      </c>
      <c r="N48" s="17">
        <v>1</v>
      </c>
      <c r="CX48" s="6" t="s">
        <v>108</v>
      </c>
    </row>
    <row r="49" spans="1:47">
      <c r="A49" s="2">
        <v>423</v>
      </c>
      <c r="B49" s="14">
        <v>1</v>
      </c>
      <c r="M49">
        <v>425</v>
      </c>
      <c r="N49" s="17">
        <v>0.25</v>
      </c>
      <c r="AU49" t="s">
        <v>101</v>
      </c>
    </row>
    <row r="50" spans="1:47">
      <c r="A50" s="2">
        <v>425</v>
      </c>
      <c r="B50" s="14">
        <v>0.25</v>
      </c>
      <c r="M50">
        <v>428</v>
      </c>
      <c r="N50" s="17">
        <v>0.33333333333333331</v>
      </c>
    </row>
    <row r="51" spans="1:47">
      <c r="A51" s="2">
        <v>428</v>
      </c>
      <c r="B51" s="14">
        <v>0.33333333333333331</v>
      </c>
      <c r="M51">
        <v>430</v>
      </c>
      <c r="N51" s="17">
        <v>0.33333333333333331</v>
      </c>
    </row>
    <row r="52" spans="1:47">
      <c r="A52" s="2">
        <v>430</v>
      </c>
      <c r="B52" s="14">
        <v>0.33333333333333331</v>
      </c>
      <c r="M52">
        <v>431</v>
      </c>
      <c r="N52" s="17">
        <v>0.2</v>
      </c>
    </row>
    <row r="53" spans="1:47">
      <c r="A53" s="2">
        <v>431</v>
      </c>
      <c r="B53" s="14">
        <v>0.2</v>
      </c>
      <c r="M53">
        <v>432</v>
      </c>
      <c r="N53" s="17">
        <v>0.4</v>
      </c>
    </row>
    <row r="54" spans="1:47">
      <c r="A54" s="2">
        <v>432</v>
      </c>
      <c r="B54" s="14">
        <v>0.4</v>
      </c>
      <c r="M54">
        <v>434</v>
      </c>
      <c r="N54" s="17">
        <v>0.5</v>
      </c>
    </row>
    <row r="55" spans="1:47">
      <c r="A55" s="2">
        <v>434</v>
      </c>
      <c r="B55" s="14">
        <v>0.5</v>
      </c>
      <c r="M55">
        <v>435</v>
      </c>
      <c r="N55" s="17">
        <v>0.4</v>
      </c>
    </row>
    <row r="56" spans="1:47">
      <c r="A56" s="2">
        <v>435</v>
      </c>
      <c r="B56" s="14">
        <v>0.4</v>
      </c>
      <c r="M56">
        <v>436</v>
      </c>
      <c r="N56" s="17">
        <v>0.5</v>
      </c>
    </row>
    <row r="57" spans="1:47">
      <c r="A57" s="2">
        <v>436</v>
      </c>
      <c r="B57" s="14">
        <v>0.5</v>
      </c>
      <c r="M57">
        <v>437</v>
      </c>
      <c r="N57" s="17">
        <v>0.16666666666666666</v>
      </c>
    </row>
    <row r="58" spans="1:47">
      <c r="A58" s="2">
        <v>437</v>
      </c>
      <c r="B58" s="14">
        <v>0.16666666666666666</v>
      </c>
      <c r="M58">
        <v>438</v>
      </c>
      <c r="N58" s="17">
        <v>0.33333333333333331</v>
      </c>
    </row>
    <row r="59" spans="1:47">
      <c r="A59" s="2">
        <v>438</v>
      </c>
      <c r="B59" s="14">
        <v>0.33333333333333331</v>
      </c>
      <c r="M59">
        <v>439</v>
      </c>
      <c r="N59" s="17">
        <v>0.14285714285714285</v>
      </c>
    </row>
    <row r="60" spans="1:47">
      <c r="A60" s="2">
        <v>439</v>
      </c>
      <c r="B60" s="14">
        <v>0.14285714285714285</v>
      </c>
      <c r="M60">
        <v>443</v>
      </c>
      <c r="N60" s="17">
        <v>0.5</v>
      </c>
    </row>
    <row r="61" spans="1:47">
      <c r="A61" s="2">
        <v>443</v>
      </c>
      <c r="B61" s="14">
        <v>0.5</v>
      </c>
      <c r="M61">
        <v>444</v>
      </c>
      <c r="N61" s="17">
        <v>0.33333333333333331</v>
      </c>
    </row>
    <row r="62" spans="1:47">
      <c r="A62" s="2">
        <v>444</v>
      </c>
      <c r="B62" s="14">
        <v>0.33333333333333331</v>
      </c>
      <c r="M62">
        <v>445</v>
      </c>
      <c r="N62" s="17">
        <v>0.16666666666666666</v>
      </c>
    </row>
    <row r="63" spans="1:47">
      <c r="A63" s="2">
        <v>445</v>
      </c>
      <c r="B63" s="14">
        <v>0.16666666666666666</v>
      </c>
      <c r="M63">
        <v>446</v>
      </c>
      <c r="N63" s="17">
        <v>0.2</v>
      </c>
    </row>
    <row r="64" spans="1:47">
      <c r="A64" s="2">
        <v>446</v>
      </c>
      <c r="B64" s="14">
        <v>0.2</v>
      </c>
      <c r="M64">
        <v>447</v>
      </c>
      <c r="N64" s="17">
        <v>0.5</v>
      </c>
    </row>
    <row r="65" spans="1:14">
      <c r="A65" s="2">
        <v>447</v>
      </c>
      <c r="B65" s="14">
        <v>0.5</v>
      </c>
      <c r="M65">
        <v>453</v>
      </c>
      <c r="N65" s="17">
        <v>0.5</v>
      </c>
    </row>
    <row r="66" spans="1:14">
      <c r="A66" s="2">
        <v>453</v>
      </c>
      <c r="B66" s="14">
        <v>0.5</v>
      </c>
      <c r="M66">
        <v>454</v>
      </c>
      <c r="N66" s="17">
        <v>0.25</v>
      </c>
    </row>
    <row r="67" spans="1:14">
      <c r="A67" s="2">
        <v>454</v>
      </c>
      <c r="B67" s="14">
        <v>0.25</v>
      </c>
      <c r="M67">
        <v>456</v>
      </c>
      <c r="N67" s="17">
        <v>0.2</v>
      </c>
    </row>
    <row r="68" spans="1:14">
      <c r="A68" s="2">
        <v>456</v>
      </c>
      <c r="B68" s="14">
        <v>0.2</v>
      </c>
      <c r="M68">
        <v>457</v>
      </c>
      <c r="N68" s="17">
        <v>0.14285714285714285</v>
      </c>
    </row>
    <row r="69" spans="1:14">
      <c r="A69" s="2">
        <v>457</v>
      </c>
      <c r="B69" s="14">
        <v>0.14285714285714285</v>
      </c>
      <c r="M69">
        <v>459</v>
      </c>
      <c r="N69" s="17">
        <v>0.6</v>
      </c>
    </row>
    <row r="70" spans="1:14">
      <c r="A70" s="2">
        <v>459</v>
      </c>
      <c r="B70" s="14">
        <v>0.6</v>
      </c>
      <c r="M70">
        <v>460</v>
      </c>
      <c r="N70" s="17">
        <v>0.5</v>
      </c>
    </row>
    <row r="71" spans="1:14">
      <c r="A71" s="2">
        <v>460</v>
      </c>
      <c r="B71" s="14">
        <v>0.5</v>
      </c>
      <c r="M71">
        <v>461</v>
      </c>
      <c r="N71" s="17">
        <v>0.125</v>
      </c>
    </row>
    <row r="72" spans="1:14">
      <c r="A72" s="2">
        <v>461</v>
      </c>
      <c r="B72" s="14">
        <v>0.125</v>
      </c>
      <c r="M72">
        <v>465</v>
      </c>
      <c r="N72" s="17">
        <v>0.22222222222222221</v>
      </c>
    </row>
    <row r="73" spans="1:14">
      <c r="A73" s="2">
        <v>465</v>
      </c>
      <c r="B73" s="14">
        <v>0.22222222222222221</v>
      </c>
      <c r="M73">
        <v>466</v>
      </c>
      <c r="N73" s="17">
        <v>0.4</v>
      </c>
    </row>
    <row r="74" spans="1:14">
      <c r="A74" s="2">
        <v>466</v>
      </c>
      <c r="B74" s="14">
        <v>0.4</v>
      </c>
      <c r="M74">
        <v>467</v>
      </c>
      <c r="N74" s="17">
        <v>0.5</v>
      </c>
    </row>
    <row r="75" spans="1:14">
      <c r="A75" s="2">
        <v>467</v>
      </c>
      <c r="B75" s="14">
        <v>0.5</v>
      </c>
      <c r="M75">
        <v>468</v>
      </c>
      <c r="N75" s="17">
        <v>9.0909090909090912E-2</v>
      </c>
    </row>
    <row r="76" spans="1:14">
      <c r="A76" s="2">
        <v>468</v>
      </c>
      <c r="B76" s="14">
        <v>9.0909090909090912E-2</v>
      </c>
      <c r="M76">
        <v>469</v>
      </c>
      <c r="N76" s="17">
        <v>0.42857142857142855</v>
      </c>
    </row>
    <row r="77" spans="1:14">
      <c r="A77" s="2">
        <v>469</v>
      </c>
      <c r="B77" s="14">
        <v>0.42857142857142855</v>
      </c>
      <c r="M77">
        <v>473</v>
      </c>
      <c r="N77" s="17">
        <v>0.125</v>
      </c>
    </row>
    <row r="78" spans="1:14">
      <c r="A78" s="2">
        <v>473</v>
      </c>
      <c r="B78" s="14">
        <v>0.125</v>
      </c>
      <c r="M78">
        <v>474</v>
      </c>
      <c r="N78" s="17">
        <v>0.22222222222222221</v>
      </c>
    </row>
    <row r="79" spans="1:14">
      <c r="A79" s="2">
        <v>474</v>
      </c>
      <c r="B79" s="14">
        <v>0.22222222222222221</v>
      </c>
      <c r="M79">
        <v>475</v>
      </c>
      <c r="N79" s="17">
        <v>0.66666666666666663</v>
      </c>
    </row>
    <row r="80" spans="1:14">
      <c r="A80" s="2">
        <v>475</v>
      </c>
      <c r="B80" s="14">
        <v>0.66666666666666663</v>
      </c>
      <c r="M80">
        <v>476</v>
      </c>
      <c r="N80" s="17">
        <v>0.25</v>
      </c>
    </row>
    <row r="81" spans="1:14">
      <c r="A81" s="2">
        <v>476</v>
      </c>
      <c r="B81" s="14">
        <v>0.25</v>
      </c>
      <c r="M81">
        <v>477</v>
      </c>
      <c r="N81" s="17">
        <v>0.30769230769230771</v>
      </c>
    </row>
    <row r="82" spans="1:14">
      <c r="A82" s="2">
        <v>477</v>
      </c>
      <c r="B82" s="14">
        <v>0.30769230769230771</v>
      </c>
      <c r="M82">
        <v>478</v>
      </c>
      <c r="N82" s="17">
        <v>0.42857142857142855</v>
      </c>
    </row>
    <row r="83" spans="1:14">
      <c r="A83" s="2">
        <v>478</v>
      </c>
      <c r="B83" s="14">
        <v>0.42857142857142855</v>
      </c>
      <c r="M83">
        <v>479</v>
      </c>
      <c r="N83" s="17">
        <v>0.29411764705882354</v>
      </c>
    </row>
    <row r="84" spans="1:14">
      <c r="A84" s="2">
        <v>479</v>
      </c>
      <c r="B84" s="14">
        <v>0.29411764705882354</v>
      </c>
      <c r="M84">
        <v>480</v>
      </c>
      <c r="N84" s="17">
        <v>0.33333333333333331</v>
      </c>
    </row>
    <row r="85" spans="1:14">
      <c r="A85" s="2">
        <v>480</v>
      </c>
      <c r="B85" s="14">
        <v>0.33333333333333331</v>
      </c>
      <c r="M85">
        <v>481</v>
      </c>
      <c r="N85" s="17">
        <v>0.2</v>
      </c>
    </row>
    <row r="86" spans="1:14">
      <c r="A86" s="2">
        <v>481</v>
      </c>
      <c r="B86" s="14">
        <v>0.2</v>
      </c>
      <c r="M86">
        <v>482</v>
      </c>
      <c r="N86" s="17">
        <v>0.33333333333333331</v>
      </c>
    </row>
    <row r="87" spans="1:14">
      <c r="A87" s="2">
        <v>482</v>
      </c>
      <c r="B87" s="14">
        <v>0.33333333333333331</v>
      </c>
      <c r="M87">
        <v>483</v>
      </c>
      <c r="N87" s="17">
        <v>0.2857142857142857</v>
      </c>
    </row>
    <row r="88" spans="1:14">
      <c r="A88" s="2">
        <v>483</v>
      </c>
      <c r="B88" s="14">
        <v>0.2857142857142857</v>
      </c>
      <c r="M88">
        <v>484</v>
      </c>
      <c r="N88" s="17">
        <v>0.18181818181818182</v>
      </c>
    </row>
    <row r="89" spans="1:14">
      <c r="A89" s="2">
        <v>484</v>
      </c>
      <c r="B89" s="14">
        <v>0.18181818181818182</v>
      </c>
      <c r="M89">
        <v>485</v>
      </c>
      <c r="N89" s="17">
        <v>8.3333333333333329E-2</v>
      </c>
    </row>
    <row r="90" spans="1:14">
      <c r="A90" s="2">
        <v>485</v>
      </c>
      <c r="B90" s="14">
        <v>8.3333333333333329E-2</v>
      </c>
      <c r="M90">
        <v>486</v>
      </c>
      <c r="N90" s="17">
        <v>0.1111111111111111</v>
      </c>
    </row>
    <row r="91" spans="1:14">
      <c r="A91" s="2">
        <v>486</v>
      </c>
      <c r="B91" s="14">
        <v>0.1111111111111111</v>
      </c>
      <c r="M91">
        <v>487</v>
      </c>
      <c r="N91" s="17">
        <v>0.21428571428571427</v>
      </c>
    </row>
    <row r="92" spans="1:14">
      <c r="A92" s="2">
        <v>487</v>
      </c>
      <c r="B92" s="14">
        <v>0.21428571428571427</v>
      </c>
      <c r="M92">
        <v>489</v>
      </c>
      <c r="N92" s="17">
        <v>0.25</v>
      </c>
    </row>
    <row r="93" spans="1:14">
      <c r="A93" s="2">
        <v>489</v>
      </c>
      <c r="B93" s="14">
        <v>0.25</v>
      </c>
      <c r="M93">
        <v>490</v>
      </c>
      <c r="N93" s="17">
        <v>0.15384615384615385</v>
      </c>
    </row>
    <row r="94" spans="1:14">
      <c r="A94" s="2">
        <v>490</v>
      </c>
      <c r="B94" s="14">
        <v>0.15384615384615385</v>
      </c>
      <c r="M94">
        <v>491</v>
      </c>
      <c r="N94" s="17">
        <v>0.2</v>
      </c>
    </row>
    <row r="95" spans="1:14">
      <c r="A95" s="2">
        <v>491</v>
      </c>
      <c r="B95" s="14">
        <v>0.2</v>
      </c>
      <c r="M95">
        <v>492</v>
      </c>
      <c r="N95" s="17">
        <v>0.2</v>
      </c>
    </row>
    <row r="96" spans="1:14">
      <c r="A96" s="2">
        <v>492</v>
      </c>
      <c r="B96" s="14">
        <v>0.2</v>
      </c>
      <c r="M96">
        <v>493</v>
      </c>
      <c r="N96" s="17">
        <v>0.16666666666666666</v>
      </c>
    </row>
    <row r="97" spans="1:14">
      <c r="A97" s="2">
        <v>493</v>
      </c>
      <c r="B97" s="14">
        <v>0.16666666666666666</v>
      </c>
      <c r="M97">
        <v>494</v>
      </c>
      <c r="N97" s="17">
        <v>7.6923076923076927E-2</v>
      </c>
    </row>
    <row r="98" spans="1:14">
      <c r="A98" s="2">
        <v>494</v>
      </c>
      <c r="B98" s="14">
        <v>7.6923076923076927E-2</v>
      </c>
      <c r="M98">
        <v>495</v>
      </c>
      <c r="N98" s="17">
        <v>0.25</v>
      </c>
    </row>
    <row r="99" spans="1:14">
      <c r="A99" s="2">
        <v>495</v>
      </c>
      <c r="B99" s="14">
        <v>0.25</v>
      </c>
      <c r="M99">
        <v>496</v>
      </c>
      <c r="N99" s="17">
        <v>0.25</v>
      </c>
    </row>
    <row r="100" spans="1:14">
      <c r="A100" s="2">
        <v>496</v>
      </c>
      <c r="B100" s="14">
        <v>0.25</v>
      </c>
      <c r="M100">
        <v>497</v>
      </c>
      <c r="N100" s="17">
        <v>0.2</v>
      </c>
    </row>
    <row r="101" spans="1:14">
      <c r="A101" s="2">
        <v>497</v>
      </c>
      <c r="B101" s="14">
        <v>0.2</v>
      </c>
      <c r="M101">
        <v>498</v>
      </c>
      <c r="N101" s="17">
        <v>0.23529411764705882</v>
      </c>
    </row>
    <row r="102" spans="1:14">
      <c r="A102" s="2">
        <v>498</v>
      </c>
      <c r="B102" s="14">
        <v>0.23529411764705882</v>
      </c>
      <c r="M102">
        <v>499</v>
      </c>
      <c r="N102" s="17">
        <v>0.2</v>
      </c>
    </row>
    <row r="103" spans="1:14">
      <c r="A103" s="2">
        <v>499</v>
      </c>
      <c r="B103" s="14">
        <v>0.2</v>
      </c>
      <c r="M103">
        <v>500</v>
      </c>
      <c r="N103" s="17">
        <v>0.18181818181818182</v>
      </c>
    </row>
    <row r="104" spans="1:14">
      <c r="A104" s="2">
        <v>500</v>
      </c>
      <c r="B104" s="14">
        <v>0.18181818181818182</v>
      </c>
      <c r="M104">
        <v>501</v>
      </c>
      <c r="N104" s="17">
        <v>5.2631578947368418E-2</v>
      </c>
    </row>
    <row r="105" spans="1:14">
      <c r="A105" s="2">
        <v>501</v>
      </c>
      <c r="B105" s="14">
        <v>5.2631578947368418E-2</v>
      </c>
      <c r="M105">
        <v>502</v>
      </c>
      <c r="N105" s="17">
        <v>0.21428571428571427</v>
      </c>
    </row>
    <row r="106" spans="1:14">
      <c r="A106" s="2">
        <v>502</v>
      </c>
      <c r="B106" s="14">
        <v>0.21428571428571427</v>
      </c>
      <c r="M106">
        <v>504</v>
      </c>
      <c r="N106" s="17">
        <v>0.35714285714285715</v>
      </c>
    </row>
    <row r="107" spans="1:14">
      <c r="A107" s="2">
        <v>504</v>
      </c>
      <c r="B107" s="14">
        <v>0.35714285714285715</v>
      </c>
      <c r="M107">
        <v>505</v>
      </c>
      <c r="N107" s="17">
        <v>0.2</v>
      </c>
    </row>
    <row r="108" spans="1:14">
      <c r="A108" s="2">
        <v>505</v>
      </c>
      <c r="B108" s="14">
        <v>0.2</v>
      </c>
      <c r="M108">
        <v>506</v>
      </c>
      <c r="N108" s="17">
        <v>6.25E-2</v>
      </c>
    </row>
    <row r="109" spans="1:14">
      <c r="A109" s="2">
        <v>506</v>
      </c>
      <c r="B109" s="14">
        <v>6.25E-2</v>
      </c>
      <c r="M109">
        <v>507</v>
      </c>
      <c r="N109" s="17">
        <v>0.16666666666666666</v>
      </c>
    </row>
    <row r="110" spans="1:14">
      <c r="A110" s="2">
        <v>507</v>
      </c>
      <c r="B110" s="14">
        <v>0.16666666666666666</v>
      </c>
      <c r="M110">
        <v>508</v>
      </c>
      <c r="N110" s="17">
        <v>6.25E-2</v>
      </c>
    </row>
    <row r="111" spans="1:14">
      <c r="A111" s="2">
        <v>508</v>
      </c>
      <c r="B111" s="14">
        <v>6.25E-2</v>
      </c>
      <c r="M111">
        <v>509</v>
      </c>
      <c r="N111" s="17">
        <v>7.6923076923076927E-2</v>
      </c>
    </row>
    <row r="112" spans="1:14">
      <c r="A112" s="2">
        <v>509</v>
      </c>
      <c r="B112" s="14">
        <v>7.6923076923076927E-2</v>
      </c>
      <c r="M112">
        <v>510</v>
      </c>
      <c r="N112" s="17">
        <v>0.2857142857142857</v>
      </c>
    </row>
    <row r="113" spans="1:14">
      <c r="A113" s="2">
        <v>510</v>
      </c>
      <c r="B113" s="14">
        <v>0.2857142857142857</v>
      </c>
      <c r="M113">
        <v>511</v>
      </c>
      <c r="N113" s="17">
        <v>0.3125</v>
      </c>
    </row>
    <row r="114" spans="1:14">
      <c r="A114" s="2">
        <v>511</v>
      </c>
      <c r="B114" s="14">
        <v>0.3125</v>
      </c>
      <c r="M114">
        <v>512</v>
      </c>
      <c r="N114" s="17">
        <v>0.16666666666666666</v>
      </c>
    </row>
    <row r="115" spans="1:14">
      <c r="A115" s="2">
        <v>512</v>
      </c>
      <c r="B115" s="14">
        <v>0.16666666666666666</v>
      </c>
      <c r="M115">
        <v>513</v>
      </c>
      <c r="N115" s="17">
        <v>0.23529411764705882</v>
      </c>
    </row>
    <row r="116" spans="1:14">
      <c r="A116" s="2">
        <v>513</v>
      </c>
      <c r="B116" s="14">
        <v>0.23529411764705882</v>
      </c>
      <c r="M116">
        <v>514</v>
      </c>
      <c r="N116" s="17">
        <v>0.27272727272727271</v>
      </c>
    </row>
    <row r="117" spans="1:14">
      <c r="A117" s="2">
        <v>514</v>
      </c>
      <c r="B117" s="14">
        <v>0.27272727272727271</v>
      </c>
      <c r="M117">
        <v>515</v>
      </c>
      <c r="N117" s="17">
        <v>0.3125</v>
      </c>
    </row>
    <row r="118" spans="1:14">
      <c r="A118" s="2">
        <v>515</v>
      </c>
      <c r="B118" s="14">
        <v>0.3125</v>
      </c>
      <c r="M118">
        <v>516</v>
      </c>
      <c r="N118" s="17">
        <v>0.23333333333333334</v>
      </c>
    </row>
    <row r="119" spans="1:14">
      <c r="A119" s="2">
        <v>516</v>
      </c>
      <c r="B119" s="14">
        <v>0.23333333333333334</v>
      </c>
      <c r="M119">
        <v>517</v>
      </c>
      <c r="N119" s="17">
        <v>0.45454545454545453</v>
      </c>
    </row>
    <row r="120" spans="1:14">
      <c r="A120" s="2">
        <v>517</v>
      </c>
      <c r="B120" s="14">
        <v>0.45454545454545453</v>
      </c>
      <c r="M120">
        <v>518</v>
      </c>
      <c r="N120" s="17">
        <v>0.2</v>
      </c>
    </row>
    <row r="121" spans="1:14">
      <c r="A121" s="2">
        <v>518</v>
      </c>
      <c r="B121" s="14">
        <v>0.2</v>
      </c>
      <c r="M121">
        <v>519</v>
      </c>
      <c r="N121" s="17">
        <v>0.21428571428571427</v>
      </c>
    </row>
    <row r="122" spans="1:14">
      <c r="A122" s="2">
        <v>519</v>
      </c>
      <c r="B122" s="14">
        <v>0.21428571428571427</v>
      </c>
      <c r="M122">
        <v>520</v>
      </c>
      <c r="N122" s="17">
        <v>0.22222222222222221</v>
      </c>
    </row>
    <row r="123" spans="1:14">
      <c r="A123" s="2">
        <v>520</v>
      </c>
      <c r="B123" s="14">
        <v>0.22222222222222221</v>
      </c>
      <c r="M123">
        <v>521</v>
      </c>
      <c r="N123" s="17">
        <v>0.19230769230769232</v>
      </c>
    </row>
    <row r="124" spans="1:14">
      <c r="A124" s="2">
        <v>521</v>
      </c>
      <c r="B124" s="14">
        <v>0.19230769230769232</v>
      </c>
      <c r="M124">
        <v>522</v>
      </c>
      <c r="N124" s="17">
        <v>0.1111111111111111</v>
      </c>
    </row>
    <row r="125" spans="1:14">
      <c r="A125" s="2">
        <v>522</v>
      </c>
      <c r="B125" s="14">
        <v>0.1111111111111111</v>
      </c>
      <c r="M125">
        <v>523</v>
      </c>
      <c r="N125" s="17">
        <v>0.19047619047619047</v>
      </c>
    </row>
    <row r="126" spans="1:14">
      <c r="A126" s="2">
        <v>523</v>
      </c>
      <c r="B126" s="14">
        <v>0.19047619047619047</v>
      </c>
      <c r="M126">
        <v>524</v>
      </c>
      <c r="N126" s="17">
        <v>0.31578947368421051</v>
      </c>
    </row>
    <row r="127" spans="1:14">
      <c r="A127" s="2">
        <v>524</v>
      </c>
      <c r="B127" s="14">
        <v>0.31578947368421051</v>
      </c>
      <c r="M127">
        <v>525</v>
      </c>
      <c r="N127" s="17">
        <v>0.21052631578947367</v>
      </c>
    </row>
    <row r="128" spans="1:14">
      <c r="A128" s="2">
        <v>525</v>
      </c>
      <c r="B128" s="14">
        <v>0.21052631578947367</v>
      </c>
      <c r="M128">
        <v>526</v>
      </c>
      <c r="N128" s="17">
        <v>0.21739130434782608</v>
      </c>
    </row>
    <row r="129" spans="1:14">
      <c r="A129" s="2">
        <v>526</v>
      </c>
      <c r="B129" s="14">
        <v>0.21739130434782608</v>
      </c>
      <c r="M129">
        <v>527</v>
      </c>
      <c r="N129" s="17">
        <v>0.2</v>
      </c>
    </row>
    <row r="130" spans="1:14">
      <c r="A130" s="2">
        <v>527</v>
      </c>
      <c r="B130" s="14">
        <v>0.2</v>
      </c>
      <c r="M130">
        <v>528</v>
      </c>
      <c r="N130" s="17">
        <v>0.18181818181818182</v>
      </c>
    </row>
    <row r="131" spans="1:14">
      <c r="A131" s="2">
        <v>528</v>
      </c>
      <c r="B131" s="14">
        <v>0.18181818181818182</v>
      </c>
      <c r="M131">
        <v>529</v>
      </c>
      <c r="N131" s="17">
        <v>0.23333333333333334</v>
      </c>
    </row>
    <row r="132" spans="1:14">
      <c r="A132" s="2">
        <v>529</v>
      </c>
      <c r="B132" s="14">
        <v>0.23333333333333334</v>
      </c>
      <c r="M132">
        <v>530</v>
      </c>
      <c r="N132" s="17">
        <v>0.15789473684210525</v>
      </c>
    </row>
    <row r="133" spans="1:14">
      <c r="A133" s="2">
        <v>530</v>
      </c>
      <c r="B133" s="14">
        <v>0.15789473684210525</v>
      </c>
      <c r="M133">
        <v>531</v>
      </c>
      <c r="N133" s="17">
        <v>0.19047619047619047</v>
      </c>
    </row>
    <row r="134" spans="1:14">
      <c r="A134" s="2">
        <v>531</v>
      </c>
      <c r="B134" s="14">
        <v>0.19047619047619047</v>
      </c>
      <c r="M134">
        <v>532</v>
      </c>
      <c r="N134" s="17">
        <v>0.38461538461538464</v>
      </c>
    </row>
    <row r="135" spans="1:14">
      <c r="A135" s="2">
        <v>532</v>
      </c>
      <c r="B135" s="14">
        <v>0.38461538461538464</v>
      </c>
      <c r="M135">
        <v>533</v>
      </c>
      <c r="N135" s="17">
        <v>0.36363636363636365</v>
      </c>
    </row>
    <row r="136" spans="1:14">
      <c r="A136" s="2">
        <v>533</v>
      </c>
      <c r="B136" s="14">
        <v>0.36363636363636365</v>
      </c>
      <c r="M136">
        <v>534</v>
      </c>
      <c r="N136" s="17">
        <v>0.26315789473684209</v>
      </c>
    </row>
    <row r="137" spans="1:14">
      <c r="A137" s="2">
        <v>534</v>
      </c>
      <c r="B137" s="14">
        <v>0.26315789473684209</v>
      </c>
      <c r="M137">
        <v>535</v>
      </c>
      <c r="N137" s="17">
        <v>0.34482758620689657</v>
      </c>
    </row>
    <row r="138" spans="1:14">
      <c r="A138" s="2">
        <v>535</v>
      </c>
      <c r="B138" s="14">
        <v>0.34482758620689657</v>
      </c>
      <c r="M138">
        <v>536</v>
      </c>
      <c r="N138" s="17">
        <v>0.21428571428571427</v>
      </c>
    </row>
    <row r="139" spans="1:14">
      <c r="A139" s="2">
        <v>536</v>
      </c>
      <c r="B139" s="14">
        <v>0.21428571428571427</v>
      </c>
      <c r="M139">
        <v>537</v>
      </c>
      <c r="N139" s="17">
        <v>0.2857142857142857</v>
      </c>
    </row>
    <row r="140" spans="1:14">
      <c r="A140" s="2">
        <v>537</v>
      </c>
      <c r="B140" s="14">
        <v>0.2857142857142857</v>
      </c>
      <c r="M140">
        <v>538</v>
      </c>
      <c r="N140" s="17">
        <v>0.2</v>
      </c>
    </row>
    <row r="141" spans="1:14">
      <c r="A141" s="2">
        <v>538</v>
      </c>
      <c r="B141" s="14">
        <v>0.2</v>
      </c>
      <c r="M141">
        <v>539</v>
      </c>
      <c r="N141" s="17">
        <v>0.16</v>
      </c>
    </row>
    <row r="142" spans="1:14">
      <c r="A142" s="2">
        <v>539</v>
      </c>
      <c r="B142" s="14">
        <v>0.16</v>
      </c>
      <c r="M142">
        <v>540</v>
      </c>
      <c r="N142" s="17">
        <v>0.125</v>
      </c>
    </row>
    <row r="143" spans="1:14">
      <c r="A143" s="2">
        <v>540</v>
      </c>
      <c r="B143" s="14">
        <v>0.125</v>
      </c>
      <c r="M143">
        <v>541</v>
      </c>
      <c r="N143" s="17">
        <v>7.1428571428571425E-2</v>
      </c>
    </row>
    <row r="144" spans="1:14">
      <c r="A144" s="2">
        <v>541</v>
      </c>
      <c r="B144" s="14">
        <v>7.1428571428571425E-2</v>
      </c>
      <c r="M144">
        <v>542</v>
      </c>
      <c r="N144" s="17">
        <v>0.2608695652173913</v>
      </c>
    </row>
    <row r="145" spans="1:14">
      <c r="A145" s="2">
        <v>542</v>
      </c>
      <c r="B145" s="14">
        <v>0.2608695652173913</v>
      </c>
      <c r="M145">
        <v>543</v>
      </c>
      <c r="N145" s="17">
        <v>0.12903225806451613</v>
      </c>
    </row>
    <row r="146" spans="1:14">
      <c r="A146" s="2">
        <v>543</v>
      </c>
      <c r="B146" s="14">
        <v>0.12903225806451613</v>
      </c>
      <c r="M146">
        <v>544</v>
      </c>
      <c r="N146" s="17">
        <v>0.24</v>
      </c>
    </row>
    <row r="147" spans="1:14">
      <c r="A147" s="2">
        <v>544</v>
      </c>
      <c r="B147" s="14">
        <v>0.24</v>
      </c>
      <c r="M147">
        <v>545</v>
      </c>
      <c r="N147" s="17">
        <v>0.29166666666666669</v>
      </c>
    </row>
    <row r="148" spans="1:14">
      <c r="A148" s="2">
        <v>545</v>
      </c>
      <c r="B148" s="14">
        <v>0.29166666666666669</v>
      </c>
      <c r="M148">
        <v>546</v>
      </c>
      <c r="N148" s="17">
        <v>0.3888888888888889</v>
      </c>
    </row>
    <row r="149" spans="1:14">
      <c r="A149" s="2">
        <v>546</v>
      </c>
      <c r="B149" s="14">
        <v>0.3888888888888889</v>
      </c>
      <c r="M149">
        <v>547</v>
      </c>
      <c r="N149" s="17">
        <v>0.36363636363636365</v>
      </c>
    </row>
    <row r="150" spans="1:14">
      <c r="A150" s="2">
        <v>547</v>
      </c>
      <c r="B150" s="14">
        <v>0.36363636363636365</v>
      </c>
      <c r="M150">
        <v>548</v>
      </c>
      <c r="N150" s="17">
        <v>0.19047619047619047</v>
      </c>
    </row>
    <row r="151" spans="1:14">
      <c r="A151" s="2">
        <v>548</v>
      </c>
      <c r="B151" s="14">
        <v>0.19047619047619047</v>
      </c>
      <c r="M151">
        <v>549</v>
      </c>
      <c r="N151" s="17">
        <v>0.25</v>
      </c>
    </row>
    <row r="152" spans="1:14">
      <c r="A152" s="2">
        <v>549</v>
      </c>
      <c r="B152" s="14">
        <v>0.25</v>
      </c>
      <c r="M152">
        <v>550</v>
      </c>
      <c r="N152" s="17">
        <v>0.22580645161290322</v>
      </c>
    </row>
    <row r="153" spans="1:14">
      <c r="A153" s="2">
        <v>550</v>
      </c>
      <c r="B153" s="14">
        <v>0.22580645161290322</v>
      </c>
      <c r="M153">
        <v>551</v>
      </c>
      <c r="N153" s="17">
        <v>0.2857142857142857</v>
      </c>
    </row>
    <row r="154" spans="1:14">
      <c r="A154" s="2">
        <v>551</v>
      </c>
      <c r="B154" s="14">
        <v>0.2857142857142857</v>
      </c>
      <c r="M154">
        <v>552</v>
      </c>
      <c r="N154" s="17">
        <v>0.29411764705882354</v>
      </c>
    </row>
    <row r="155" spans="1:14">
      <c r="A155" s="2">
        <v>552</v>
      </c>
      <c r="B155" s="14">
        <v>0.29411764705882354</v>
      </c>
      <c r="M155">
        <v>553</v>
      </c>
      <c r="N155" s="17">
        <v>0.16666666666666666</v>
      </c>
    </row>
    <row r="156" spans="1:14">
      <c r="A156" s="2">
        <v>553</v>
      </c>
      <c r="B156" s="14">
        <v>0.16666666666666666</v>
      </c>
      <c r="M156">
        <v>554</v>
      </c>
      <c r="N156" s="17">
        <v>0.1951219512195122</v>
      </c>
    </row>
    <row r="157" spans="1:14">
      <c r="A157" s="2">
        <v>554</v>
      </c>
      <c r="B157" s="14">
        <v>0.1951219512195122</v>
      </c>
      <c r="M157">
        <v>555</v>
      </c>
      <c r="N157" s="17">
        <v>0.20689655172413793</v>
      </c>
    </row>
    <row r="158" spans="1:14">
      <c r="A158" s="2">
        <v>555</v>
      </c>
      <c r="B158" s="14">
        <v>0.20689655172413793</v>
      </c>
      <c r="M158">
        <v>556</v>
      </c>
      <c r="N158" s="17">
        <v>0.29629629629629628</v>
      </c>
    </row>
    <row r="159" spans="1:14">
      <c r="A159" s="2">
        <v>556</v>
      </c>
      <c r="B159" s="14">
        <v>0.29629629629629628</v>
      </c>
      <c r="M159">
        <v>557</v>
      </c>
      <c r="N159" s="17">
        <v>0.14285714285714285</v>
      </c>
    </row>
    <row r="160" spans="1:14">
      <c r="A160" s="2">
        <v>557</v>
      </c>
      <c r="B160" s="14">
        <v>0.14285714285714285</v>
      </c>
      <c r="M160">
        <v>558</v>
      </c>
      <c r="N160" s="17">
        <v>0.17391304347826086</v>
      </c>
    </row>
    <row r="161" spans="1:14">
      <c r="A161" s="2">
        <v>558</v>
      </c>
      <c r="B161" s="14">
        <v>0.17391304347826086</v>
      </c>
      <c r="M161">
        <v>559</v>
      </c>
      <c r="N161" s="17">
        <v>0.24242424242424243</v>
      </c>
    </row>
    <row r="162" spans="1:14">
      <c r="A162" s="2">
        <v>559</v>
      </c>
      <c r="B162" s="14">
        <v>0.24242424242424243</v>
      </c>
      <c r="M162">
        <v>560</v>
      </c>
      <c r="N162" s="17">
        <v>0.15789473684210525</v>
      </c>
    </row>
    <row r="163" spans="1:14">
      <c r="A163" s="2">
        <v>560</v>
      </c>
      <c r="B163" s="14">
        <v>0.15789473684210525</v>
      </c>
      <c r="M163">
        <v>561</v>
      </c>
      <c r="N163" s="17">
        <v>0.16</v>
      </c>
    </row>
    <row r="164" spans="1:14">
      <c r="A164" s="2">
        <v>561</v>
      </c>
      <c r="B164" s="14">
        <v>0.16</v>
      </c>
      <c r="M164">
        <v>562</v>
      </c>
      <c r="N164" s="17">
        <v>0.14814814814814814</v>
      </c>
    </row>
    <row r="165" spans="1:14">
      <c r="A165" s="2">
        <v>562</v>
      </c>
      <c r="B165" s="14">
        <v>0.14814814814814814</v>
      </c>
      <c r="M165">
        <v>563</v>
      </c>
      <c r="N165" s="17">
        <v>0.31578947368421051</v>
      </c>
    </row>
    <row r="166" spans="1:14">
      <c r="A166" s="2">
        <v>563</v>
      </c>
      <c r="B166" s="14">
        <v>0.31578947368421051</v>
      </c>
      <c r="M166">
        <v>564</v>
      </c>
      <c r="N166" s="17">
        <v>0.28000000000000003</v>
      </c>
    </row>
    <row r="167" spans="1:14">
      <c r="A167" s="2">
        <v>564</v>
      </c>
      <c r="B167" s="14">
        <v>0.28000000000000003</v>
      </c>
      <c r="M167">
        <v>565</v>
      </c>
      <c r="N167" s="17">
        <v>0.17391304347826086</v>
      </c>
    </row>
    <row r="168" spans="1:14">
      <c r="A168" s="2">
        <v>565</v>
      </c>
      <c r="B168" s="14">
        <v>0.17391304347826086</v>
      </c>
      <c r="M168">
        <v>566</v>
      </c>
      <c r="N168" s="17">
        <v>0.26666666666666666</v>
      </c>
    </row>
    <row r="169" spans="1:14">
      <c r="A169" s="2">
        <v>566</v>
      </c>
      <c r="B169" s="14">
        <v>0.26666666666666666</v>
      </c>
      <c r="M169">
        <v>567</v>
      </c>
      <c r="N169" s="17">
        <v>0.1875</v>
      </c>
    </row>
    <row r="170" spans="1:14">
      <c r="A170" s="2">
        <v>567</v>
      </c>
      <c r="B170" s="14">
        <v>0.1875</v>
      </c>
      <c r="M170">
        <v>568</v>
      </c>
      <c r="N170" s="17">
        <v>0.2608695652173913</v>
      </c>
    </row>
    <row r="171" spans="1:14">
      <c r="A171" s="2">
        <v>568</v>
      </c>
      <c r="B171" s="14">
        <v>0.2608695652173913</v>
      </c>
      <c r="M171">
        <v>569</v>
      </c>
      <c r="N171" s="17">
        <v>0.27586206896551724</v>
      </c>
    </row>
    <row r="172" spans="1:14">
      <c r="A172" s="2">
        <v>569</v>
      </c>
      <c r="B172" s="14">
        <v>0.27586206896551724</v>
      </c>
      <c r="M172">
        <v>570</v>
      </c>
      <c r="N172" s="17">
        <v>0.21739130434782608</v>
      </c>
    </row>
    <row r="173" spans="1:14">
      <c r="A173" s="2">
        <v>570</v>
      </c>
      <c r="B173" s="14">
        <v>0.21739130434782608</v>
      </c>
      <c r="M173">
        <v>571</v>
      </c>
      <c r="N173" s="17">
        <v>7.6923076923076927E-2</v>
      </c>
    </row>
    <row r="174" spans="1:14">
      <c r="A174" s="2">
        <v>571</v>
      </c>
      <c r="B174" s="14">
        <v>7.6923076923076927E-2</v>
      </c>
      <c r="M174">
        <v>572</v>
      </c>
      <c r="N174" s="17">
        <v>0.21739130434782608</v>
      </c>
    </row>
    <row r="175" spans="1:14">
      <c r="A175" s="2">
        <v>572</v>
      </c>
      <c r="B175" s="14">
        <v>0.21739130434782608</v>
      </c>
      <c r="M175">
        <v>573</v>
      </c>
      <c r="N175" s="17">
        <v>0.16129032258064516</v>
      </c>
    </row>
    <row r="176" spans="1:14">
      <c r="A176" s="2">
        <v>573</v>
      </c>
      <c r="B176" s="14">
        <v>0.16129032258064516</v>
      </c>
      <c r="M176">
        <v>574</v>
      </c>
      <c r="N176" s="17">
        <v>9.5238095238095233E-2</v>
      </c>
    </row>
    <row r="177" spans="1:14">
      <c r="A177" s="2">
        <v>574</v>
      </c>
      <c r="B177" s="14">
        <v>9.5238095238095233E-2</v>
      </c>
      <c r="M177">
        <v>575</v>
      </c>
      <c r="N177" s="17">
        <v>0.16666666666666666</v>
      </c>
    </row>
    <row r="178" spans="1:14">
      <c r="A178" s="2">
        <v>575</v>
      </c>
      <c r="B178" s="14">
        <v>0.16666666666666666</v>
      </c>
      <c r="M178">
        <v>576</v>
      </c>
      <c r="N178" s="17">
        <v>0.33333333333333331</v>
      </c>
    </row>
    <row r="179" spans="1:14">
      <c r="A179" s="2">
        <v>576</v>
      </c>
      <c r="B179" s="14">
        <v>0.33333333333333331</v>
      </c>
      <c r="M179">
        <v>577</v>
      </c>
      <c r="N179" s="17">
        <v>0.11764705882352941</v>
      </c>
    </row>
    <row r="180" spans="1:14">
      <c r="A180" s="2">
        <v>577</v>
      </c>
      <c r="B180" s="14">
        <v>0.11764705882352941</v>
      </c>
      <c r="M180">
        <v>578</v>
      </c>
      <c r="N180" s="17">
        <v>0.22727272727272727</v>
      </c>
    </row>
    <row r="181" spans="1:14">
      <c r="A181" s="2">
        <v>578</v>
      </c>
      <c r="B181" s="14">
        <v>0.22727272727272727</v>
      </c>
      <c r="M181">
        <v>579</v>
      </c>
      <c r="N181" s="17">
        <v>0.1891891891891892</v>
      </c>
    </row>
    <row r="182" spans="1:14">
      <c r="A182" s="2">
        <v>579</v>
      </c>
      <c r="B182" s="14">
        <v>0.1891891891891892</v>
      </c>
      <c r="M182">
        <v>580</v>
      </c>
      <c r="N182" s="17">
        <v>0.32258064516129031</v>
      </c>
    </row>
    <row r="183" spans="1:14">
      <c r="A183" s="2">
        <v>580</v>
      </c>
      <c r="B183" s="14">
        <v>0.32258064516129031</v>
      </c>
      <c r="M183">
        <v>581</v>
      </c>
      <c r="N183" s="17">
        <v>0.28947368421052633</v>
      </c>
    </row>
    <row r="184" spans="1:14">
      <c r="A184" s="2">
        <v>581</v>
      </c>
      <c r="B184" s="14">
        <v>0.28947368421052633</v>
      </c>
      <c r="M184">
        <v>582</v>
      </c>
      <c r="N184" s="17">
        <v>0.1111111111111111</v>
      </c>
    </row>
    <row r="185" spans="1:14">
      <c r="A185" s="2">
        <v>582</v>
      </c>
      <c r="B185" s="14">
        <v>0.1111111111111111</v>
      </c>
      <c r="M185">
        <v>583</v>
      </c>
      <c r="N185" s="17">
        <v>0.12121212121212122</v>
      </c>
    </row>
    <row r="186" spans="1:14">
      <c r="A186" s="2">
        <v>583</v>
      </c>
      <c r="B186" s="14">
        <v>0.12121212121212122</v>
      </c>
      <c r="M186">
        <v>584</v>
      </c>
      <c r="N186" s="17">
        <v>0.18604651162790697</v>
      </c>
    </row>
    <row r="187" spans="1:14">
      <c r="A187" s="2">
        <v>584</v>
      </c>
      <c r="B187" s="14">
        <v>0.18604651162790697</v>
      </c>
      <c r="M187">
        <v>585</v>
      </c>
      <c r="N187" s="17">
        <v>0.14285714285714285</v>
      </c>
    </row>
    <row r="188" spans="1:14">
      <c r="A188" s="2">
        <v>585</v>
      </c>
      <c r="B188" s="14">
        <v>0.14285714285714285</v>
      </c>
      <c r="M188">
        <v>586</v>
      </c>
      <c r="N188" s="17">
        <v>0.23529411764705882</v>
      </c>
    </row>
    <row r="189" spans="1:14">
      <c r="A189" s="2">
        <v>586</v>
      </c>
      <c r="B189" s="14">
        <v>0.23529411764705882</v>
      </c>
      <c r="M189">
        <v>587</v>
      </c>
      <c r="N189" s="17">
        <v>0.19354838709677419</v>
      </c>
    </row>
    <row r="190" spans="1:14">
      <c r="A190" s="2">
        <v>587</v>
      </c>
      <c r="B190" s="14">
        <v>0.19354838709677419</v>
      </c>
      <c r="M190">
        <v>588</v>
      </c>
      <c r="N190" s="17">
        <v>0.23529411764705882</v>
      </c>
    </row>
    <row r="191" spans="1:14">
      <c r="A191" s="2">
        <v>588</v>
      </c>
      <c r="B191" s="14">
        <v>0.23529411764705882</v>
      </c>
      <c r="M191">
        <v>589</v>
      </c>
      <c r="N191" s="17">
        <v>0.23333333333333334</v>
      </c>
    </row>
    <row r="192" spans="1:14">
      <c r="A192" s="2">
        <v>589</v>
      </c>
      <c r="B192" s="14">
        <v>0.23333333333333334</v>
      </c>
      <c r="M192">
        <v>590</v>
      </c>
      <c r="N192" s="17">
        <v>0.16666666666666666</v>
      </c>
    </row>
    <row r="193" spans="1:14">
      <c r="A193" s="2">
        <v>590</v>
      </c>
      <c r="B193" s="14">
        <v>0.16666666666666666</v>
      </c>
      <c r="M193">
        <v>591</v>
      </c>
      <c r="N193" s="17">
        <v>0.16129032258064516</v>
      </c>
    </row>
    <row r="194" spans="1:14">
      <c r="A194" s="2">
        <v>591</v>
      </c>
      <c r="B194" s="14">
        <v>0.16129032258064516</v>
      </c>
      <c r="M194">
        <v>592</v>
      </c>
      <c r="N194" s="17">
        <v>0.15789473684210525</v>
      </c>
    </row>
    <row r="195" spans="1:14">
      <c r="A195" s="2">
        <v>592</v>
      </c>
      <c r="B195" s="14">
        <v>0.15789473684210525</v>
      </c>
      <c r="M195">
        <v>593</v>
      </c>
      <c r="N195" s="17">
        <v>0.13157894736842105</v>
      </c>
    </row>
    <row r="196" spans="1:14">
      <c r="A196" s="2">
        <v>593</v>
      </c>
      <c r="B196" s="14">
        <v>0.13157894736842105</v>
      </c>
      <c r="M196">
        <v>594</v>
      </c>
      <c r="N196" s="17">
        <v>0.12121212121212122</v>
      </c>
    </row>
    <row r="197" spans="1:14">
      <c r="A197" s="2">
        <v>594</v>
      </c>
      <c r="B197" s="14">
        <v>0.12121212121212122</v>
      </c>
      <c r="M197">
        <v>595</v>
      </c>
      <c r="N197" s="17">
        <v>0.27586206896551724</v>
      </c>
    </row>
    <row r="198" spans="1:14">
      <c r="A198" s="2">
        <v>595</v>
      </c>
      <c r="B198" s="14">
        <v>0.27586206896551724</v>
      </c>
      <c r="M198">
        <v>596</v>
      </c>
      <c r="N198" s="17">
        <v>0.23333333333333334</v>
      </c>
    </row>
    <row r="199" spans="1:14">
      <c r="A199" s="2">
        <v>596</v>
      </c>
      <c r="B199" s="14">
        <v>0.23333333333333334</v>
      </c>
      <c r="M199">
        <v>597</v>
      </c>
      <c r="N199" s="17">
        <v>0.2</v>
      </c>
    </row>
    <row r="200" spans="1:14">
      <c r="A200" s="2">
        <v>597</v>
      </c>
      <c r="B200" s="14">
        <v>0.2</v>
      </c>
      <c r="M200">
        <v>598</v>
      </c>
      <c r="N200" s="17">
        <v>0.35294117647058826</v>
      </c>
    </row>
    <row r="201" spans="1:14">
      <c r="A201" s="2">
        <v>598</v>
      </c>
      <c r="B201" s="14">
        <v>0.35294117647058826</v>
      </c>
      <c r="M201">
        <v>599</v>
      </c>
      <c r="N201" s="17">
        <v>0.29411764705882354</v>
      </c>
    </row>
    <row r="202" spans="1:14">
      <c r="A202" s="2">
        <v>599</v>
      </c>
      <c r="B202" s="14">
        <v>0.29411764705882354</v>
      </c>
      <c r="M202">
        <v>600</v>
      </c>
      <c r="N202" s="17">
        <v>0.15625</v>
      </c>
    </row>
    <row r="203" spans="1:14">
      <c r="A203" s="2">
        <v>600</v>
      </c>
      <c r="B203" s="14">
        <v>0.15625</v>
      </c>
      <c r="M203">
        <v>601</v>
      </c>
      <c r="N203" s="17">
        <v>0.2</v>
      </c>
    </row>
    <row r="204" spans="1:14">
      <c r="A204" s="2">
        <v>601</v>
      </c>
      <c r="B204" s="14">
        <v>0.2</v>
      </c>
      <c r="M204">
        <v>602</v>
      </c>
      <c r="N204" s="17">
        <v>0.20588235294117646</v>
      </c>
    </row>
    <row r="205" spans="1:14">
      <c r="A205" s="2">
        <v>602</v>
      </c>
      <c r="B205" s="14">
        <v>0.20588235294117646</v>
      </c>
      <c r="M205">
        <v>603</v>
      </c>
      <c r="N205" s="17">
        <v>0.30303030303030304</v>
      </c>
    </row>
    <row r="206" spans="1:14">
      <c r="A206" s="2">
        <v>603</v>
      </c>
      <c r="B206" s="14">
        <v>0.30303030303030304</v>
      </c>
      <c r="M206">
        <v>604</v>
      </c>
      <c r="N206" s="17">
        <v>0.14705882352941177</v>
      </c>
    </row>
    <row r="207" spans="1:14">
      <c r="A207" s="2">
        <v>604</v>
      </c>
      <c r="B207" s="14">
        <v>0.14705882352941177</v>
      </c>
      <c r="M207">
        <v>605</v>
      </c>
      <c r="N207" s="17">
        <v>0.10810810810810811</v>
      </c>
    </row>
    <row r="208" spans="1:14">
      <c r="A208" s="2">
        <v>605</v>
      </c>
      <c r="B208" s="14">
        <v>0.10810810810810811</v>
      </c>
      <c r="M208">
        <v>606</v>
      </c>
      <c r="N208" s="17">
        <v>0.22500000000000001</v>
      </c>
    </row>
    <row r="209" spans="1:14">
      <c r="A209" s="2">
        <v>606</v>
      </c>
      <c r="B209" s="14">
        <v>0.22500000000000001</v>
      </c>
      <c r="M209">
        <v>607</v>
      </c>
      <c r="N209" s="17">
        <v>0.1388888888888889</v>
      </c>
    </row>
    <row r="210" spans="1:14">
      <c r="A210" s="2">
        <v>607</v>
      </c>
      <c r="B210" s="14">
        <v>0.1388888888888889</v>
      </c>
      <c r="M210">
        <v>608</v>
      </c>
      <c r="N210" s="17">
        <v>0.2558139534883721</v>
      </c>
    </row>
    <row r="211" spans="1:14">
      <c r="A211" s="2">
        <v>608</v>
      </c>
      <c r="B211" s="14">
        <v>0.2558139534883721</v>
      </c>
      <c r="M211">
        <v>609</v>
      </c>
      <c r="N211" s="17">
        <v>0.16666666666666666</v>
      </c>
    </row>
    <row r="212" spans="1:14">
      <c r="A212" s="2">
        <v>609</v>
      </c>
      <c r="B212" s="14">
        <v>0.16666666666666666</v>
      </c>
      <c r="M212">
        <v>610</v>
      </c>
      <c r="N212" s="17">
        <v>0.27586206896551724</v>
      </c>
    </row>
    <row r="213" spans="1:14">
      <c r="A213" s="2">
        <v>610</v>
      </c>
      <c r="B213" s="14">
        <v>0.27586206896551724</v>
      </c>
      <c r="M213">
        <v>611</v>
      </c>
      <c r="N213" s="17">
        <v>0.21052631578947367</v>
      </c>
    </row>
    <row r="214" spans="1:14">
      <c r="A214" s="2">
        <v>611</v>
      </c>
      <c r="B214" s="14">
        <v>0.21052631578947367</v>
      </c>
      <c r="M214">
        <v>612</v>
      </c>
      <c r="N214" s="17">
        <v>0.33333333333333331</v>
      </c>
    </row>
    <row r="215" spans="1:14">
      <c r="A215" s="2">
        <v>612</v>
      </c>
      <c r="B215" s="14">
        <v>0.33333333333333331</v>
      </c>
      <c r="M215">
        <v>613</v>
      </c>
      <c r="N215" s="17">
        <v>0.14285714285714285</v>
      </c>
    </row>
    <row r="216" spans="1:14">
      <c r="A216" s="2">
        <v>613</v>
      </c>
      <c r="B216" s="14">
        <v>0.14285714285714285</v>
      </c>
      <c r="M216">
        <v>614</v>
      </c>
      <c r="N216" s="17">
        <v>0.24324324324324326</v>
      </c>
    </row>
    <row r="217" spans="1:14">
      <c r="A217" s="2">
        <v>614</v>
      </c>
      <c r="B217" s="14">
        <v>0.24324324324324326</v>
      </c>
      <c r="M217">
        <v>615</v>
      </c>
      <c r="N217" s="17">
        <v>0.17142857142857143</v>
      </c>
    </row>
    <row r="218" spans="1:14">
      <c r="A218" s="2">
        <v>615</v>
      </c>
      <c r="B218" s="14">
        <v>0.17142857142857143</v>
      </c>
      <c r="M218">
        <v>616</v>
      </c>
      <c r="N218" s="17">
        <v>0.27027027027027029</v>
      </c>
    </row>
    <row r="219" spans="1:14">
      <c r="A219" s="2">
        <v>616</v>
      </c>
      <c r="B219" s="14">
        <v>0.27027027027027029</v>
      </c>
      <c r="M219">
        <v>617</v>
      </c>
      <c r="N219" s="17">
        <v>0.19354838709677419</v>
      </c>
    </row>
    <row r="220" spans="1:14">
      <c r="A220" s="2">
        <v>617</v>
      </c>
      <c r="B220" s="14">
        <v>0.19354838709677419</v>
      </c>
      <c r="M220">
        <v>618</v>
      </c>
      <c r="N220" s="17">
        <v>0.32142857142857145</v>
      </c>
    </row>
    <row r="221" spans="1:14">
      <c r="A221" s="2">
        <v>618</v>
      </c>
      <c r="B221" s="14">
        <v>0.32142857142857145</v>
      </c>
      <c r="M221">
        <v>619</v>
      </c>
      <c r="N221" s="17">
        <v>0.27272727272727271</v>
      </c>
    </row>
    <row r="222" spans="1:14">
      <c r="A222" s="2">
        <v>619</v>
      </c>
      <c r="B222" s="14">
        <v>0.27272727272727271</v>
      </c>
      <c r="M222">
        <v>620</v>
      </c>
      <c r="N222" s="17">
        <v>0.12121212121212122</v>
      </c>
    </row>
    <row r="223" spans="1:14">
      <c r="A223" s="2">
        <v>620</v>
      </c>
      <c r="B223" s="14">
        <v>0.12121212121212122</v>
      </c>
      <c r="M223">
        <v>621</v>
      </c>
      <c r="N223" s="17">
        <v>0.24242424242424243</v>
      </c>
    </row>
    <row r="224" spans="1:14">
      <c r="A224" s="2">
        <v>621</v>
      </c>
      <c r="B224" s="14">
        <v>0.24242424242424243</v>
      </c>
      <c r="M224">
        <v>622</v>
      </c>
      <c r="N224" s="17">
        <v>0.22222222222222221</v>
      </c>
    </row>
    <row r="225" spans="1:14">
      <c r="A225" s="2">
        <v>622</v>
      </c>
      <c r="B225" s="14">
        <v>0.22222222222222221</v>
      </c>
      <c r="M225">
        <v>623</v>
      </c>
      <c r="N225" s="17">
        <v>0.125</v>
      </c>
    </row>
    <row r="226" spans="1:14">
      <c r="A226" s="2">
        <v>623</v>
      </c>
      <c r="B226" s="14">
        <v>0.125</v>
      </c>
      <c r="M226">
        <v>624</v>
      </c>
      <c r="N226" s="17">
        <v>0.1891891891891892</v>
      </c>
    </row>
    <row r="227" spans="1:14">
      <c r="A227" s="2">
        <v>624</v>
      </c>
      <c r="B227" s="14">
        <v>0.1891891891891892</v>
      </c>
      <c r="M227">
        <v>625</v>
      </c>
      <c r="N227" s="17">
        <v>0.30232558139534882</v>
      </c>
    </row>
    <row r="228" spans="1:14">
      <c r="A228" s="2">
        <v>625</v>
      </c>
      <c r="B228" s="14">
        <v>0.30232558139534882</v>
      </c>
      <c r="M228">
        <v>626</v>
      </c>
      <c r="N228" s="17">
        <v>0.2857142857142857</v>
      </c>
    </row>
    <row r="229" spans="1:14">
      <c r="A229" s="2">
        <v>626</v>
      </c>
      <c r="B229" s="14">
        <v>0.2857142857142857</v>
      </c>
      <c r="M229">
        <v>627</v>
      </c>
      <c r="N229" s="17">
        <v>0.18181818181818182</v>
      </c>
    </row>
    <row r="230" spans="1:14">
      <c r="A230" s="2">
        <v>627</v>
      </c>
      <c r="B230" s="14">
        <v>0.18181818181818182</v>
      </c>
      <c r="M230">
        <v>628</v>
      </c>
      <c r="N230" s="17">
        <v>0.2558139534883721</v>
      </c>
    </row>
    <row r="231" spans="1:14">
      <c r="A231" s="2">
        <v>628</v>
      </c>
      <c r="B231" s="14">
        <v>0.2558139534883721</v>
      </c>
      <c r="M231">
        <v>629</v>
      </c>
      <c r="N231" s="17">
        <v>0.24324324324324326</v>
      </c>
    </row>
    <row r="232" spans="1:14">
      <c r="A232" s="2">
        <v>629</v>
      </c>
      <c r="B232" s="14">
        <v>0.24324324324324326</v>
      </c>
      <c r="M232">
        <v>630</v>
      </c>
      <c r="N232" s="17">
        <v>0.21052631578947367</v>
      </c>
    </row>
    <row r="233" spans="1:14">
      <c r="A233" s="2">
        <v>630</v>
      </c>
      <c r="B233" s="14">
        <v>0.21052631578947367</v>
      </c>
      <c r="M233">
        <v>631</v>
      </c>
      <c r="N233" s="17">
        <v>0.12121212121212122</v>
      </c>
    </row>
    <row r="234" spans="1:14">
      <c r="A234" s="2">
        <v>631</v>
      </c>
      <c r="B234" s="14">
        <v>0.12121212121212122</v>
      </c>
      <c r="M234">
        <v>632</v>
      </c>
      <c r="N234" s="17">
        <v>0.21428571428571427</v>
      </c>
    </row>
    <row r="235" spans="1:14">
      <c r="A235" s="2">
        <v>632</v>
      </c>
      <c r="B235" s="14">
        <v>0.21428571428571427</v>
      </c>
      <c r="M235">
        <v>633</v>
      </c>
      <c r="N235" s="17">
        <v>8.8888888888888892E-2</v>
      </c>
    </row>
    <row r="236" spans="1:14">
      <c r="A236" s="2">
        <v>633</v>
      </c>
      <c r="B236" s="14">
        <v>8.8888888888888892E-2</v>
      </c>
      <c r="M236">
        <v>634</v>
      </c>
      <c r="N236" s="17">
        <v>0.2</v>
      </c>
    </row>
    <row r="237" spans="1:14">
      <c r="A237" s="2">
        <v>634</v>
      </c>
      <c r="B237" s="14">
        <v>0.2</v>
      </c>
      <c r="M237">
        <v>635</v>
      </c>
      <c r="N237" s="17">
        <v>0.21428571428571427</v>
      </c>
    </row>
    <row r="238" spans="1:14">
      <c r="A238" s="2">
        <v>635</v>
      </c>
      <c r="B238" s="14">
        <v>0.21428571428571427</v>
      </c>
      <c r="M238">
        <v>636</v>
      </c>
      <c r="N238" s="17">
        <v>0.22222222222222221</v>
      </c>
    </row>
    <row r="239" spans="1:14">
      <c r="A239" s="2">
        <v>636</v>
      </c>
      <c r="B239" s="14">
        <v>0.22222222222222221</v>
      </c>
      <c r="M239">
        <v>637</v>
      </c>
      <c r="N239" s="17">
        <v>0.30434782608695654</v>
      </c>
    </row>
    <row r="240" spans="1:14">
      <c r="A240" s="2">
        <v>637</v>
      </c>
      <c r="B240" s="14">
        <v>0.30434782608695654</v>
      </c>
      <c r="M240">
        <v>638</v>
      </c>
      <c r="N240" s="17">
        <v>0.29411764705882354</v>
      </c>
    </row>
    <row r="241" spans="1:14">
      <c r="A241" s="2">
        <v>638</v>
      </c>
      <c r="B241" s="14">
        <v>0.29411764705882354</v>
      </c>
      <c r="M241">
        <v>639</v>
      </c>
      <c r="N241" s="17">
        <v>2.7027027027027029E-2</v>
      </c>
    </row>
    <row r="242" spans="1:14">
      <c r="A242" s="2">
        <v>639</v>
      </c>
      <c r="B242" s="14">
        <v>2.7027027027027029E-2</v>
      </c>
      <c r="M242">
        <v>640</v>
      </c>
      <c r="N242" s="17">
        <v>0.14893617021276595</v>
      </c>
    </row>
    <row r="243" spans="1:14">
      <c r="A243" s="2">
        <v>640</v>
      </c>
      <c r="B243" s="14">
        <v>0.14893617021276595</v>
      </c>
      <c r="M243">
        <v>641</v>
      </c>
      <c r="N243" s="17">
        <v>0.18421052631578946</v>
      </c>
    </row>
    <row r="244" spans="1:14">
      <c r="A244" s="2">
        <v>641</v>
      </c>
      <c r="B244" s="14">
        <v>0.18421052631578946</v>
      </c>
      <c r="M244">
        <v>642</v>
      </c>
      <c r="N244" s="17">
        <v>0.16216216216216217</v>
      </c>
    </row>
    <row r="245" spans="1:14">
      <c r="A245" s="2">
        <v>642</v>
      </c>
      <c r="B245" s="14">
        <v>0.16216216216216217</v>
      </c>
      <c r="M245">
        <v>643</v>
      </c>
      <c r="N245" s="17">
        <v>0.125</v>
      </c>
    </row>
    <row r="246" spans="1:14">
      <c r="A246" s="2">
        <v>643</v>
      </c>
      <c r="B246" s="14">
        <v>0.125</v>
      </c>
      <c r="M246">
        <v>644</v>
      </c>
      <c r="N246" s="17">
        <v>0.28205128205128205</v>
      </c>
    </row>
    <row r="247" spans="1:14">
      <c r="A247" s="2">
        <v>644</v>
      </c>
      <c r="B247" s="14">
        <v>0.28205128205128205</v>
      </c>
      <c r="M247">
        <v>645</v>
      </c>
      <c r="N247" s="17">
        <v>0.24444444444444444</v>
      </c>
    </row>
    <row r="248" spans="1:14">
      <c r="A248" s="2">
        <v>645</v>
      </c>
      <c r="B248" s="14">
        <v>0.24444444444444444</v>
      </c>
      <c r="M248">
        <v>646</v>
      </c>
      <c r="N248" s="17">
        <v>0.22727272727272727</v>
      </c>
    </row>
    <row r="249" spans="1:14">
      <c r="A249" s="2">
        <v>646</v>
      </c>
      <c r="B249" s="14">
        <v>0.22727272727272727</v>
      </c>
      <c r="M249">
        <v>647</v>
      </c>
      <c r="N249" s="17">
        <v>0.22580645161290322</v>
      </c>
    </row>
    <row r="250" spans="1:14">
      <c r="A250" s="2">
        <v>647</v>
      </c>
      <c r="B250" s="14">
        <v>0.22580645161290322</v>
      </c>
      <c r="M250">
        <v>648</v>
      </c>
      <c r="N250" s="17">
        <v>0.25</v>
      </c>
    </row>
    <row r="251" spans="1:14">
      <c r="A251" s="2">
        <v>648</v>
      </c>
      <c r="B251" s="14">
        <v>0.25</v>
      </c>
      <c r="M251">
        <v>649</v>
      </c>
      <c r="N251" s="17">
        <v>0.16666666666666666</v>
      </c>
    </row>
    <row r="252" spans="1:14">
      <c r="A252" s="2">
        <v>649</v>
      </c>
      <c r="B252" s="14">
        <v>0.16666666666666666</v>
      </c>
      <c r="M252">
        <v>650</v>
      </c>
      <c r="N252" s="17">
        <v>0.21621621621621623</v>
      </c>
    </row>
    <row r="253" spans="1:14">
      <c r="A253" s="2">
        <v>650</v>
      </c>
      <c r="B253" s="14">
        <v>0.21621621621621623</v>
      </c>
      <c r="M253">
        <v>651</v>
      </c>
      <c r="N253" s="17">
        <v>0.34</v>
      </c>
    </row>
    <row r="254" spans="1:14">
      <c r="A254" s="2">
        <v>651</v>
      </c>
      <c r="B254" s="14">
        <v>0.34</v>
      </c>
      <c r="M254">
        <v>652</v>
      </c>
      <c r="N254" s="17">
        <v>0.16666666666666666</v>
      </c>
    </row>
    <row r="255" spans="1:14">
      <c r="A255" s="2">
        <v>652</v>
      </c>
      <c r="B255" s="14">
        <v>0.16666666666666666</v>
      </c>
      <c r="M255">
        <v>653</v>
      </c>
      <c r="N255" s="17">
        <v>0.1891891891891892</v>
      </c>
    </row>
    <row r="256" spans="1:14">
      <c r="A256" s="2">
        <v>653</v>
      </c>
      <c r="B256" s="14">
        <v>0.1891891891891892</v>
      </c>
      <c r="M256">
        <v>654</v>
      </c>
      <c r="N256" s="17">
        <v>0.1</v>
      </c>
    </row>
    <row r="257" spans="1:14">
      <c r="A257" s="2">
        <v>654</v>
      </c>
      <c r="B257" s="14">
        <v>0.1</v>
      </c>
      <c r="M257">
        <v>655</v>
      </c>
      <c r="N257" s="17">
        <v>0.20370370370370369</v>
      </c>
    </row>
    <row r="258" spans="1:14">
      <c r="A258" s="2">
        <v>655</v>
      </c>
      <c r="B258" s="14">
        <v>0.20370370370370369</v>
      </c>
      <c r="M258">
        <v>656</v>
      </c>
      <c r="N258" s="17">
        <v>0.10256410256410256</v>
      </c>
    </row>
    <row r="259" spans="1:14">
      <c r="A259" s="2">
        <v>656</v>
      </c>
      <c r="B259" s="14">
        <v>0.10256410256410256</v>
      </c>
      <c r="M259">
        <v>657</v>
      </c>
      <c r="N259" s="17">
        <v>0.21875</v>
      </c>
    </row>
    <row r="260" spans="1:14">
      <c r="A260" s="2">
        <v>657</v>
      </c>
      <c r="B260" s="14">
        <v>0.21875</v>
      </c>
      <c r="M260">
        <v>658</v>
      </c>
      <c r="N260" s="17">
        <v>0.14705882352941177</v>
      </c>
    </row>
    <row r="261" spans="1:14">
      <c r="A261" s="2">
        <v>658</v>
      </c>
      <c r="B261" s="14">
        <v>0.14705882352941177</v>
      </c>
      <c r="M261">
        <v>659</v>
      </c>
      <c r="N261" s="17">
        <v>0.23684210526315788</v>
      </c>
    </row>
    <row r="262" spans="1:14">
      <c r="A262" s="2">
        <v>659</v>
      </c>
      <c r="B262" s="14">
        <v>0.23684210526315788</v>
      </c>
      <c r="M262">
        <v>660</v>
      </c>
      <c r="N262" s="17">
        <v>0.14583333333333334</v>
      </c>
    </row>
    <row r="263" spans="1:14">
      <c r="A263" s="2">
        <v>660</v>
      </c>
      <c r="B263" s="14">
        <v>0.14583333333333334</v>
      </c>
      <c r="M263">
        <v>661</v>
      </c>
      <c r="N263" s="17">
        <v>0.22857142857142856</v>
      </c>
    </row>
    <row r="264" spans="1:14">
      <c r="A264" s="2">
        <v>661</v>
      </c>
      <c r="B264" s="14">
        <v>0.22857142857142856</v>
      </c>
      <c r="M264">
        <v>662</v>
      </c>
      <c r="N264" s="17">
        <v>0.16216216216216217</v>
      </c>
    </row>
    <row r="265" spans="1:14">
      <c r="A265" s="2">
        <v>662</v>
      </c>
      <c r="B265" s="14">
        <v>0.16216216216216217</v>
      </c>
      <c r="M265">
        <v>663</v>
      </c>
      <c r="N265" s="17">
        <v>0.1702127659574468</v>
      </c>
    </row>
    <row r="266" spans="1:14">
      <c r="A266" s="2">
        <v>663</v>
      </c>
      <c r="B266" s="14">
        <v>0.1702127659574468</v>
      </c>
      <c r="M266">
        <v>664</v>
      </c>
      <c r="N266" s="17">
        <v>0.21875</v>
      </c>
    </row>
    <row r="267" spans="1:14">
      <c r="A267" s="2">
        <v>664</v>
      </c>
      <c r="B267" s="14">
        <v>0.21875</v>
      </c>
      <c r="M267">
        <v>665</v>
      </c>
      <c r="N267" s="17">
        <v>0.24242424242424243</v>
      </c>
    </row>
    <row r="268" spans="1:14">
      <c r="A268" s="2">
        <v>665</v>
      </c>
      <c r="B268" s="14">
        <v>0.24242424242424243</v>
      </c>
      <c r="M268">
        <v>666</v>
      </c>
      <c r="N268" s="17">
        <v>0.18421052631578946</v>
      </c>
    </row>
    <row r="269" spans="1:14">
      <c r="A269" s="2">
        <v>666</v>
      </c>
      <c r="B269" s="14">
        <v>0.18421052631578946</v>
      </c>
      <c r="M269">
        <v>667</v>
      </c>
      <c r="N269" s="17">
        <v>0.20754716981132076</v>
      </c>
    </row>
    <row r="270" spans="1:14">
      <c r="A270" s="2">
        <v>667</v>
      </c>
      <c r="B270" s="14">
        <v>0.20754716981132076</v>
      </c>
      <c r="M270">
        <v>668</v>
      </c>
      <c r="N270" s="17">
        <v>0.22857142857142856</v>
      </c>
    </row>
    <row r="271" spans="1:14">
      <c r="A271" s="2">
        <v>668</v>
      </c>
      <c r="B271" s="14">
        <v>0.22857142857142856</v>
      </c>
      <c r="M271">
        <v>669</v>
      </c>
      <c r="N271" s="17">
        <v>0.19444444444444445</v>
      </c>
    </row>
    <row r="272" spans="1:14">
      <c r="A272" s="2">
        <v>669</v>
      </c>
      <c r="B272" s="14">
        <v>0.19444444444444445</v>
      </c>
      <c r="M272">
        <v>670</v>
      </c>
      <c r="N272" s="17">
        <v>0.16</v>
      </c>
    </row>
    <row r="273" spans="1:14">
      <c r="A273" s="2">
        <v>670</v>
      </c>
      <c r="B273" s="14">
        <v>0.16</v>
      </c>
      <c r="M273">
        <v>671</v>
      </c>
      <c r="N273" s="17">
        <v>0.11764705882352941</v>
      </c>
    </row>
    <row r="274" spans="1:14">
      <c r="A274" s="2">
        <v>671</v>
      </c>
      <c r="B274" s="14">
        <v>0.11764705882352941</v>
      </c>
      <c r="M274">
        <v>672</v>
      </c>
      <c r="N274" s="17">
        <v>0.25925925925925924</v>
      </c>
    </row>
    <row r="275" spans="1:14">
      <c r="A275" s="2">
        <v>672</v>
      </c>
      <c r="B275" s="14">
        <v>0.25925925925925924</v>
      </c>
      <c r="M275">
        <v>673</v>
      </c>
      <c r="N275" s="17">
        <v>0.14285714285714285</v>
      </c>
    </row>
    <row r="276" spans="1:14">
      <c r="A276" s="2">
        <v>673</v>
      </c>
      <c r="B276" s="14">
        <v>0.14285714285714285</v>
      </c>
      <c r="M276">
        <v>674</v>
      </c>
      <c r="N276" s="17">
        <v>0.2</v>
      </c>
    </row>
    <row r="277" spans="1:14">
      <c r="A277" s="2">
        <v>674</v>
      </c>
      <c r="B277" s="14">
        <v>0.2</v>
      </c>
      <c r="M277">
        <v>675</v>
      </c>
      <c r="N277" s="17">
        <v>0.24324324324324326</v>
      </c>
    </row>
    <row r="278" spans="1:14">
      <c r="A278" s="2">
        <v>675</v>
      </c>
      <c r="B278" s="14">
        <v>0.24324324324324326</v>
      </c>
      <c r="M278">
        <v>676</v>
      </c>
      <c r="N278" s="17">
        <v>0.16666666666666666</v>
      </c>
    </row>
    <row r="279" spans="1:14">
      <c r="A279" s="2">
        <v>676</v>
      </c>
      <c r="B279" s="14">
        <v>0.16666666666666666</v>
      </c>
      <c r="M279">
        <v>677</v>
      </c>
      <c r="N279" s="17">
        <v>0.14285714285714285</v>
      </c>
    </row>
    <row r="280" spans="1:14">
      <c r="A280" s="2">
        <v>677</v>
      </c>
      <c r="B280" s="14">
        <v>0.14285714285714285</v>
      </c>
      <c r="M280">
        <v>678</v>
      </c>
      <c r="N280" s="17">
        <v>0.20634920634920634</v>
      </c>
    </row>
    <row r="281" spans="1:14">
      <c r="A281" s="2">
        <v>678</v>
      </c>
      <c r="B281" s="14">
        <v>0.20634920634920634</v>
      </c>
      <c r="M281">
        <v>679</v>
      </c>
      <c r="N281" s="17">
        <v>8.8888888888888892E-2</v>
      </c>
    </row>
    <row r="282" spans="1:14">
      <c r="A282" s="2">
        <v>679</v>
      </c>
      <c r="B282" s="14">
        <v>8.8888888888888892E-2</v>
      </c>
      <c r="M282">
        <v>680</v>
      </c>
      <c r="N282" s="17">
        <v>0.17499999999999999</v>
      </c>
    </row>
    <row r="283" spans="1:14">
      <c r="A283" s="2">
        <v>680</v>
      </c>
      <c r="B283" s="14">
        <v>0.17499999999999999</v>
      </c>
      <c r="M283">
        <v>681</v>
      </c>
      <c r="N283" s="17">
        <v>0.10256410256410256</v>
      </c>
    </row>
    <row r="284" spans="1:14">
      <c r="A284" s="2">
        <v>681</v>
      </c>
      <c r="B284" s="14">
        <v>0.10256410256410256</v>
      </c>
      <c r="M284">
        <v>682</v>
      </c>
      <c r="N284" s="17">
        <v>0.1702127659574468</v>
      </c>
    </row>
    <row r="285" spans="1:14">
      <c r="A285" s="2">
        <v>682</v>
      </c>
      <c r="B285" s="14">
        <v>0.1702127659574468</v>
      </c>
      <c r="M285">
        <v>683</v>
      </c>
      <c r="N285" s="17">
        <v>0.14583333333333334</v>
      </c>
    </row>
    <row r="286" spans="1:14">
      <c r="A286" s="2">
        <v>683</v>
      </c>
      <c r="B286" s="14">
        <v>0.14583333333333334</v>
      </c>
      <c r="M286">
        <v>684</v>
      </c>
      <c r="N286" s="17">
        <v>0.17307692307692307</v>
      </c>
    </row>
    <row r="287" spans="1:14">
      <c r="A287" s="2">
        <v>684</v>
      </c>
      <c r="B287" s="14">
        <v>0.17307692307692307</v>
      </c>
      <c r="M287">
        <v>685</v>
      </c>
      <c r="N287" s="17">
        <v>0.14285714285714285</v>
      </c>
    </row>
    <row r="288" spans="1:14">
      <c r="A288" s="2">
        <v>685</v>
      </c>
      <c r="B288" s="14">
        <v>0.14285714285714285</v>
      </c>
      <c r="M288">
        <v>686</v>
      </c>
      <c r="N288" s="17">
        <v>0.15555555555555556</v>
      </c>
    </row>
    <row r="289" spans="1:14">
      <c r="A289" s="2">
        <v>686</v>
      </c>
      <c r="B289" s="14">
        <v>0.15555555555555556</v>
      </c>
      <c r="M289">
        <v>687</v>
      </c>
      <c r="N289" s="17">
        <v>0.17777777777777778</v>
      </c>
    </row>
    <row r="290" spans="1:14">
      <c r="A290" s="2">
        <v>687</v>
      </c>
      <c r="B290" s="14">
        <v>0.17777777777777778</v>
      </c>
      <c r="M290">
        <v>688</v>
      </c>
      <c r="N290" s="17">
        <v>0.26666666666666666</v>
      </c>
    </row>
    <row r="291" spans="1:14">
      <c r="A291" s="2">
        <v>688</v>
      </c>
      <c r="B291" s="14">
        <v>0.26666666666666666</v>
      </c>
      <c r="M291">
        <v>689</v>
      </c>
      <c r="N291" s="17">
        <v>0.27272727272727271</v>
      </c>
    </row>
    <row r="292" spans="1:14">
      <c r="A292" s="2">
        <v>689</v>
      </c>
      <c r="B292" s="14">
        <v>0.27272727272727271</v>
      </c>
      <c r="M292">
        <v>690</v>
      </c>
      <c r="N292" s="17">
        <v>0.13793103448275862</v>
      </c>
    </row>
    <row r="293" spans="1:14">
      <c r="A293" s="2">
        <v>690</v>
      </c>
      <c r="B293" s="14">
        <v>0.13793103448275862</v>
      </c>
      <c r="M293">
        <v>691</v>
      </c>
      <c r="N293" s="17">
        <v>0.23529411764705882</v>
      </c>
    </row>
    <row r="294" spans="1:14">
      <c r="A294" s="2">
        <v>691</v>
      </c>
      <c r="B294" s="14">
        <v>0.23529411764705882</v>
      </c>
      <c r="M294">
        <v>692</v>
      </c>
      <c r="N294" s="17">
        <v>0.3125</v>
      </c>
    </row>
    <row r="295" spans="1:14">
      <c r="A295" s="2">
        <v>692</v>
      </c>
      <c r="B295" s="14">
        <v>0.3125</v>
      </c>
      <c r="M295">
        <v>693</v>
      </c>
      <c r="N295" s="17">
        <v>0.24242424242424243</v>
      </c>
    </row>
    <row r="296" spans="1:14">
      <c r="A296" s="2">
        <v>693</v>
      </c>
      <c r="B296" s="14">
        <v>0.24242424242424243</v>
      </c>
      <c r="M296">
        <v>694</v>
      </c>
      <c r="N296" s="17">
        <v>0.12121212121212122</v>
      </c>
    </row>
    <row r="297" spans="1:14">
      <c r="A297" s="2">
        <v>694</v>
      </c>
      <c r="B297" s="14">
        <v>0.12121212121212122</v>
      </c>
      <c r="M297">
        <v>695</v>
      </c>
      <c r="N297" s="17">
        <v>0.13513513513513514</v>
      </c>
    </row>
    <row r="298" spans="1:14">
      <c r="A298" s="2">
        <v>695</v>
      </c>
      <c r="B298" s="14">
        <v>0.13513513513513514</v>
      </c>
      <c r="M298">
        <v>696</v>
      </c>
      <c r="N298" s="17">
        <v>7.8947368421052627E-2</v>
      </c>
    </row>
    <row r="299" spans="1:14">
      <c r="A299" s="2">
        <v>696</v>
      </c>
      <c r="B299" s="14">
        <v>7.8947368421052627E-2</v>
      </c>
      <c r="M299">
        <v>697</v>
      </c>
      <c r="N299" s="17">
        <v>0.25</v>
      </c>
    </row>
    <row r="300" spans="1:14">
      <c r="A300" s="2">
        <v>697</v>
      </c>
      <c r="B300" s="14">
        <v>0.25</v>
      </c>
      <c r="M300">
        <v>698</v>
      </c>
      <c r="N300" s="17">
        <v>0.29268292682926828</v>
      </c>
    </row>
    <row r="301" spans="1:14">
      <c r="A301" s="2">
        <v>698</v>
      </c>
      <c r="B301" s="14">
        <v>0.29268292682926828</v>
      </c>
      <c r="M301">
        <v>699</v>
      </c>
      <c r="N301" s="17">
        <v>0.15</v>
      </c>
    </row>
    <row r="302" spans="1:14">
      <c r="A302" s="2">
        <v>699</v>
      </c>
      <c r="B302" s="14">
        <v>0.15</v>
      </c>
      <c r="M302">
        <v>700</v>
      </c>
      <c r="N302" s="17">
        <v>0.15625</v>
      </c>
    </row>
    <row r="303" spans="1:14">
      <c r="A303" s="2">
        <v>700</v>
      </c>
      <c r="B303" s="14">
        <v>0.15625</v>
      </c>
      <c r="M303">
        <v>701</v>
      </c>
      <c r="N303" s="17">
        <v>4.878048780487805E-2</v>
      </c>
    </row>
    <row r="304" spans="1:14">
      <c r="A304" s="2">
        <v>701</v>
      </c>
      <c r="B304" s="14">
        <v>4.878048780487805E-2</v>
      </c>
      <c r="M304">
        <v>702</v>
      </c>
      <c r="N304" s="17">
        <v>0.18518518518518517</v>
      </c>
    </row>
    <row r="305" spans="1:14">
      <c r="A305" s="2">
        <v>702</v>
      </c>
      <c r="B305" s="14">
        <v>0.18518518518518517</v>
      </c>
      <c r="M305">
        <v>703</v>
      </c>
      <c r="N305" s="17">
        <v>0.15625</v>
      </c>
    </row>
    <row r="306" spans="1:14">
      <c r="A306" s="2">
        <v>703</v>
      </c>
      <c r="B306" s="14">
        <v>0.15625</v>
      </c>
      <c r="M306">
        <v>704</v>
      </c>
      <c r="N306" s="17">
        <v>0.26470588235294118</v>
      </c>
    </row>
    <row r="307" spans="1:14">
      <c r="A307" s="2">
        <v>704</v>
      </c>
      <c r="B307" s="14">
        <v>0.26470588235294118</v>
      </c>
      <c r="M307">
        <v>705</v>
      </c>
      <c r="N307" s="17">
        <v>0.30188679245283018</v>
      </c>
    </row>
    <row r="308" spans="1:14">
      <c r="A308" s="2">
        <v>705</v>
      </c>
      <c r="B308" s="14">
        <v>0.30188679245283018</v>
      </c>
      <c r="M308">
        <v>706</v>
      </c>
      <c r="N308" s="17">
        <v>0.25</v>
      </c>
    </row>
    <row r="309" spans="1:14">
      <c r="A309" s="2">
        <v>706</v>
      </c>
      <c r="B309" s="14">
        <v>0.25</v>
      </c>
      <c r="M309">
        <v>707</v>
      </c>
      <c r="N309" s="17">
        <v>0.22222222222222221</v>
      </c>
    </row>
    <row r="310" spans="1:14">
      <c r="A310" s="2">
        <v>707</v>
      </c>
      <c r="B310" s="14">
        <v>0.22222222222222221</v>
      </c>
      <c r="M310">
        <v>708</v>
      </c>
      <c r="N310" s="17">
        <v>0.2857142857142857</v>
      </c>
    </row>
    <row r="311" spans="1:14">
      <c r="A311" s="2">
        <v>708</v>
      </c>
      <c r="B311" s="14">
        <v>0.2857142857142857</v>
      </c>
      <c r="M311">
        <v>709</v>
      </c>
      <c r="N311" s="17">
        <v>8.3333333333333329E-2</v>
      </c>
    </row>
    <row r="312" spans="1:14">
      <c r="A312" s="2">
        <v>709</v>
      </c>
      <c r="B312" s="14">
        <v>8.3333333333333329E-2</v>
      </c>
      <c r="M312">
        <v>710</v>
      </c>
      <c r="N312" s="17">
        <v>0.22222222222222221</v>
      </c>
    </row>
    <row r="313" spans="1:14">
      <c r="A313" s="2">
        <v>710</v>
      </c>
      <c r="B313" s="14">
        <v>0.22222222222222221</v>
      </c>
      <c r="M313">
        <v>711</v>
      </c>
      <c r="N313" s="17">
        <v>0.12820512820512819</v>
      </c>
    </row>
    <row r="314" spans="1:14">
      <c r="A314" s="2">
        <v>711</v>
      </c>
      <c r="B314" s="14">
        <v>0.12820512820512819</v>
      </c>
      <c r="M314">
        <v>712</v>
      </c>
      <c r="N314" s="17">
        <v>9.7560975609756101E-2</v>
      </c>
    </row>
    <row r="315" spans="1:14">
      <c r="A315" s="2">
        <v>712</v>
      </c>
      <c r="B315" s="14">
        <v>9.7560975609756101E-2</v>
      </c>
      <c r="M315">
        <v>713</v>
      </c>
      <c r="N315" s="17">
        <v>0.34615384615384615</v>
      </c>
    </row>
    <row r="316" spans="1:14">
      <c r="A316" s="2">
        <v>713</v>
      </c>
      <c r="B316" s="14">
        <v>0.34615384615384615</v>
      </c>
      <c r="M316">
        <v>714</v>
      </c>
      <c r="N316" s="17">
        <v>0.13333333333333333</v>
      </c>
    </row>
    <row r="317" spans="1:14">
      <c r="A317" s="2">
        <v>714</v>
      </c>
      <c r="B317" s="14">
        <v>0.13333333333333333</v>
      </c>
      <c r="M317">
        <v>715</v>
      </c>
      <c r="N317" s="17">
        <v>0.18518518518518517</v>
      </c>
    </row>
    <row r="318" spans="1:14">
      <c r="A318" s="2">
        <v>715</v>
      </c>
      <c r="B318" s="14">
        <v>0.18518518518518517</v>
      </c>
      <c r="M318">
        <v>716</v>
      </c>
      <c r="N318" s="17">
        <v>0.18518518518518517</v>
      </c>
    </row>
    <row r="319" spans="1:14">
      <c r="A319" s="2">
        <v>716</v>
      </c>
      <c r="B319" s="14">
        <v>0.18518518518518517</v>
      </c>
      <c r="M319">
        <v>717</v>
      </c>
      <c r="N319" s="17">
        <v>0.14705882352941177</v>
      </c>
    </row>
    <row r="320" spans="1:14">
      <c r="A320" s="2">
        <v>717</v>
      </c>
      <c r="B320" s="14">
        <v>0.14705882352941177</v>
      </c>
      <c r="M320">
        <v>718</v>
      </c>
      <c r="N320" s="17">
        <v>7.8947368421052627E-2</v>
      </c>
    </row>
    <row r="321" spans="1:14">
      <c r="A321" s="2">
        <v>718</v>
      </c>
      <c r="B321" s="14">
        <v>7.8947368421052627E-2</v>
      </c>
      <c r="M321">
        <v>719</v>
      </c>
      <c r="N321" s="17">
        <v>0.18518518518518517</v>
      </c>
    </row>
    <row r="322" spans="1:14">
      <c r="A322" s="2">
        <v>719</v>
      </c>
      <c r="B322" s="14">
        <v>0.18518518518518517</v>
      </c>
      <c r="M322">
        <v>720</v>
      </c>
      <c r="N322" s="17">
        <v>0.32142857142857145</v>
      </c>
    </row>
    <row r="323" spans="1:14">
      <c r="A323" s="2">
        <v>720</v>
      </c>
      <c r="B323" s="14">
        <v>0.32142857142857145</v>
      </c>
      <c r="M323">
        <v>721</v>
      </c>
      <c r="N323" s="17">
        <v>0.1875</v>
      </c>
    </row>
    <row r="324" spans="1:14">
      <c r="A324" s="2">
        <v>721</v>
      </c>
      <c r="B324" s="14">
        <v>0.1875</v>
      </c>
      <c r="M324">
        <v>722</v>
      </c>
      <c r="N324" s="17">
        <v>0.22727272727272727</v>
      </c>
    </row>
    <row r="325" spans="1:14">
      <c r="A325" s="2">
        <v>722</v>
      </c>
      <c r="B325" s="14">
        <v>0.22727272727272727</v>
      </c>
      <c r="M325">
        <v>723</v>
      </c>
      <c r="N325" s="17">
        <v>0.25</v>
      </c>
    </row>
    <row r="326" spans="1:14">
      <c r="A326" s="2">
        <v>723</v>
      </c>
      <c r="B326" s="14">
        <v>0.25</v>
      </c>
      <c r="M326">
        <v>724</v>
      </c>
      <c r="N326" s="17">
        <v>0.13513513513513514</v>
      </c>
    </row>
    <row r="327" spans="1:14">
      <c r="A327" s="2">
        <v>724</v>
      </c>
      <c r="B327" s="14">
        <v>0.13513513513513514</v>
      </c>
      <c r="M327">
        <v>725</v>
      </c>
      <c r="N327" s="17">
        <v>0.1111111111111111</v>
      </c>
    </row>
    <row r="328" spans="1:14">
      <c r="A328" s="2">
        <v>725</v>
      </c>
      <c r="B328" s="14">
        <v>0.1111111111111111</v>
      </c>
      <c r="M328">
        <v>726</v>
      </c>
      <c r="N328" s="17">
        <v>0.13793103448275862</v>
      </c>
    </row>
    <row r="329" spans="1:14">
      <c r="A329" s="2">
        <v>726</v>
      </c>
      <c r="B329" s="14">
        <v>0.13793103448275862</v>
      </c>
      <c r="M329">
        <v>727</v>
      </c>
      <c r="N329" s="17">
        <v>0.3611111111111111</v>
      </c>
    </row>
    <row r="330" spans="1:14">
      <c r="A330" s="2">
        <v>727</v>
      </c>
      <c r="B330" s="14">
        <v>0.3611111111111111</v>
      </c>
      <c r="M330">
        <v>728</v>
      </c>
      <c r="N330" s="17">
        <v>0.21739130434782608</v>
      </c>
    </row>
    <row r="331" spans="1:14">
      <c r="A331" s="2">
        <v>728</v>
      </c>
      <c r="B331" s="14">
        <v>0.21739130434782608</v>
      </c>
      <c r="M331">
        <v>729</v>
      </c>
      <c r="N331" s="17">
        <v>0.16129032258064516</v>
      </c>
    </row>
    <row r="332" spans="1:14">
      <c r="A332" s="2">
        <v>729</v>
      </c>
      <c r="B332" s="14">
        <v>0.16129032258064516</v>
      </c>
      <c r="M332">
        <v>730</v>
      </c>
      <c r="N332" s="17">
        <v>9.0909090909090912E-2</v>
      </c>
    </row>
    <row r="333" spans="1:14">
      <c r="A333" s="2">
        <v>730</v>
      </c>
      <c r="B333" s="14">
        <v>9.0909090909090912E-2</v>
      </c>
      <c r="M333">
        <v>731</v>
      </c>
      <c r="N333" s="17">
        <v>0.26470588235294118</v>
      </c>
    </row>
    <row r="334" spans="1:14">
      <c r="A334" s="2">
        <v>731</v>
      </c>
      <c r="B334" s="14">
        <v>0.26470588235294118</v>
      </c>
      <c r="M334">
        <v>732</v>
      </c>
      <c r="N334" s="17">
        <v>0.2413793103448276</v>
      </c>
    </row>
    <row r="335" spans="1:14">
      <c r="A335" s="2">
        <v>732</v>
      </c>
      <c r="B335" s="14">
        <v>0.2413793103448276</v>
      </c>
      <c r="M335">
        <v>733</v>
      </c>
      <c r="N335" s="17">
        <v>3.3333333333333333E-2</v>
      </c>
    </row>
    <row r="336" spans="1:14">
      <c r="A336" s="2">
        <v>733</v>
      </c>
      <c r="B336" s="14">
        <v>3.3333333333333333E-2</v>
      </c>
      <c r="M336">
        <v>734</v>
      </c>
      <c r="N336" s="17">
        <v>0.15</v>
      </c>
    </row>
    <row r="337" spans="1:14">
      <c r="A337" s="2">
        <v>734</v>
      </c>
      <c r="B337" s="14">
        <v>0.15</v>
      </c>
      <c r="M337">
        <v>735</v>
      </c>
      <c r="N337" s="17">
        <v>0.23076923076923078</v>
      </c>
    </row>
    <row r="338" spans="1:14">
      <c r="A338" s="2">
        <v>735</v>
      </c>
      <c r="B338" s="14">
        <v>0.23076923076923078</v>
      </c>
      <c r="M338">
        <v>736</v>
      </c>
      <c r="N338" s="17">
        <v>0.3</v>
      </c>
    </row>
    <row r="339" spans="1:14">
      <c r="A339" s="2">
        <v>736</v>
      </c>
      <c r="B339" s="14">
        <v>0.3</v>
      </c>
      <c r="M339">
        <v>737</v>
      </c>
      <c r="N339" s="17">
        <v>0.22727272727272727</v>
      </c>
    </row>
    <row r="340" spans="1:14">
      <c r="A340" s="2">
        <v>737</v>
      </c>
      <c r="B340" s="14">
        <v>0.22727272727272727</v>
      </c>
      <c r="M340">
        <v>738</v>
      </c>
      <c r="N340" s="17">
        <v>0.25806451612903225</v>
      </c>
    </row>
    <row r="341" spans="1:14">
      <c r="A341" s="2">
        <v>738</v>
      </c>
      <c r="B341" s="14">
        <v>0.25806451612903225</v>
      </c>
      <c r="M341">
        <v>739</v>
      </c>
      <c r="N341" s="17">
        <v>0.25925925925925924</v>
      </c>
    </row>
    <row r="342" spans="1:14">
      <c r="A342" s="2">
        <v>739</v>
      </c>
      <c r="B342" s="14">
        <v>0.25925925925925924</v>
      </c>
      <c r="M342">
        <v>740</v>
      </c>
      <c r="N342" s="17">
        <v>0.36842105263157893</v>
      </c>
    </row>
    <row r="343" spans="1:14">
      <c r="A343" s="2">
        <v>740</v>
      </c>
      <c r="B343" s="14">
        <v>0.36842105263157893</v>
      </c>
      <c r="M343">
        <v>741</v>
      </c>
      <c r="N343" s="17">
        <v>0.14814814814814814</v>
      </c>
    </row>
    <row r="344" spans="1:14">
      <c r="A344" s="2">
        <v>741</v>
      </c>
      <c r="B344" s="14">
        <v>0.14814814814814814</v>
      </c>
      <c r="M344">
        <v>742</v>
      </c>
      <c r="N344" s="17">
        <v>0.33333333333333331</v>
      </c>
    </row>
    <row r="345" spans="1:14">
      <c r="A345" s="2">
        <v>742</v>
      </c>
      <c r="B345" s="14">
        <v>0.33333333333333331</v>
      </c>
      <c r="M345">
        <v>743</v>
      </c>
      <c r="N345" s="17">
        <v>0.27586206896551724</v>
      </c>
    </row>
    <row r="346" spans="1:14">
      <c r="A346" s="2">
        <v>743</v>
      </c>
      <c r="B346" s="14">
        <v>0.27586206896551724</v>
      </c>
      <c r="M346">
        <v>744</v>
      </c>
      <c r="N346" s="17">
        <v>7.1428571428571425E-2</v>
      </c>
    </row>
    <row r="347" spans="1:14">
      <c r="A347" s="2">
        <v>744</v>
      </c>
      <c r="B347" s="14">
        <v>7.1428571428571425E-2</v>
      </c>
      <c r="M347">
        <v>745</v>
      </c>
      <c r="N347" s="17">
        <v>0.2413793103448276</v>
      </c>
    </row>
    <row r="348" spans="1:14">
      <c r="A348" s="2">
        <v>745</v>
      </c>
      <c r="B348" s="14">
        <v>0.2413793103448276</v>
      </c>
      <c r="M348">
        <v>746</v>
      </c>
      <c r="N348" s="17">
        <v>0.13043478260869565</v>
      </c>
    </row>
    <row r="349" spans="1:14">
      <c r="A349" s="2">
        <v>746</v>
      </c>
      <c r="B349" s="14">
        <v>0.13043478260869565</v>
      </c>
      <c r="M349">
        <v>747</v>
      </c>
      <c r="N349" s="17">
        <v>0.40909090909090912</v>
      </c>
    </row>
    <row r="350" spans="1:14">
      <c r="A350" s="2">
        <v>747</v>
      </c>
      <c r="B350" s="14">
        <v>0.40909090909090912</v>
      </c>
      <c r="M350">
        <v>748</v>
      </c>
      <c r="N350" s="17">
        <v>0.14285714285714285</v>
      </c>
    </row>
    <row r="351" spans="1:14">
      <c r="A351" s="2">
        <v>748</v>
      </c>
      <c r="B351" s="14">
        <v>0.14285714285714285</v>
      </c>
      <c r="M351">
        <v>749</v>
      </c>
      <c r="N351" s="17">
        <v>0.26666666666666666</v>
      </c>
    </row>
    <row r="352" spans="1:14">
      <c r="A352" s="2">
        <v>749</v>
      </c>
      <c r="B352" s="14">
        <v>0.26666666666666666</v>
      </c>
      <c r="M352">
        <v>750</v>
      </c>
      <c r="N352" s="17">
        <v>0.32</v>
      </c>
    </row>
    <row r="353" spans="1:14">
      <c r="A353" s="2">
        <v>750</v>
      </c>
      <c r="B353" s="14">
        <v>0.32</v>
      </c>
      <c r="M353">
        <v>751</v>
      </c>
      <c r="N353" s="17">
        <v>0.14814814814814814</v>
      </c>
    </row>
    <row r="354" spans="1:14">
      <c r="A354" s="2">
        <v>751</v>
      </c>
      <c r="B354" s="14">
        <v>0.14814814814814814</v>
      </c>
      <c r="M354">
        <v>752</v>
      </c>
      <c r="N354" s="17">
        <v>0.125</v>
      </c>
    </row>
    <row r="355" spans="1:14">
      <c r="A355" s="2">
        <v>752</v>
      </c>
      <c r="B355" s="14">
        <v>0.125</v>
      </c>
      <c r="M355">
        <v>753</v>
      </c>
      <c r="N355" s="17">
        <v>0.34615384615384615</v>
      </c>
    </row>
    <row r="356" spans="1:14">
      <c r="A356" s="2">
        <v>753</v>
      </c>
      <c r="B356" s="14">
        <v>0.34615384615384615</v>
      </c>
      <c r="M356">
        <v>754</v>
      </c>
      <c r="N356" s="17">
        <v>0.22222222222222221</v>
      </c>
    </row>
    <row r="357" spans="1:14">
      <c r="A357" s="2">
        <v>754</v>
      </c>
      <c r="B357" s="14">
        <v>0.22222222222222221</v>
      </c>
      <c r="M357">
        <v>755</v>
      </c>
      <c r="N357" s="17">
        <v>0.125</v>
      </c>
    </row>
    <row r="358" spans="1:14">
      <c r="A358" s="2">
        <v>755</v>
      </c>
      <c r="B358" s="14">
        <v>0.125</v>
      </c>
      <c r="M358">
        <v>756</v>
      </c>
      <c r="N358" s="17">
        <v>0.23333333333333334</v>
      </c>
    </row>
    <row r="359" spans="1:14">
      <c r="A359" s="2">
        <v>756</v>
      </c>
      <c r="B359" s="14">
        <v>0.23333333333333334</v>
      </c>
      <c r="M359">
        <v>757</v>
      </c>
      <c r="N359" s="17">
        <v>0.16666666666666666</v>
      </c>
    </row>
    <row r="360" spans="1:14">
      <c r="A360" s="2">
        <v>757</v>
      </c>
      <c r="B360" s="14">
        <v>0.16666666666666666</v>
      </c>
      <c r="M360">
        <v>758</v>
      </c>
      <c r="N360" s="17">
        <v>0.18518518518518517</v>
      </c>
    </row>
    <row r="361" spans="1:14">
      <c r="A361" s="2">
        <v>758</v>
      </c>
      <c r="B361" s="14">
        <v>0.18518518518518517</v>
      </c>
      <c r="M361">
        <v>760</v>
      </c>
      <c r="N361" s="17">
        <v>0.26315789473684209</v>
      </c>
    </row>
    <row r="362" spans="1:14">
      <c r="A362" s="2">
        <v>760</v>
      </c>
      <c r="B362" s="14">
        <v>0.26315789473684209</v>
      </c>
      <c r="M362">
        <v>761</v>
      </c>
      <c r="N362" s="17">
        <v>9.0909090909090912E-2</v>
      </c>
    </row>
    <row r="363" spans="1:14">
      <c r="A363" s="2">
        <v>761</v>
      </c>
      <c r="B363" s="14">
        <v>9.0909090909090912E-2</v>
      </c>
      <c r="M363">
        <v>762</v>
      </c>
      <c r="N363" s="17">
        <v>0.26923076923076922</v>
      </c>
    </row>
    <row r="364" spans="1:14">
      <c r="A364" s="2">
        <v>762</v>
      </c>
      <c r="B364" s="14">
        <v>0.26923076923076922</v>
      </c>
      <c r="M364">
        <v>763</v>
      </c>
      <c r="N364" s="17">
        <v>0.2</v>
      </c>
    </row>
    <row r="365" spans="1:14">
      <c r="A365" s="2">
        <v>763</v>
      </c>
      <c r="B365" s="14">
        <v>0.2</v>
      </c>
      <c r="M365">
        <v>764</v>
      </c>
      <c r="N365" s="17">
        <v>0.17647058823529413</v>
      </c>
    </row>
    <row r="366" spans="1:14">
      <c r="A366" s="2">
        <v>764</v>
      </c>
      <c r="B366" s="14">
        <v>0.17647058823529413</v>
      </c>
      <c r="M366">
        <v>765</v>
      </c>
      <c r="N366" s="17">
        <v>0.21052631578947367</v>
      </c>
    </row>
    <row r="367" spans="1:14">
      <c r="A367" s="2">
        <v>765</v>
      </c>
      <c r="B367" s="14">
        <v>0.21052631578947367</v>
      </c>
      <c r="M367">
        <v>766</v>
      </c>
      <c r="N367" s="17">
        <v>0.2</v>
      </c>
    </row>
    <row r="368" spans="1:14">
      <c r="A368" s="2">
        <v>766</v>
      </c>
      <c r="B368" s="14">
        <v>0.2</v>
      </c>
      <c r="M368">
        <v>767</v>
      </c>
      <c r="N368" s="17">
        <v>0.19047619047619047</v>
      </c>
    </row>
    <row r="369" spans="1:14">
      <c r="A369" s="2">
        <v>767</v>
      </c>
      <c r="B369" s="14">
        <v>0.19047619047619047</v>
      </c>
      <c r="M369">
        <v>768</v>
      </c>
      <c r="N369" s="17">
        <v>0.33333333333333331</v>
      </c>
    </row>
    <row r="370" spans="1:14">
      <c r="A370" s="2">
        <v>768</v>
      </c>
      <c r="B370" s="14">
        <v>0.33333333333333331</v>
      </c>
      <c r="M370">
        <v>769</v>
      </c>
      <c r="N370" s="17">
        <v>0.16666666666666666</v>
      </c>
    </row>
    <row r="371" spans="1:14">
      <c r="A371" s="2">
        <v>769</v>
      </c>
      <c r="B371" s="14">
        <v>0.16666666666666666</v>
      </c>
      <c r="M371">
        <v>770</v>
      </c>
      <c r="N371" s="17">
        <v>0.33333333333333331</v>
      </c>
    </row>
    <row r="372" spans="1:14">
      <c r="A372" s="2">
        <v>770</v>
      </c>
      <c r="B372" s="14">
        <v>0.33333333333333331</v>
      </c>
      <c r="M372">
        <v>771</v>
      </c>
      <c r="N372" s="17">
        <v>0.31578947368421051</v>
      </c>
    </row>
    <row r="373" spans="1:14">
      <c r="A373" s="2">
        <v>771</v>
      </c>
      <c r="B373" s="14">
        <v>0.31578947368421051</v>
      </c>
      <c r="M373">
        <v>772</v>
      </c>
      <c r="N373" s="17">
        <v>0.1875</v>
      </c>
    </row>
    <row r="374" spans="1:14">
      <c r="A374" s="2">
        <v>772</v>
      </c>
      <c r="B374" s="14">
        <v>0.1875</v>
      </c>
      <c r="M374">
        <v>773</v>
      </c>
      <c r="N374" s="17">
        <v>0.11538461538461539</v>
      </c>
    </row>
    <row r="375" spans="1:14">
      <c r="A375" s="2">
        <v>773</v>
      </c>
      <c r="B375" s="14">
        <v>0.11538461538461539</v>
      </c>
      <c r="M375">
        <v>774</v>
      </c>
      <c r="N375" s="17">
        <v>0.125</v>
      </c>
    </row>
    <row r="376" spans="1:14">
      <c r="A376" s="2">
        <v>774</v>
      </c>
      <c r="B376" s="14">
        <v>0.125</v>
      </c>
      <c r="M376">
        <v>775</v>
      </c>
      <c r="N376" s="17">
        <v>0.14285714285714285</v>
      </c>
    </row>
    <row r="377" spans="1:14">
      <c r="A377" s="2">
        <v>775</v>
      </c>
      <c r="B377" s="14">
        <v>0.14285714285714285</v>
      </c>
      <c r="M377">
        <v>776</v>
      </c>
      <c r="N377" s="17">
        <v>5.5555555555555552E-2</v>
      </c>
    </row>
    <row r="378" spans="1:14">
      <c r="A378" s="2">
        <v>776</v>
      </c>
      <c r="B378" s="14">
        <v>5.5555555555555552E-2</v>
      </c>
      <c r="M378">
        <v>777</v>
      </c>
      <c r="N378" s="17">
        <v>0.2</v>
      </c>
    </row>
    <row r="379" spans="1:14">
      <c r="A379" s="2">
        <v>777</v>
      </c>
      <c r="B379" s="14">
        <v>0.2</v>
      </c>
      <c r="M379">
        <v>778</v>
      </c>
      <c r="N379" s="17">
        <v>0.18181818181818182</v>
      </c>
    </row>
    <row r="380" spans="1:14">
      <c r="A380" s="2">
        <v>778</v>
      </c>
      <c r="B380" s="14">
        <v>0.18181818181818182</v>
      </c>
      <c r="M380">
        <v>779</v>
      </c>
      <c r="N380" s="17">
        <v>0.3</v>
      </c>
    </row>
    <row r="381" spans="1:14">
      <c r="A381" s="2">
        <v>779</v>
      </c>
      <c r="B381" s="14">
        <v>0.3</v>
      </c>
      <c r="M381">
        <v>780</v>
      </c>
      <c r="N381" s="17">
        <v>0.27272727272727271</v>
      </c>
    </row>
    <row r="382" spans="1:14">
      <c r="A382" s="2">
        <v>780</v>
      </c>
      <c r="B382" s="14">
        <v>0.27272727272727271</v>
      </c>
      <c r="M382">
        <v>781</v>
      </c>
      <c r="N382" s="17">
        <v>0.21052631578947367</v>
      </c>
    </row>
    <row r="383" spans="1:14">
      <c r="A383" s="2">
        <v>781</v>
      </c>
      <c r="B383" s="14">
        <v>0.21052631578947367</v>
      </c>
      <c r="M383">
        <v>782</v>
      </c>
      <c r="N383" s="17">
        <v>0.22222222222222221</v>
      </c>
    </row>
    <row r="384" spans="1:14">
      <c r="A384" s="2">
        <v>782</v>
      </c>
      <c r="B384" s="14">
        <v>0.22222222222222221</v>
      </c>
      <c r="M384">
        <v>783</v>
      </c>
      <c r="N384" s="17">
        <v>0.27272727272727271</v>
      </c>
    </row>
    <row r="385" spans="1:14">
      <c r="A385" s="2">
        <v>783</v>
      </c>
      <c r="B385" s="14">
        <v>0.27272727272727271</v>
      </c>
      <c r="M385">
        <v>785</v>
      </c>
      <c r="N385" s="17">
        <v>0.33333333333333331</v>
      </c>
    </row>
    <row r="386" spans="1:14">
      <c r="A386" s="2">
        <v>785</v>
      </c>
      <c r="B386" s="14">
        <v>0.33333333333333331</v>
      </c>
      <c r="M386">
        <v>786</v>
      </c>
      <c r="N386" s="17">
        <v>0.1111111111111111</v>
      </c>
    </row>
    <row r="387" spans="1:14">
      <c r="A387" s="2">
        <v>786</v>
      </c>
      <c r="B387" s="14">
        <v>0.1111111111111111</v>
      </c>
      <c r="M387">
        <v>787</v>
      </c>
      <c r="N387" s="17">
        <v>7.1428571428571425E-2</v>
      </c>
    </row>
    <row r="388" spans="1:14">
      <c r="A388" s="2">
        <v>787</v>
      </c>
      <c r="B388" s="14">
        <v>7.1428571428571425E-2</v>
      </c>
      <c r="M388">
        <v>788</v>
      </c>
      <c r="N388" s="17">
        <v>0.23076923076923078</v>
      </c>
    </row>
    <row r="389" spans="1:14">
      <c r="A389" s="2">
        <v>788</v>
      </c>
      <c r="B389" s="14">
        <v>0.23076923076923078</v>
      </c>
      <c r="M389">
        <v>789</v>
      </c>
      <c r="N389" s="17">
        <v>0.30769230769230771</v>
      </c>
    </row>
    <row r="390" spans="1:14">
      <c r="A390" s="2">
        <v>789</v>
      </c>
      <c r="B390" s="14">
        <v>0.30769230769230771</v>
      </c>
      <c r="M390">
        <v>790</v>
      </c>
      <c r="N390" s="17">
        <v>0.17391304347826086</v>
      </c>
    </row>
    <row r="391" spans="1:14">
      <c r="A391" s="2">
        <v>790</v>
      </c>
      <c r="B391" s="14">
        <v>0.17391304347826086</v>
      </c>
      <c r="M391">
        <v>791</v>
      </c>
      <c r="N391" s="17">
        <v>0.35714285714285715</v>
      </c>
    </row>
    <row r="392" spans="1:14">
      <c r="A392" s="2">
        <v>791</v>
      </c>
      <c r="B392" s="14">
        <v>0.35714285714285715</v>
      </c>
      <c r="M392">
        <v>792</v>
      </c>
      <c r="N392" s="17">
        <v>0.27777777777777779</v>
      </c>
    </row>
    <row r="393" spans="1:14">
      <c r="A393" s="2">
        <v>792</v>
      </c>
      <c r="B393" s="14">
        <v>0.27777777777777779</v>
      </c>
      <c r="M393">
        <v>793</v>
      </c>
      <c r="N393" s="17">
        <v>0.16666666666666666</v>
      </c>
    </row>
    <row r="394" spans="1:14">
      <c r="A394" s="2">
        <v>793</v>
      </c>
      <c r="B394" s="14">
        <v>0.16666666666666666</v>
      </c>
      <c r="M394">
        <v>794</v>
      </c>
      <c r="N394" s="17">
        <v>0.19047619047619047</v>
      </c>
    </row>
    <row r="395" spans="1:14">
      <c r="A395" s="2">
        <v>794</v>
      </c>
      <c r="B395" s="14">
        <v>0.19047619047619047</v>
      </c>
      <c r="M395">
        <v>795</v>
      </c>
      <c r="N395" s="17">
        <v>0.27272727272727271</v>
      </c>
    </row>
    <row r="396" spans="1:14">
      <c r="A396" s="2">
        <v>795</v>
      </c>
      <c r="B396" s="14">
        <v>0.27272727272727271</v>
      </c>
      <c r="M396">
        <v>796</v>
      </c>
      <c r="N396" s="17">
        <v>0.13333333333333333</v>
      </c>
    </row>
    <row r="397" spans="1:14">
      <c r="A397" s="2">
        <v>796</v>
      </c>
      <c r="B397" s="14">
        <v>0.13333333333333333</v>
      </c>
      <c r="M397">
        <v>797</v>
      </c>
      <c r="N397" s="17">
        <v>7.1428571428571425E-2</v>
      </c>
    </row>
    <row r="398" spans="1:14">
      <c r="A398" s="2">
        <v>797</v>
      </c>
      <c r="B398" s="14">
        <v>7.1428571428571425E-2</v>
      </c>
      <c r="M398">
        <v>798</v>
      </c>
      <c r="N398" s="17">
        <v>0.23076923076923078</v>
      </c>
    </row>
    <row r="399" spans="1:14">
      <c r="A399" s="2">
        <v>798</v>
      </c>
      <c r="B399" s="14">
        <v>0.23076923076923078</v>
      </c>
      <c r="M399">
        <v>799</v>
      </c>
      <c r="N399" s="17">
        <v>0.16666666666666666</v>
      </c>
    </row>
    <row r="400" spans="1:14">
      <c r="A400" s="2">
        <v>799</v>
      </c>
      <c r="B400" s="14">
        <v>0.16666666666666666</v>
      </c>
      <c r="M400">
        <v>800</v>
      </c>
      <c r="N400" s="17">
        <v>0.1</v>
      </c>
    </row>
    <row r="401" spans="1:14">
      <c r="A401" s="2">
        <v>800</v>
      </c>
      <c r="B401" s="14">
        <v>0.1</v>
      </c>
      <c r="M401">
        <v>802</v>
      </c>
      <c r="N401" s="17">
        <v>0.14285714285714285</v>
      </c>
    </row>
    <row r="402" spans="1:14">
      <c r="A402" s="2">
        <v>802</v>
      </c>
      <c r="B402" s="14">
        <v>0.14285714285714285</v>
      </c>
      <c r="M402">
        <v>803</v>
      </c>
      <c r="N402" s="17">
        <v>0.2</v>
      </c>
    </row>
    <row r="403" spans="1:14">
      <c r="A403" s="2">
        <v>803</v>
      </c>
      <c r="B403" s="14">
        <v>0.2</v>
      </c>
      <c r="M403">
        <v>804</v>
      </c>
      <c r="N403" s="17">
        <v>0.125</v>
      </c>
    </row>
    <row r="404" spans="1:14">
      <c r="A404" s="2">
        <v>804</v>
      </c>
      <c r="B404" s="14">
        <v>0.125</v>
      </c>
      <c r="M404">
        <v>805</v>
      </c>
      <c r="N404" s="17">
        <v>0.41666666666666669</v>
      </c>
    </row>
    <row r="405" spans="1:14">
      <c r="A405" s="2">
        <v>805</v>
      </c>
      <c r="B405" s="14">
        <v>0.41666666666666669</v>
      </c>
      <c r="M405">
        <v>806</v>
      </c>
      <c r="N405" s="17">
        <v>6.6666666666666666E-2</v>
      </c>
    </row>
    <row r="406" spans="1:14">
      <c r="A406" s="2">
        <v>806</v>
      </c>
      <c r="B406" s="14">
        <v>6.6666666666666666E-2</v>
      </c>
      <c r="M406">
        <v>807</v>
      </c>
      <c r="N406" s="17">
        <v>0.21052631578947367</v>
      </c>
    </row>
    <row r="407" spans="1:14">
      <c r="A407" s="2">
        <v>807</v>
      </c>
      <c r="B407" s="14">
        <v>0.21052631578947367</v>
      </c>
      <c r="M407">
        <v>808</v>
      </c>
      <c r="N407" s="17">
        <v>0.1</v>
      </c>
    </row>
    <row r="408" spans="1:14">
      <c r="A408" s="2">
        <v>808</v>
      </c>
      <c r="B408" s="14">
        <v>0.1</v>
      </c>
      <c r="M408">
        <v>809</v>
      </c>
      <c r="N408" s="17">
        <v>0.2</v>
      </c>
    </row>
    <row r="409" spans="1:14">
      <c r="A409" s="2">
        <v>809</v>
      </c>
      <c r="B409" s="14">
        <v>0.2</v>
      </c>
      <c r="M409">
        <v>811</v>
      </c>
      <c r="N409" s="17">
        <v>0.15384615384615385</v>
      </c>
    </row>
    <row r="410" spans="1:14">
      <c r="A410" s="2">
        <v>811</v>
      </c>
      <c r="B410" s="14">
        <v>0.15384615384615385</v>
      </c>
      <c r="M410">
        <v>812</v>
      </c>
      <c r="N410" s="17">
        <v>0.25</v>
      </c>
    </row>
    <row r="411" spans="1:14">
      <c r="A411" s="2">
        <v>812</v>
      </c>
      <c r="B411" s="14">
        <v>0.25</v>
      </c>
      <c r="M411">
        <v>813</v>
      </c>
      <c r="N411" s="17">
        <v>0.27272727272727271</v>
      </c>
    </row>
    <row r="412" spans="1:14">
      <c r="A412" s="2">
        <v>813</v>
      </c>
      <c r="B412" s="14">
        <v>0.27272727272727271</v>
      </c>
      <c r="M412">
        <v>815</v>
      </c>
      <c r="N412" s="17">
        <v>0.27272727272727271</v>
      </c>
    </row>
    <row r="413" spans="1:14">
      <c r="A413" s="2">
        <v>815</v>
      </c>
      <c r="B413" s="14">
        <v>0.27272727272727271</v>
      </c>
      <c r="M413">
        <v>816</v>
      </c>
      <c r="N413" s="17">
        <v>0.16666666666666666</v>
      </c>
    </row>
    <row r="414" spans="1:14">
      <c r="A414" s="2">
        <v>816</v>
      </c>
      <c r="B414" s="14">
        <v>0.16666666666666666</v>
      </c>
      <c r="M414">
        <v>817</v>
      </c>
      <c r="N414" s="17">
        <v>0.44444444444444442</v>
      </c>
    </row>
    <row r="415" spans="1:14">
      <c r="A415" s="2">
        <v>817</v>
      </c>
      <c r="B415" s="14">
        <v>0.44444444444444442</v>
      </c>
      <c r="M415">
        <v>818</v>
      </c>
      <c r="N415" s="17">
        <v>0.16666666666666666</v>
      </c>
    </row>
    <row r="416" spans="1:14">
      <c r="A416" s="2">
        <v>818</v>
      </c>
      <c r="B416" s="14">
        <v>0.16666666666666666</v>
      </c>
      <c r="M416">
        <v>819</v>
      </c>
      <c r="N416" s="17">
        <v>0.33333333333333331</v>
      </c>
    </row>
    <row r="417" spans="1:14">
      <c r="A417" s="2">
        <v>819</v>
      </c>
      <c r="B417" s="14">
        <v>0.33333333333333331</v>
      </c>
      <c r="M417">
        <v>820</v>
      </c>
      <c r="N417" s="17">
        <v>0.25</v>
      </c>
    </row>
    <row r="418" spans="1:14">
      <c r="A418" s="2">
        <v>820</v>
      </c>
      <c r="B418" s="14">
        <v>0.25</v>
      </c>
      <c r="M418">
        <v>821</v>
      </c>
      <c r="N418" s="17">
        <v>0.125</v>
      </c>
    </row>
    <row r="419" spans="1:14">
      <c r="A419" s="2">
        <v>821</v>
      </c>
      <c r="B419" s="14">
        <v>0.125</v>
      </c>
      <c r="M419">
        <v>822</v>
      </c>
      <c r="N419" s="17">
        <v>0.2</v>
      </c>
    </row>
    <row r="420" spans="1:14">
      <c r="A420" s="2">
        <v>822</v>
      </c>
      <c r="B420" s="14">
        <v>0.2</v>
      </c>
      <c r="M420">
        <v>823</v>
      </c>
      <c r="N420" s="17">
        <v>0.2857142857142857</v>
      </c>
    </row>
    <row r="421" spans="1:14">
      <c r="A421" s="2">
        <v>823</v>
      </c>
      <c r="B421" s="14">
        <v>0.2857142857142857</v>
      </c>
      <c r="M421">
        <v>824</v>
      </c>
      <c r="N421" s="17">
        <v>0.2857142857142857</v>
      </c>
    </row>
    <row r="422" spans="1:14">
      <c r="A422" s="2">
        <v>824</v>
      </c>
      <c r="B422" s="14">
        <v>0.2857142857142857</v>
      </c>
      <c r="M422">
        <v>825</v>
      </c>
      <c r="N422" s="17">
        <v>0.125</v>
      </c>
    </row>
    <row r="423" spans="1:14">
      <c r="A423" s="2">
        <v>825</v>
      </c>
      <c r="B423" s="14">
        <v>0.125</v>
      </c>
      <c r="M423">
        <v>826</v>
      </c>
      <c r="N423" s="17">
        <v>0.2857142857142857</v>
      </c>
    </row>
    <row r="424" spans="1:14">
      <c r="A424" s="2">
        <v>826</v>
      </c>
      <c r="B424" s="14">
        <v>0.2857142857142857</v>
      </c>
      <c r="M424">
        <v>828</v>
      </c>
      <c r="N424" s="17">
        <v>0.1</v>
      </c>
    </row>
    <row r="425" spans="1:14">
      <c r="A425" s="2">
        <v>828</v>
      </c>
      <c r="B425" s="14">
        <v>0.1</v>
      </c>
      <c r="M425">
        <v>829</v>
      </c>
      <c r="N425" s="17">
        <v>0.375</v>
      </c>
    </row>
    <row r="426" spans="1:14">
      <c r="A426" s="2">
        <v>829</v>
      </c>
      <c r="B426" s="14">
        <v>0.375</v>
      </c>
      <c r="M426">
        <v>831</v>
      </c>
      <c r="N426" s="17">
        <v>0.16666666666666666</v>
      </c>
    </row>
    <row r="427" spans="1:14">
      <c r="A427" s="2">
        <v>831</v>
      </c>
      <c r="B427" s="14">
        <v>0.16666666666666666</v>
      </c>
      <c r="M427">
        <v>832</v>
      </c>
      <c r="N427" s="17">
        <v>0.16666666666666666</v>
      </c>
    </row>
    <row r="428" spans="1:14">
      <c r="A428" s="2">
        <v>832</v>
      </c>
      <c r="B428" s="14">
        <v>0.16666666666666666</v>
      </c>
      <c r="M428">
        <v>833</v>
      </c>
      <c r="N428" s="17">
        <v>0.22222222222222221</v>
      </c>
    </row>
    <row r="429" spans="1:14">
      <c r="A429" s="2">
        <v>833</v>
      </c>
      <c r="B429" s="14">
        <v>0.22222222222222221</v>
      </c>
      <c r="M429">
        <v>834</v>
      </c>
      <c r="N429" s="17">
        <v>0.27272727272727271</v>
      </c>
    </row>
    <row r="430" spans="1:14">
      <c r="A430" s="2">
        <v>834</v>
      </c>
      <c r="B430" s="14">
        <v>0.27272727272727271</v>
      </c>
      <c r="M430">
        <v>835</v>
      </c>
      <c r="N430" s="17">
        <v>0.25</v>
      </c>
    </row>
    <row r="431" spans="1:14">
      <c r="A431" s="2">
        <v>835</v>
      </c>
      <c r="B431" s="14">
        <v>0.25</v>
      </c>
      <c r="M431">
        <v>836</v>
      </c>
      <c r="N431" s="17">
        <v>0.2</v>
      </c>
    </row>
    <row r="432" spans="1:14">
      <c r="A432" s="2">
        <v>836</v>
      </c>
      <c r="B432" s="14">
        <v>0.2</v>
      </c>
      <c r="M432">
        <v>838</v>
      </c>
      <c r="N432" s="17">
        <v>0.125</v>
      </c>
    </row>
    <row r="433" spans="1:14">
      <c r="A433" s="2">
        <v>838</v>
      </c>
      <c r="B433" s="14">
        <v>0.125</v>
      </c>
      <c r="M433">
        <v>839</v>
      </c>
      <c r="N433" s="17">
        <v>0.66666666666666663</v>
      </c>
    </row>
    <row r="434" spans="1:14">
      <c r="A434" s="2">
        <v>839</v>
      </c>
      <c r="B434" s="14">
        <v>0.66666666666666663</v>
      </c>
      <c r="M434">
        <v>840</v>
      </c>
      <c r="N434" s="17">
        <v>0.2</v>
      </c>
    </row>
    <row r="435" spans="1:14">
      <c r="A435" s="2">
        <v>840</v>
      </c>
      <c r="B435" s="14">
        <v>0.2</v>
      </c>
      <c r="M435">
        <v>841</v>
      </c>
      <c r="N435" s="17">
        <v>0.16666666666666666</v>
      </c>
    </row>
    <row r="436" spans="1:14">
      <c r="A436" s="2">
        <v>841</v>
      </c>
      <c r="B436" s="14">
        <v>0.16666666666666666</v>
      </c>
      <c r="M436">
        <v>842</v>
      </c>
      <c r="N436" s="17">
        <v>0.42857142857142855</v>
      </c>
    </row>
    <row r="437" spans="1:14">
      <c r="A437" s="2">
        <v>842</v>
      </c>
      <c r="B437" s="14">
        <v>0.42857142857142855</v>
      </c>
      <c r="M437">
        <v>844</v>
      </c>
      <c r="N437" s="17">
        <v>0.42857142857142855</v>
      </c>
    </row>
    <row r="438" spans="1:14">
      <c r="A438" s="2">
        <v>844</v>
      </c>
      <c r="B438" s="14">
        <v>0.42857142857142855</v>
      </c>
      <c r="M438">
        <v>845</v>
      </c>
      <c r="N438" s="17">
        <v>0.16666666666666666</v>
      </c>
    </row>
    <row r="439" spans="1:14">
      <c r="A439" s="2">
        <v>845</v>
      </c>
      <c r="B439" s="14">
        <v>0.16666666666666666</v>
      </c>
      <c r="M439">
        <v>846</v>
      </c>
      <c r="N439" s="17">
        <v>0.4</v>
      </c>
    </row>
    <row r="440" spans="1:14">
      <c r="A440" s="2">
        <v>846</v>
      </c>
      <c r="B440" s="14">
        <v>0.4</v>
      </c>
      <c r="M440">
        <v>847</v>
      </c>
      <c r="N440" s="17">
        <v>0.33333333333333331</v>
      </c>
    </row>
    <row r="441" spans="1:14">
      <c r="A441" s="2">
        <v>847</v>
      </c>
      <c r="B441" s="14">
        <v>0.33333333333333331</v>
      </c>
      <c r="M441">
        <v>849</v>
      </c>
      <c r="N441" s="17">
        <v>0.25</v>
      </c>
    </row>
    <row r="442" spans="1:14">
      <c r="A442" s="2">
        <v>849</v>
      </c>
      <c r="B442" s="14">
        <v>0.25</v>
      </c>
      <c r="M442">
        <v>850</v>
      </c>
      <c r="N442" s="17">
        <v>0.18454935622317598</v>
      </c>
    </row>
    <row r="443" spans="1:14">
      <c r="A443" s="2">
        <v>850</v>
      </c>
      <c r="B443" s="14">
        <v>0.18454935622317598</v>
      </c>
    </row>
  </sheetData>
  <mergeCells count="9">
    <mergeCell ref="DD1:DI1048576"/>
    <mergeCell ref="DV1:EA1048576"/>
    <mergeCell ref="EP1:EU1048576"/>
    <mergeCell ref="Y1:AD1048576"/>
    <mergeCell ref="AO1:AT1048576"/>
    <mergeCell ref="BB1:BG1048576"/>
    <mergeCell ref="BO1:BT1048576"/>
    <mergeCell ref="BZ1:CE1048576"/>
    <mergeCell ref="CL1:CQ1048576"/>
  </mergeCells>
  <pageMargins left="0.7" right="0.7" top="0.75" bottom="0.75" header="0.3" footer="0.3"/>
  <pageSetup orientation="portrait" r:id="rId16"/>
  <drawing r:id="rId17"/>
  <tableParts count="3">
    <tablePart r:id="rId18"/>
    <tablePart r:id="rId19"/>
    <tablePart r:id="rId2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EF2ED-12CE-41DB-B03B-E39BEE650F56}">
  <dimension ref="A1"/>
  <sheetViews>
    <sheetView showGridLines="0" showRowColHeaders="0" zoomScale="44" zoomScaleNormal="60" workbookViewId="0">
      <selection activeCell="AF76" sqref="AF76"/>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C6637-869B-46C7-9A06-17D25AA06B7A}">
  <dimension ref="A2:W35"/>
  <sheetViews>
    <sheetView tabSelected="1" zoomScale="78" workbookViewId="0">
      <selection activeCell="U23" sqref="U23"/>
    </sheetView>
  </sheetViews>
  <sheetFormatPr defaultRowHeight="14.4"/>
  <cols>
    <col min="1" max="1" width="12.21875" bestFit="1" customWidth="1"/>
    <col min="2" max="3" width="9" bestFit="1" customWidth="1"/>
    <col min="4" max="4" width="10.77734375" bestFit="1" customWidth="1"/>
    <col min="19" max="19" width="12.5546875" bestFit="1" customWidth="1"/>
    <col min="20" max="20" width="15.5546875" bestFit="1" customWidth="1"/>
    <col min="21" max="21" width="12.109375" bestFit="1" customWidth="1"/>
    <col min="22" max="22" width="12.21875" bestFit="1" customWidth="1"/>
    <col min="23" max="23" width="12.109375" bestFit="1" customWidth="1"/>
    <col min="24" max="24" width="25.21875" bestFit="1" customWidth="1"/>
    <col min="25" max="25" width="22.109375" bestFit="1" customWidth="1"/>
  </cols>
  <sheetData>
    <row r="2" spans="1:23">
      <c r="A2" s="1" t="s">
        <v>141</v>
      </c>
      <c r="T2" s="1" t="s">
        <v>3</v>
      </c>
    </row>
    <row r="3" spans="1:23">
      <c r="B3" t="s">
        <v>78</v>
      </c>
      <c r="C3" t="s">
        <v>84</v>
      </c>
      <c r="T3" t="s">
        <v>78</v>
      </c>
      <c r="V3" t="s">
        <v>84</v>
      </c>
    </row>
    <row r="4" spans="1:23">
      <c r="A4" s="2">
        <v>0</v>
      </c>
      <c r="B4" s="15">
        <v>96054.892315789475</v>
      </c>
      <c r="C4" s="15">
        <v>75046.463270440247</v>
      </c>
      <c r="S4" s="1" t="s">
        <v>0</v>
      </c>
      <c r="T4" t="s">
        <v>141</v>
      </c>
      <c r="U4" t="s">
        <v>146</v>
      </c>
      <c r="V4" t="s">
        <v>141</v>
      </c>
      <c r="W4" t="s">
        <v>146</v>
      </c>
    </row>
    <row r="5" spans="1:23">
      <c r="A5" s="2">
        <v>1</v>
      </c>
      <c r="B5" s="15">
        <v>89843.924051724127</v>
      </c>
      <c r="C5" s="15">
        <v>75293.938094645084</v>
      </c>
      <c r="S5" s="2">
        <v>0</v>
      </c>
      <c r="T5" s="15">
        <v>96054.892315789475</v>
      </c>
      <c r="U5" s="32">
        <v>0.75663157894736843</v>
      </c>
      <c r="V5" s="15">
        <v>75046.463270440247</v>
      </c>
      <c r="W5" s="32">
        <v>0.7702404735479097</v>
      </c>
    </row>
    <row r="6" spans="1:23">
      <c r="A6" s="2">
        <v>2</v>
      </c>
      <c r="B6" s="15">
        <v>84357.165522388052</v>
      </c>
      <c r="C6" s="15">
        <v>75055.653211334124</v>
      </c>
      <c r="S6" s="2">
        <v>1</v>
      </c>
      <c r="T6" s="15">
        <v>89843.924051724127</v>
      </c>
      <c r="U6" s="32">
        <v>0.75151115618661257</v>
      </c>
      <c r="V6" s="15">
        <v>75293.938094645084</v>
      </c>
      <c r="W6" s="32">
        <v>0.76670866603179255</v>
      </c>
    </row>
    <row r="7" spans="1:23">
      <c r="A7" s="2">
        <v>3</v>
      </c>
      <c r="B7" s="15">
        <v>90152.435586854466</v>
      </c>
      <c r="C7" s="15">
        <v>74327.391507537686</v>
      </c>
      <c r="S7" s="2">
        <v>2</v>
      </c>
      <c r="T7" s="15">
        <v>84357.165522388052</v>
      </c>
      <c r="U7" s="32">
        <v>0.75894644424934155</v>
      </c>
      <c r="V7" s="15">
        <v>75055.653211334124</v>
      </c>
      <c r="W7" s="32">
        <v>0.77019515244114178</v>
      </c>
    </row>
    <row r="8" spans="1:23">
      <c r="A8" s="2">
        <v>4</v>
      </c>
      <c r="B8" s="15">
        <v>87977.83334975371</v>
      </c>
      <c r="C8" s="15">
        <v>70464.682646310437</v>
      </c>
      <c r="S8" s="2">
        <v>3</v>
      </c>
      <c r="T8" s="15">
        <v>90152.435586854466</v>
      </c>
      <c r="U8" s="32">
        <v>0.75623308478320905</v>
      </c>
      <c r="V8" s="15">
        <v>74327.391507537686</v>
      </c>
      <c r="W8" s="32">
        <v>0.76776381909547742</v>
      </c>
    </row>
    <row r="9" spans="1:23">
      <c r="A9" s="2">
        <v>5</v>
      </c>
      <c r="B9" s="15">
        <v>92446.422200956935</v>
      </c>
      <c r="C9" s="15">
        <v>72279.339962640108</v>
      </c>
      <c r="S9" s="2">
        <v>4</v>
      </c>
      <c r="T9" s="15">
        <v>87977.83334975371</v>
      </c>
      <c r="U9" s="32">
        <v>0.74888438133874236</v>
      </c>
      <c r="V9" s="15">
        <v>70464.682646310437</v>
      </c>
      <c r="W9" s="32">
        <v>0.77101631492291567</v>
      </c>
    </row>
    <row r="10" spans="1:23">
      <c r="A10" s="2">
        <v>6</v>
      </c>
      <c r="B10" s="15">
        <v>88239.348673469387</v>
      </c>
      <c r="C10" s="15">
        <v>70886.770674448766</v>
      </c>
      <c r="S10" s="2">
        <v>5</v>
      </c>
      <c r="T10" s="15">
        <v>92446.422200956935</v>
      </c>
      <c r="U10" s="32">
        <v>0.77434843793976915</v>
      </c>
      <c r="V10" s="15">
        <v>72279.339962640108</v>
      </c>
      <c r="W10" s="32">
        <v>0.76297853637096191</v>
      </c>
    </row>
    <row r="11" spans="1:23">
      <c r="A11" s="2">
        <v>7</v>
      </c>
      <c r="B11" s="15">
        <v>92309.932542372888</v>
      </c>
      <c r="C11" s="15">
        <v>72066.065957696832</v>
      </c>
      <c r="S11" s="2">
        <v>6</v>
      </c>
      <c r="T11" s="15">
        <v>88239.348673469387</v>
      </c>
      <c r="U11" s="32">
        <v>0.76181272509003606</v>
      </c>
      <c r="V11" s="15">
        <v>70886.770674448766</v>
      </c>
      <c r="W11" s="32">
        <v>0.76157625696192877</v>
      </c>
    </row>
    <row r="12" spans="1:23">
      <c r="A12" s="2">
        <v>8</v>
      </c>
      <c r="B12" s="15">
        <v>98057.316294416232</v>
      </c>
      <c r="C12" s="15">
        <v>73149.422584541055</v>
      </c>
      <c r="S12" s="2">
        <v>7</v>
      </c>
      <c r="T12" s="15">
        <v>92309.932542372888</v>
      </c>
      <c r="U12" s="32">
        <v>0.76275174476570284</v>
      </c>
      <c r="V12" s="15">
        <v>72066.065957696832</v>
      </c>
      <c r="W12" s="32">
        <v>0.76455242966751913</v>
      </c>
    </row>
    <row r="13" spans="1:23">
      <c r="A13" s="2">
        <v>9</v>
      </c>
      <c r="B13" s="15">
        <v>97156.674084507031</v>
      </c>
      <c r="C13" s="15">
        <v>70873.11508430609</v>
      </c>
      <c r="S13" s="2">
        <v>8</v>
      </c>
      <c r="T13" s="15">
        <v>98057.316294416232</v>
      </c>
      <c r="U13" s="32">
        <v>0.74627650044789495</v>
      </c>
      <c r="V13" s="15">
        <v>73149.422584541055</v>
      </c>
      <c r="W13" s="32">
        <v>0.76581273088945734</v>
      </c>
    </row>
    <row r="14" spans="1:23">
      <c r="A14" s="2">
        <v>10</v>
      </c>
      <c r="B14" s="15">
        <v>85491.036930693081</v>
      </c>
      <c r="C14" s="15">
        <v>70925.147120822628</v>
      </c>
      <c r="S14" s="2">
        <v>9</v>
      </c>
      <c r="T14" s="15">
        <v>97156.674084507031</v>
      </c>
      <c r="U14" s="32">
        <v>0.76876553438276718</v>
      </c>
      <c r="V14" s="15">
        <v>70873.11508430609</v>
      </c>
      <c r="W14" s="32">
        <v>0.76904707408255124</v>
      </c>
    </row>
    <row r="15" spans="1:23">
      <c r="S15" s="2">
        <v>10</v>
      </c>
      <c r="T15" s="15">
        <v>85491.036930693081</v>
      </c>
      <c r="U15" s="32">
        <v>0.76991263832265588</v>
      </c>
      <c r="V15" s="15">
        <v>70925.147120822628</v>
      </c>
      <c r="W15" s="32">
        <v>0.7688613337365795</v>
      </c>
    </row>
    <row r="25" spans="1:17">
      <c r="D25" s="18" t="s">
        <v>145</v>
      </c>
      <c r="E25" s="18"/>
      <c r="F25" s="18"/>
      <c r="G25" s="18"/>
      <c r="H25" s="18"/>
      <c r="I25" s="18"/>
      <c r="J25" s="18"/>
      <c r="K25" s="18"/>
      <c r="L25" s="18"/>
      <c r="M25" s="18"/>
      <c r="N25" s="18"/>
      <c r="O25" s="18"/>
      <c r="P25" s="18"/>
      <c r="Q25" s="18"/>
    </row>
    <row r="26" spans="1:17">
      <c r="A26" s="8" t="s">
        <v>142</v>
      </c>
      <c r="D26" s="18"/>
      <c r="E26" s="18"/>
      <c r="F26" s="18"/>
      <c r="G26" s="18"/>
      <c r="H26" s="18"/>
      <c r="I26" s="18"/>
      <c r="J26" s="18"/>
      <c r="K26" s="18"/>
      <c r="L26" s="18"/>
      <c r="M26" s="18"/>
      <c r="N26" s="18"/>
      <c r="O26" s="18"/>
      <c r="P26" s="18"/>
      <c r="Q26" s="18"/>
    </row>
    <row r="27" spans="1:17">
      <c r="A27" s="8" t="s">
        <v>143</v>
      </c>
      <c r="D27" s="18"/>
      <c r="E27" s="18"/>
      <c r="F27" s="18"/>
      <c r="G27" s="18"/>
      <c r="H27" s="18"/>
      <c r="I27" s="18"/>
      <c r="J27" s="18"/>
      <c r="K27" s="18"/>
      <c r="L27" s="18"/>
      <c r="M27" s="18"/>
      <c r="N27" s="18"/>
      <c r="O27" s="18"/>
      <c r="P27" s="18"/>
      <c r="Q27" s="18"/>
    </row>
    <row r="28" spans="1:17">
      <c r="A28" s="8" t="s">
        <v>144</v>
      </c>
      <c r="D28" s="18"/>
      <c r="E28" s="18"/>
      <c r="F28" s="18"/>
      <c r="G28" s="18"/>
      <c r="H28" s="18"/>
      <c r="I28" s="18"/>
      <c r="J28" s="18"/>
      <c r="K28" s="18"/>
      <c r="L28" s="18"/>
      <c r="M28" s="18"/>
      <c r="N28" s="18"/>
      <c r="O28" s="18"/>
      <c r="P28" s="18"/>
      <c r="Q28" s="18"/>
    </row>
    <row r="29" spans="1:17">
      <c r="D29" s="18"/>
      <c r="E29" s="18"/>
      <c r="F29" s="18"/>
      <c r="G29" s="18"/>
      <c r="H29" s="18"/>
      <c r="I29" s="18"/>
      <c r="J29" s="18"/>
      <c r="K29" s="18"/>
      <c r="L29" s="18"/>
      <c r="M29" s="18"/>
      <c r="N29" s="18"/>
      <c r="O29" s="18"/>
      <c r="P29" s="18"/>
      <c r="Q29" s="18"/>
    </row>
    <row r="30" spans="1:17">
      <c r="D30" s="18"/>
      <c r="E30" s="18"/>
      <c r="F30" s="18"/>
      <c r="G30" s="18"/>
      <c r="H30" s="18"/>
      <c r="I30" s="18"/>
      <c r="J30" s="18"/>
      <c r="K30" s="18"/>
      <c r="L30" s="18"/>
      <c r="M30" s="18"/>
      <c r="N30" s="18"/>
      <c r="O30" s="18"/>
      <c r="P30" s="18"/>
      <c r="Q30" s="18"/>
    </row>
    <row r="31" spans="1:17">
      <c r="D31" s="18"/>
      <c r="E31" s="18"/>
      <c r="F31" s="18"/>
      <c r="G31" s="18"/>
      <c r="H31" s="18"/>
      <c r="I31" s="18"/>
      <c r="J31" s="18"/>
      <c r="K31" s="18"/>
      <c r="L31" s="18"/>
      <c r="M31" s="18"/>
      <c r="N31" s="18"/>
      <c r="O31" s="18"/>
      <c r="P31" s="18"/>
      <c r="Q31" s="18"/>
    </row>
    <row r="32" spans="1:17">
      <c r="D32" s="18"/>
      <c r="E32" s="18"/>
      <c r="F32" s="18"/>
      <c r="G32" s="18"/>
      <c r="H32" s="18"/>
      <c r="I32" s="18"/>
      <c r="J32" s="18"/>
      <c r="K32" s="18"/>
      <c r="L32" s="18"/>
      <c r="M32" s="18"/>
      <c r="N32" s="18"/>
      <c r="O32" s="18"/>
      <c r="P32" s="18"/>
      <c r="Q32" s="18"/>
    </row>
    <row r="33" spans="4:17">
      <c r="D33" s="18"/>
      <c r="E33" s="18"/>
      <c r="F33" s="18"/>
      <c r="G33" s="18"/>
      <c r="H33" s="18"/>
      <c r="I33" s="18"/>
      <c r="J33" s="18"/>
      <c r="K33" s="18"/>
      <c r="L33" s="18"/>
      <c r="M33" s="18"/>
      <c r="N33" s="18"/>
      <c r="O33" s="18"/>
      <c r="P33" s="18"/>
      <c r="Q33" s="18"/>
    </row>
    <row r="34" spans="4:17">
      <c r="D34" s="18"/>
      <c r="E34" s="18"/>
      <c r="F34" s="18"/>
      <c r="G34" s="18"/>
      <c r="H34" s="18"/>
      <c r="I34" s="18"/>
      <c r="J34" s="18"/>
      <c r="K34" s="18"/>
      <c r="L34" s="18"/>
      <c r="M34" s="18"/>
      <c r="N34" s="18"/>
      <c r="O34" s="18"/>
      <c r="P34" s="18"/>
      <c r="Q34" s="18"/>
    </row>
    <row r="35" spans="4:17">
      <c r="D35" s="18"/>
      <c r="E35" s="18"/>
      <c r="F35" s="18"/>
      <c r="G35" s="18"/>
      <c r="H35" s="18"/>
      <c r="I35" s="18"/>
      <c r="J35" s="18"/>
      <c r="K35" s="18"/>
      <c r="L35" s="18"/>
      <c r="M35" s="18"/>
      <c r="N35" s="18"/>
      <c r="O35" s="18"/>
      <c r="P35" s="18"/>
      <c r="Q35" s="18"/>
    </row>
  </sheetData>
  <mergeCells count="1">
    <mergeCell ref="D25:Q35"/>
  </mergeCells>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8C08-7579-4113-8081-787C128F3AEB}">
  <dimension ref="A1:H21"/>
  <sheetViews>
    <sheetView workbookViewId="0">
      <selection activeCell="E24" sqref="A1:E24"/>
    </sheetView>
  </sheetViews>
  <sheetFormatPr defaultRowHeight="14.4"/>
  <cols>
    <col min="1" max="1" width="85" bestFit="1" customWidth="1"/>
    <col min="2" max="2" width="15.6640625" bestFit="1" customWidth="1"/>
    <col min="4" max="4" width="18.109375" bestFit="1" customWidth="1"/>
    <col min="5" max="5" width="32.44140625" bestFit="1" customWidth="1"/>
    <col min="8" max="8" width="14.88671875" bestFit="1" customWidth="1"/>
  </cols>
  <sheetData>
    <row r="1" spans="1:8" ht="15.6">
      <c r="A1" s="11" t="s">
        <v>39</v>
      </c>
      <c r="B1" t="s">
        <v>47</v>
      </c>
      <c r="H1" s="3" t="s">
        <v>23</v>
      </c>
    </row>
    <row r="2" spans="1:8">
      <c r="A2" s="11" t="s">
        <v>48</v>
      </c>
      <c r="B2" t="s">
        <v>49</v>
      </c>
      <c r="H2" s="4" t="s">
        <v>11</v>
      </c>
    </row>
    <row r="3" spans="1:8">
      <c r="A3" s="11" t="s">
        <v>40</v>
      </c>
      <c r="B3" t="s">
        <v>49</v>
      </c>
      <c r="H3" s="8" t="s">
        <v>12</v>
      </c>
    </row>
    <row r="4" spans="1:8">
      <c r="A4" s="11" t="s">
        <v>41</v>
      </c>
      <c r="H4" s="8" t="s">
        <v>13</v>
      </c>
    </row>
    <row r="5" spans="1:8">
      <c r="A5" t="s">
        <v>42</v>
      </c>
      <c r="B5" t="s">
        <v>56</v>
      </c>
      <c r="H5" s="8" t="s">
        <v>14</v>
      </c>
    </row>
    <row r="6" spans="1:8">
      <c r="A6" t="s">
        <v>43</v>
      </c>
      <c r="H6" s="8" t="s">
        <v>15</v>
      </c>
    </row>
    <row r="7" spans="1:8">
      <c r="A7" t="s">
        <v>44</v>
      </c>
      <c r="H7" s="8" t="s">
        <v>16</v>
      </c>
    </row>
    <row r="8" spans="1:8">
      <c r="A8" t="s">
        <v>46</v>
      </c>
      <c r="H8" s="8" t="s">
        <v>17</v>
      </c>
    </row>
    <row r="9" spans="1:8">
      <c r="A9" t="s">
        <v>45</v>
      </c>
      <c r="H9" s="8" t="s">
        <v>18</v>
      </c>
    </row>
    <row r="10" spans="1:8">
      <c r="H10" s="8" t="s">
        <v>19</v>
      </c>
    </row>
    <row r="11" spans="1:8">
      <c r="D11" t="s">
        <v>57</v>
      </c>
      <c r="H11" s="8" t="s">
        <v>20</v>
      </c>
    </row>
    <row r="12" spans="1:8">
      <c r="H12" s="8" t="s">
        <v>21</v>
      </c>
    </row>
    <row r="13" spans="1:8">
      <c r="H13" s="8" t="s">
        <v>22</v>
      </c>
    </row>
    <row r="14" spans="1:8">
      <c r="H14" s="8" t="s">
        <v>33</v>
      </c>
    </row>
    <row r="15" spans="1:8">
      <c r="H15" s="9" t="s">
        <v>35</v>
      </c>
    </row>
    <row r="16" spans="1:8">
      <c r="H16" s="9" t="s">
        <v>37</v>
      </c>
    </row>
    <row r="17" spans="3:8">
      <c r="H17" s="9" t="s">
        <v>38</v>
      </c>
    </row>
    <row r="20" spans="3:8">
      <c r="C20" t="s">
        <v>53</v>
      </c>
      <c r="D20" t="s">
        <v>50</v>
      </c>
      <c r="E20" t="s">
        <v>52</v>
      </c>
    </row>
    <row r="21" spans="3:8">
      <c r="C21" t="s">
        <v>54</v>
      </c>
      <c r="D21" t="s">
        <v>55</v>
      </c>
      <c r="E21" t="s">
        <v>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1A18-F5F8-4839-9AD1-2CDAB8940234}">
  <dimension ref="A1:A13"/>
  <sheetViews>
    <sheetView workbookViewId="0">
      <selection activeCell="E24" sqref="A1:E24"/>
    </sheetView>
  </sheetViews>
  <sheetFormatPr defaultRowHeight="14.4"/>
  <sheetData>
    <row r="1" spans="1:1">
      <c r="A1" t="s">
        <v>58</v>
      </c>
    </row>
    <row r="2" spans="1:1">
      <c r="A2" t="s">
        <v>59</v>
      </c>
    </row>
    <row r="4" spans="1:1">
      <c r="A4" t="s">
        <v>60</v>
      </c>
    </row>
    <row r="6" spans="1:1">
      <c r="A6" t="s">
        <v>61</v>
      </c>
    </row>
    <row r="7" spans="1:1">
      <c r="A7" t="s">
        <v>62</v>
      </c>
    </row>
    <row r="8" spans="1:1">
      <c r="A8" t="s">
        <v>63</v>
      </c>
    </row>
    <row r="9" spans="1:1">
      <c r="A9" t="s">
        <v>64</v>
      </c>
    </row>
    <row r="10" spans="1:1">
      <c r="A10" t="s">
        <v>65</v>
      </c>
    </row>
    <row r="11" spans="1:1">
      <c r="A11" t="s">
        <v>66</v>
      </c>
    </row>
    <row r="12" spans="1:1">
      <c r="A12" t="s">
        <v>67</v>
      </c>
    </row>
    <row r="13" spans="1:1">
      <c r="A13" t="s">
        <v>68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E9CC23FC-3840-489F-ABBF-E142A3551309}">
  <ds:schemaRefs/>
</ds:datastoreItem>
</file>

<file path=customXml/itemProps2.xml><?xml version="1.0" encoding="utf-8"?>
<ds:datastoreItem xmlns:ds="http://schemas.openxmlformats.org/officeDocument/2006/customXml" ds:itemID="{0DC26BAD-0945-4430-9CFB-09C599B1E4A0}">
  <ds:schemaRefs/>
</ds:datastoreItem>
</file>

<file path=customXml/itemProps3.xml><?xml version="1.0" encoding="utf-8"?>
<ds:datastoreItem xmlns:ds="http://schemas.openxmlformats.org/officeDocument/2006/customXml" ds:itemID="{12A433D9-0F7D-4276-9A0B-03D0367ED8FC}">
  <ds:schemaRefs/>
</ds:datastoreItem>
</file>

<file path=customXml/itemProps4.xml><?xml version="1.0" encoding="utf-8"?>
<ds:datastoreItem xmlns:ds="http://schemas.openxmlformats.org/officeDocument/2006/customXml" ds:itemID="{C36F80EC-6F3F-4D8C-9F76-0A9EB1D94F47}">
  <ds:schemaRefs/>
</ds:datastoreItem>
</file>

<file path=customXml/itemProps5.xml><?xml version="1.0" encoding="utf-8"?>
<ds:datastoreItem xmlns:ds="http://schemas.openxmlformats.org/officeDocument/2006/customXml" ds:itemID="{F470C4D4-4FBF-4997-BD18-F5A695EE67F6}">
  <ds:schemaRefs/>
</ds:datastoreItem>
</file>

<file path=customXml/itemProps6.xml><?xml version="1.0" encoding="utf-8"?>
<ds:datastoreItem xmlns:ds="http://schemas.openxmlformats.org/officeDocument/2006/customXml" ds:itemID="{BDD618CE-C8FE-4B53-8B76-5B046E07D9A1}">
  <ds:schemaRefs/>
</ds:datastoreItem>
</file>

<file path=customXml/itemProps7.xml><?xml version="1.0" encoding="utf-8"?>
<ds:datastoreItem xmlns:ds="http://schemas.openxmlformats.org/officeDocument/2006/customXml" ds:itemID="{07A3D232-AAE9-4DA2-838F-0FB67FC7E8B0}">
  <ds:schemaRefs/>
</ds:datastoreItem>
</file>

<file path=customXml/itemProps8.xml><?xml version="1.0" encoding="utf-8"?>
<ds:datastoreItem xmlns:ds="http://schemas.openxmlformats.org/officeDocument/2006/customXml" ds:itemID="{B716FA33-4A6F-4CAC-BD96-5DBAF1497F79}">
  <ds:schemaRefs/>
</ds:datastoreItem>
</file>

<file path=customXml/itemProps9.xml><?xml version="1.0" encoding="utf-8"?>
<ds:datastoreItem xmlns:ds="http://schemas.openxmlformats.org/officeDocument/2006/customXml" ds:itemID="{05686609-D23C-439B-A4DC-63CC525F815E}">
  <ds:schemaRefs/>
</ds:datastoreItem>
</file>

<file path=customXml/itemProps10.xml><?xml version="1.0" encoding="utf-8"?>
<ds:datastoreItem xmlns:ds="http://schemas.openxmlformats.org/officeDocument/2006/customXml" ds:itemID="{9F86F228-6D2C-4E55-9243-7C70E69C831F}">
  <ds:schemaRefs/>
</ds:datastoreItem>
</file>

<file path=customXml/itemProps11.xml><?xml version="1.0" encoding="utf-8"?>
<ds:datastoreItem xmlns:ds="http://schemas.openxmlformats.org/officeDocument/2006/customXml" ds:itemID="{BB08AE2E-F4BE-4FC9-A18E-B7BA9EAF51E1}">
  <ds:schemaRefs/>
</ds:datastoreItem>
</file>

<file path=customXml/itemProps12.xml><?xml version="1.0" encoding="utf-8"?>
<ds:datastoreItem xmlns:ds="http://schemas.openxmlformats.org/officeDocument/2006/customXml" ds:itemID="{9B8B0578-1CFA-4174-9754-8344353F7910}">
  <ds:schemaRefs/>
</ds:datastoreItem>
</file>

<file path=customXml/itemProps13.xml><?xml version="1.0" encoding="utf-8"?>
<ds:datastoreItem xmlns:ds="http://schemas.openxmlformats.org/officeDocument/2006/customXml" ds:itemID="{D70BF914-08A3-4C63-B01F-F1945480D8E9}">
  <ds:schemaRefs/>
</ds:datastoreItem>
</file>

<file path=customXml/itemProps14.xml><?xml version="1.0" encoding="utf-8"?>
<ds:datastoreItem xmlns:ds="http://schemas.openxmlformats.org/officeDocument/2006/customXml" ds:itemID="{1723E911-5FCB-41FA-940E-DE6B38B434E9}">
  <ds:schemaRefs/>
</ds:datastoreItem>
</file>

<file path=customXml/itemProps15.xml><?xml version="1.0" encoding="utf-8"?>
<ds:datastoreItem xmlns:ds="http://schemas.openxmlformats.org/officeDocument/2006/customXml" ds:itemID="{A0322702-8A13-46E9-8B40-AC380F44010E}">
  <ds:schemaRefs/>
</ds:datastoreItem>
</file>

<file path=customXml/itemProps16.xml><?xml version="1.0" encoding="utf-8"?>
<ds:datastoreItem xmlns:ds="http://schemas.openxmlformats.org/officeDocument/2006/customXml" ds:itemID="{192C448F-87E4-4E94-B2B3-A45B77842A85}">
  <ds:schemaRefs/>
</ds:datastoreItem>
</file>

<file path=customXml/itemProps17.xml><?xml version="1.0" encoding="utf-8"?>
<ds:datastoreItem xmlns:ds="http://schemas.openxmlformats.org/officeDocument/2006/customXml" ds:itemID="{4A6DC692-CB93-4FCD-9912-C2CA68955A9A}">
  <ds:schemaRefs/>
</ds:datastoreItem>
</file>

<file path=customXml/itemProps18.xml><?xml version="1.0" encoding="utf-8"?>
<ds:datastoreItem xmlns:ds="http://schemas.openxmlformats.org/officeDocument/2006/customXml" ds:itemID="{9107878E-5520-4C35-9AB6-EACA8044850F}">
  <ds:schemaRefs/>
</ds:datastoreItem>
</file>

<file path=customXml/itemProps19.xml><?xml version="1.0" encoding="utf-8"?>
<ds:datastoreItem xmlns:ds="http://schemas.openxmlformats.org/officeDocument/2006/customXml" ds:itemID="{2B24E7A4-E018-495F-BC18-9DCA8C828F23}">
  <ds:schemaRefs/>
</ds:datastoreItem>
</file>

<file path=customXml/itemProps20.xml><?xml version="1.0" encoding="utf-8"?>
<ds:datastoreItem xmlns:ds="http://schemas.openxmlformats.org/officeDocument/2006/customXml" ds:itemID="{10539C82-3C4A-44AA-A70E-40568B55A2BC}">
  <ds:schemaRefs>
    <ds:schemaRef ds:uri="http://schemas.microsoft.com/DataMashup"/>
  </ds:schemaRefs>
</ds:datastoreItem>
</file>

<file path=customXml/itemProps21.xml><?xml version="1.0" encoding="utf-8"?>
<ds:datastoreItem xmlns:ds="http://schemas.openxmlformats.org/officeDocument/2006/customXml" ds:itemID="{CDE052E9-3058-4ACF-B97C-FE0C97A08F09}">
  <ds:schemaRefs/>
</ds:datastoreItem>
</file>

<file path=customXml/itemProps22.xml><?xml version="1.0" encoding="utf-8"?>
<ds:datastoreItem xmlns:ds="http://schemas.openxmlformats.org/officeDocument/2006/customXml" ds:itemID="{1904570B-4E28-4757-96E0-F71ECB76C22C}">
  <ds:schemaRefs/>
</ds:datastoreItem>
</file>

<file path=customXml/itemProps23.xml><?xml version="1.0" encoding="utf-8"?>
<ds:datastoreItem xmlns:ds="http://schemas.openxmlformats.org/officeDocument/2006/customXml" ds:itemID="{C7A7A01D-CF8E-437F-83B0-E79A362733E9}">
  <ds:schemaRefs/>
</ds:datastoreItem>
</file>

<file path=customXml/itemProps24.xml><?xml version="1.0" encoding="utf-8"?>
<ds:datastoreItem xmlns:ds="http://schemas.openxmlformats.org/officeDocument/2006/customXml" ds:itemID="{31C1E34C-44E6-4C06-AC36-E3FD55F05DDA}">
  <ds:schemaRefs/>
</ds:datastoreItem>
</file>

<file path=customXml/itemProps25.xml><?xml version="1.0" encoding="utf-8"?>
<ds:datastoreItem xmlns:ds="http://schemas.openxmlformats.org/officeDocument/2006/customXml" ds:itemID="{121419B6-36B2-4A69-9181-A205AE5A953C}">
  <ds:schemaRefs/>
</ds:datastoreItem>
</file>

<file path=customXml/itemProps26.xml><?xml version="1.0" encoding="utf-8"?>
<ds:datastoreItem xmlns:ds="http://schemas.openxmlformats.org/officeDocument/2006/customXml" ds:itemID="{21954D82-BB00-4B89-AEBC-67340CEAD7ED}">
  <ds:schemaRefs/>
</ds:datastoreItem>
</file>

<file path=customXml/itemProps27.xml><?xml version="1.0" encoding="utf-8"?>
<ds:datastoreItem xmlns:ds="http://schemas.openxmlformats.org/officeDocument/2006/customXml" ds:itemID="{7D82954A-C732-476E-AA8E-437D51942A5A}">
  <ds:schemaRefs/>
</ds:datastoreItem>
</file>

<file path=customXml/itemProps28.xml><?xml version="1.0" encoding="utf-8"?>
<ds:datastoreItem xmlns:ds="http://schemas.openxmlformats.org/officeDocument/2006/customXml" ds:itemID="{27E34EC6-03E3-4AB9-BCA6-151C8A86933A}">
  <ds:schemaRefs/>
</ds:datastoreItem>
</file>

<file path=customXml/itemProps29.xml><?xml version="1.0" encoding="utf-8"?>
<ds:datastoreItem xmlns:ds="http://schemas.openxmlformats.org/officeDocument/2006/customXml" ds:itemID="{7BBA4DD9-BC36-4FF9-A37E-BB4960A9BF4B}">
  <ds:schemaRefs/>
</ds:datastoreItem>
</file>

<file path=customXml/itemProps30.xml><?xml version="1.0" encoding="utf-8"?>
<ds:datastoreItem xmlns:ds="http://schemas.openxmlformats.org/officeDocument/2006/customXml" ds:itemID="{0C81A6E9-AE5F-407A-B297-181418451FBC}">
  <ds:schemaRefs/>
</ds:datastoreItem>
</file>

<file path=customXml/itemProps31.xml><?xml version="1.0" encoding="utf-8"?>
<ds:datastoreItem xmlns:ds="http://schemas.openxmlformats.org/officeDocument/2006/customXml" ds:itemID="{8FC8274D-F6DF-424B-B7B9-87381D6128D3}">
  <ds:schemaRefs/>
</ds:datastoreItem>
</file>

<file path=customXml/itemProps32.xml><?xml version="1.0" encoding="utf-8"?>
<ds:datastoreItem xmlns:ds="http://schemas.openxmlformats.org/officeDocument/2006/customXml" ds:itemID="{416866DA-2D58-4F42-B32A-62903134531D}">
  <ds:schemaRefs/>
</ds:datastoreItem>
</file>

<file path=customXml/itemProps33.xml><?xml version="1.0" encoding="utf-8"?>
<ds:datastoreItem xmlns:ds="http://schemas.openxmlformats.org/officeDocument/2006/customXml" ds:itemID="{3A54DC57-7AA0-4957-9879-FA4D4B2D748C}">
  <ds:schemaRefs/>
</ds:datastoreItem>
</file>

<file path=customXml/itemProps34.xml><?xml version="1.0" encoding="utf-8"?>
<ds:datastoreItem xmlns:ds="http://schemas.openxmlformats.org/officeDocument/2006/customXml" ds:itemID="{555A5DDE-8962-4292-AE16-C009AA2455A5}">
  <ds:schemaRefs/>
</ds:datastoreItem>
</file>

<file path=customXml/itemProps35.xml><?xml version="1.0" encoding="utf-8"?>
<ds:datastoreItem xmlns:ds="http://schemas.openxmlformats.org/officeDocument/2006/customXml" ds:itemID="{EE98E0DD-7D6B-4910-8C54-F5B9D9FE97B0}">
  <ds:schemaRefs/>
</ds:datastoreItem>
</file>

<file path=customXml/itemProps36.xml><?xml version="1.0" encoding="utf-8"?>
<ds:datastoreItem xmlns:ds="http://schemas.openxmlformats.org/officeDocument/2006/customXml" ds:itemID="{CE3C2666-0BAE-42F8-BCFA-7CEF7DBA85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Design sheet</vt:lpstr>
      <vt:lpstr>Answering Questions</vt:lpstr>
      <vt:lpstr>Dashboard</vt:lpstr>
      <vt:lpstr>Sheet1</vt:lpstr>
      <vt:lpstr>Zahraa</vt:lpstr>
      <vt:lpstr>maryam</vt:lpstr>
      <vt:lpstr>Dist1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Mayar Turkey</dc:creator>
  <cp:lastModifiedBy>Lenovo</cp:lastModifiedBy>
  <dcterms:created xsi:type="dcterms:W3CDTF">2015-06-05T18:17:20Z</dcterms:created>
  <dcterms:modified xsi:type="dcterms:W3CDTF">2026-04-03T22:32:26Z</dcterms:modified>
</cp:coreProperties>
</file>