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12. Sales Dashboard\"/>
    </mc:Choice>
  </mc:AlternateContent>
  <xr:revisionPtr revIDLastSave="0" documentId="13_ncr:1_{172BB65A-1889-4B64-B5C7-42E80215B002}" xr6:coauthVersionLast="47" xr6:coauthVersionMax="47" xr10:uidLastSave="{00000000-0000-0000-0000-000000000000}"/>
  <bookViews>
    <workbookView xWindow="-108" yWindow="-108" windowWidth="23256" windowHeight="12456" tabRatio="879" activeTab="4" xr2:uid="{885A2C4A-B62B-4D79-970D-FAD558ADC797}"/>
  </bookViews>
  <sheets>
    <sheet name="ERD" sheetId="1" r:id="rId1"/>
    <sheet name="Holidays &amp;&amp; Territory lookups" sheetId="6" r:id="rId2"/>
    <sheet name="KPIs" sheetId="4" r:id="rId3"/>
    <sheet name="Design_Work" sheetId="2" state="hidden" r:id="rId4"/>
    <sheet name="Answer Questions (bef POWER BI)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_960ea7a9-eb4c-41e6-8c45-4b29182b2b55" name="fSales" connection="Query - Sales"/>
          <x15:modelTable id="dProducts_6f47a659-9f0f-4d68-8426-e5b6b5f37369" name="dProducts" connection="Query - Products Lookup"/>
          <x15:modelTable id="dCustomers_c1d70052-56b0-4541-b21d-9454b91ec92a" name="dCustomers" connection="Query - Customers Lookup"/>
          <x15:modelTable id="Territory lookup_3697f150-02b7-4e61-8177-1090902f9a2a" name="Territory lookup" connection="Query - Territory lookup"/>
          <x15:modelTable id="Calendar" name="Calendar Lookup" connection="Connection"/>
        </x15:modelTables>
        <x15:modelRelationships>
          <x15:modelRelationship fromTable="fSales" fromColumn="ProductID" toTable="dProducts" toColumn="ProductID"/>
          <x15:modelRelationship fromTable="fSales" fromColumn="CustomerID" toTable="dCustomers" toColumn="CustomerID"/>
          <x15:modelRelationship fromTable="fSales" fromColumn="OrderDate" toTable="Calendar Lookup" toColumn="Date"/>
          <x15:modelRelationship fromTable="dCustomers" fromColumn="TerritoryID" toTable="Territory lookup" toColumn="Territory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C0A99-206D-4DDC-BA6B-31193F952C31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0074912-DE3D-4E89-9544-AF91C486C903}" name="Query - Customers Lookup" description="Connection to the 'Customers Lookup' query in the workbook." type="100" refreshedVersion="8" minRefreshableVersion="5">
    <extLst>
      <ext xmlns:x15="http://schemas.microsoft.com/office/spreadsheetml/2010/11/main" uri="{DE250136-89BD-433C-8126-D09CA5730AF9}">
        <x15:connection id="e755b7c2-3e47-4b87-ac92-8260c78745c3">
          <x15:oledbPr connection="Provider=Microsoft.Mashup.OleDb.1;Data Source=$Workbook$;Location=&quot;Customers Lookup&quot;;Extended Properties=&quot;&quot;">
            <x15:dbTables>
              <x15:dbTable name="Customers Lookup"/>
            </x15:dbTables>
          </x15:oledbPr>
        </x15:connection>
      </ext>
    </extLst>
  </connection>
  <connection id="3" xr16:uid="{DE3A829E-6681-4522-89B6-08A2B22B52B0}" name="Query - Products Lookup" description="Connection to the 'Products Lookup' query in the workbook." type="100" refreshedVersion="8" minRefreshableVersion="5">
    <extLst>
      <ext xmlns:x15="http://schemas.microsoft.com/office/spreadsheetml/2010/11/main" uri="{DE250136-89BD-433C-8126-D09CA5730AF9}">
        <x15:connection id="ae99b97c-5159-43f1-81e1-ac08e27f0c8b">
          <x15:oledbPr connection="Provider=Microsoft.Mashup.OleDb.1;Data Source=$Workbook$;Location=&quot;Products Lookup&quot;;Extended Properties=&quot;&quot;">
            <x15:dbTables>
              <x15:dbTable name="Products Lookup"/>
            </x15:dbTables>
          </x15:oledbPr>
        </x15:connection>
      </ext>
    </extLst>
  </connection>
  <connection id="4" xr16:uid="{16091A7C-42B8-455F-9368-37BA03D897E7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23579f3f-3268-4f14-9676-84d8af9820d2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5" xr16:uid="{034C783E-C57F-4D5B-9A5C-BE7C7C497A77}" name="Query - Territory lookup" description="Connection to the 'Territory lookup' query in the workbook." type="100" refreshedVersion="8" minRefreshableVersion="5">
    <extLst>
      <ext xmlns:x15="http://schemas.microsoft.com/office/spreadsheetml/2010/11/main" uri="{DE250136-89BD-433C-8126-D09CA5730AF9}">
        <x15:connection id="3428245f-13c0-4b87-aa75-b87039d22cba">
          <x15:oledbPr connection="Provider=Microsoft.Mashup.OleDb.1;Data Source=$Workbook$;Location=&quot;Territory lookup&quot;;Extended Properties=&quot;&quot;">
            <x15:dbTables>
              <x15:dbTable name="Territory lookup"/>
            </x15:dbTables>
          </x15:oledbPr>
        </x15:connection>
      </ext>
    </extLst>
  </connection>
  <connection id="6" xr16:uid="{038B6B50-E9C0-43C9-8B0F-9A1A260E5D3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<sst xmlns="http://schemas.openxmlformats.org/spreadsheetml/2006/main" count="483" uniqueCount="408">
  <si>
    <t>CustomerID</t>
  </si>
  <si>
    <t>FullName</t>
  </si>
  <si>
    <t>Gender</t>
  </si>
  <si>
    <t>BirthDate</t>
  </si>
  <si>
    <t>Region</t>
  </si>
  <si>
    <t>City</t>
  </si>
  <si>
    <t>Segment</t>
  </si>
  <si>
    <t>Email</t>
  </si>
  <si>
    <t>JoinDate</t>
  </si>
  <si>
    <t>Customers</t>
  </si>
  <si>
    <t>ProductID</t>
  </si>
  <si>
    <t>ProductName</t>
  </si>
  <si>
    <t>Category</t>
  </si>
  <si>
    <t>Brand</t>
  </si>
  <si>
    <t>UnitCost</t>
  </si>
  <si>
    <t>UnitPrice</t>
  </si>
  <si>
    <t>StockQty</t>
  </si>
  <si>
    <t>Supplier</t>
  </si>
  <si>
    <t>Products</t>
  </si>
  <si>
    <t>OrderID</t>
  </si>
  <si>
    <t>Quantity</t>
  </si>
  <si>
    <t>OrderDate</t>
  </si>
  <si>
    <t>ShipDate</t>
  </si>
  <si>
    <t>PaymentType</t>
  </si>
  <si>
    <t>SalesRep</t>
  </si>
  <si>
    <t>Discount</t>
  </si>
  <si>
    <t>TotalAmount</t>
  </si>
  <si>
    <t>Orders</t>
  </si>
  <si>
    <t>pk</t>
  </si>
  <si>
    <t>fk</t>
  </si>
  <si>
    <t>✅ AREAS TO COVER</t>
  </si>
  <si>
    <t>3. Product Performance</t>
  </si>
  <si>
    <t>🧮 MEASURES TO CREATE (DAX/Excel)</t>
  </si>
  <si>
    <t>Sales &amp; Revenue Measures</t>
  </si>
  <si>
    <t>Measure Name</t>
  </si>
  <si>
    <t>DAX Formula Example</t>
  </si>
  <si>
    <t>Total Sales</t>
  </si>
  <si>
    <t>SUM(Orders[TotalAmount])</t>
  </si>
  <si>
    <t>Total Quantity Sold</t>
  </si>
  <si>
    <t>SUM(Orders[Quantity])</t>
  </si>
  <si>
    <t>Average Order Value</t>
  </si>
  <si>
    <t>DIVIDE([Total Sales], COUNT(Orders[OrderID]))</t>
  </si>
  <si>
    <t>Discount Amount</t>
  </si>
  <si>
    <t>SUMX(Orders, Orders[Discount] * Orders[TotalAmount])</t>
  </si>
  <si>
    <t>Net Sales (After Discount)</t>
  </si>
  <si>
    <t>SUMX(Orders, Orders[TotalAmount] * (1 - Orders[Discount]))</t>
  </si>
  <si>
    <t>Customer Metrics</t>
  </si>
  <si>
    <t>Customer Count</t>
  </si>
  <si>
    <t>DISTINCTCOUNT(Customers[CustomerID])</t>
  </si>
  <si>
    <t>New Customers (Monthly)</t>
  </si>
  <si>
    <r>
      <t xml:space="preserve">Use </t>
    </r>
    <r>
      <rPr>
        <sz val="10"/>
        <color theme="1"/>
        <rFont val="Arial Unicode MS"/>
      </rPr>
      <t>JoinDate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 filter</t>
    </r>
  </si>
  <si>
    <t>Average Orders per Customer</t>
  </si>
  <si>
    <t>DIVIDE(COUNT(Orders[OrderID]), DISTINCTCOUNT(Orders[CustomerID]))</t>
  </si>
  <si>
    <t>Product Performance</t>
  </si>
  <si>
    <t>Top Selling Product</t>
  </si>
  <si>
    <r>
      <t xml:space="preserve">Use </t>
    </r>
    <r>
      <rPr>
        <sz val="10"/>
        <color theme="1"/>
        <rFont val="Arial Unicode MS"/>
      </rPr>
      <t>RANKX</t>
    </r>
    <r>
      <rPr>
        <sz val="11"/>
        <color theme="1"/>
        <rFont val="Calibri"/>
        <family val="2"/>
        <scheme val="minor"/>
      </rPr>
      <t xml:space="preserve"> on </t>
    </r>
    <r>
      <rPr>
        <sz val="10"/>
        <color theme="1"/>
        <rFont val="Arial Unicode MS"/>
      </rPr>
      <t>Total Quantity Sold</t>
    </r>
  </si>
  <si>
    <t>Average Unit Price</t>
  </si>
  <si>
    <t>AVERAGE(Products[UnitPrice])</t>
  </si>
  <si>
    <t>Stock Remaining</t>
  </si>
  <si>
    <t>SUM(Products[StockQty])</t>
  </si>
  <si>
    <t>Revenue per Product</t>
  </si>
  <si>
    <r>
      <t xml:space="preserve">Use calculated column or </t>
    </r>
    <r>
      <rPr>
        <sz val="10"/>
        <color theme="1"/>
        <rFont val="Arial Unicode MS"/>
      </rPr>
      <t>SUMX</t>
    </r>
  </si>
  <si>
    <t>Time-Based Measures</t>
  </si>
  <si>
    <t>Monthly Sales</t>
  </si>
  <si>
    <r>
      <t xml:space="preserve">Add </t>
    </r>
    <r>
      <rPr>
        <sz val="10"/>
        <color theme="1"/>
        <rFont val="Arial Unicode MS"/>
      </rPr>
      <t>OrderDate</t>
    </r>
    <r>
      <rPr>
        <sz val="11"/>
        <color theme="1"/>
        <rFont val="Calibri"/>
        <family val="2"/>
        <scheme val="minor"/>
      </rPr>
      <t xml:space="preserve"> to a Date Table</t>
    </r>
  </si>
  <si>
    <t>YoY Growth</t>
  </si>
  <si>
    <r>
      <t xml:space="preserve">Use </t>
    </r>
    <r>
      <rPr>
        <sz val="10"/>
        <color theme="1"/>
        <rFont val="Arial Unicode MS"/>
      </rPr>
      <t>SAMEPERIODLASTYEAR</t>
    </r>
  </si>
  <si>
    <t>Sales Over Time</t>
  </si>
  <si>
    <r>
      <t xml:space="preserve">Use </t>
    </r>
    <r>
      <rPr>
        <sz val="10"/>
        <color theme="1"/>
        <rFont val="Arial Unicode MS"/>
      </rPr>
      <t>DATESYTD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DATEADD</t>
    </r>
    <r>
      <rPr>
        <sz val="11"/>
        <color theme="1"/>
        <rFont val="Calibri"/>
        <family val="2"/>
        <scheme val="minor"/>
      </rPr>
      <t xml:space="preserve"> etc.</t>
    </r>
  </si>
  <si>
    <t>📊 VISUALS TO CREATE IN POWER BI</t>
  </si>
  <si>
    <t>1. Sales Analysis</t>
  </si>
  <si>
    <r>
      <t>Bar/Column Chart</t>
    </r>
    <r>
      <rPr>
        <sz val="11"/>
        <color theme="1"/>
        <rFont val="Calibri"/>
        <family val="2"/>
        <scheme val="minor"/>
      </rPr>
      <t>: Total Sales by Product / Category</t>
    </r>
  </si>
  <si>
    <r>
      <t>Line Chart</t>
    </r>
    <r>
      <rPr>
        <sz val="11"/>
        <color theme="1"/>
        <rFont val="Calibri"/>
        <family val="2"/>
        <scheme val="minor"/>
      </rPr>
      <t>: Sales Trend Over Time</t>
    </r>
  </si>
  <si>
    <r>
      <t>Pie Chart</t>
    </r>
    <r>
      <rPr>
        <sz val="11"/>
        <color theme="1"/>
        <rFont val="Calibri"/>
        <family val="2"/>
        <scheme val="minor"/>
      </rPr>
      <t>: Sales by Payment Type or Region</t>
    </r>
  </si>
  <si>
    <r>
      <t>KPI Card</t>
    </r>
    <r>
      <rPr>
        <sz val="11"/>
        <color theme="1"/>
        <rFont val="Calibri"/>
        <family val="2"/>
        <scheme val="minor"/>
      </rPr>
      <t>: Total Sales, Average Order Value, Discount %</t>
    </r>
  </si>
  <si>
    <t>2. Customer Analysis</t>
  </si>
  <si>
    <r>
      <t>Map</t>
    </r>
    <r>
      <rPr>
        <sz val="11"/>
        <color theme="1"/>
        <rFont val="Calibri"/>
        <family val="2"/>
        <scheme val="minor"/>
      </rPr>
      <t>: Customers by City/Region</t>
    </r>
  </si>
  <si>
    <r>
      <t>Bar Chart</t>
    </r>
    <r>
      <rPr>
        <sz val="11"/>
        <color theme="1"/>
        <rFont val="Calibri"/>
        <family val="2"/>
        <scheme val="minor"/>
      </rPr>
      <t>: Customer Segment Distribution</t>
    </r>
  </si>
  <si>
    <r>
      <t>Table</t>
    </r>
    <r>
      <rPr>
        <sz val="11"/>
        <color theme="1"/>
        <rFont val="Calibri"/>
        <family val="2"/>
        <scheme val="minor"/>
      </rPr>
      <t>: Customer Orders &amp; Lifetime Value</t>
    </r>
  </si>
  <si>
    <r>
      <t>Line Chart</t>
    </r>
    <r>
      <rPr>
        <sz val="11"/>
        <color theme="1"/>
        <rFont val="Calibri"/>
        <family val="2"/>
        <scheme val="minor"/>
      </rPr>
      <t>: New Customers Over Time</t>
    </r>
  </si>
  <si>
    <r>
      <t>Bar Chart</t>
    </r>
    <r>
      <rPr>
        <sz val="11"/>
        <color theme="1"/>
        <rFont val="Calibri"/>
        <family val="2"/>
        <scheme val="minor"/>
      </rPr>
      <t>: Quantity Sold by Product</t>
    </r>
  </si>
  <si>
    <r>
      <t>Stacked Column Chart</t>
    </r>
    <r>
      <rPr>
        <sz val="11"/>
        <color theme="1"/>
        <rFont val="Calibri"/>
        <family val="2"/>
        <scheme val="minor"/>
      </rPr>
      <t>: Sales by Product Category</t>
    </r>
  </si>
  <si>
    <r>
      <t>Matrix/Table</t>
    </r>
    <r>
      <rPr>
        <sz val="11"/>
        <color theme="1"/>
        <rFont val="Calibri"/>
        <family val="2"/>
        <scheme val="minor"/>
      </rPr>
      <t>: Product vs Revenue and Quantity</t>
    </r>
  </si>
  <si>
    <t>4. Order Behavior</t>
  </si>
  <si>
    <r>
      <t>Bar Chart</t>
    </r>
    <r>
      <rPr>
        <sz val="11"/>
        <color theme="1"/>
        <rFont val="Calibri"/>
        <family val="2"/>
        <scheme val="minor"/>
      </rPr>
      <t>: Orders by Payment Type</t>
    </r>
  </si>
  <si>
    <r>
      <t>Line Chart</t>
    </r>
    <r>
      <rPr>
        <sz val="11"/>
        <color theme="1"/>
        <rFont val="Calibri"/>
        <family val="2"/>
        <scheme val="minor"/>
      </rPr>
      <t>: Order Volume Over Time</t>
    </r>
  </si>
  <si>
    <r>
      <t>Scatter Plot</t>
    </r>
    <r>
      <rPr>
        <sz val="11"/>
        <color theme="1"/>
        <rFont val="Calibri"/>
        <family val="2"/>
        <scheme val="minor"/>
      </rPr>
      <t>: Order Amount vs Discount Given</t>
    </r>
  </si>
  <si>
    <r>
      <t>Histogram</t>
    </r>
    <r>
      <rPr>
        <sz val="11"/>
        <color theme="1"/>
        <rFont val="Calibri"/>
        <family val="2"/>
        <scheme val="minor"/>
      </rPr>
      <t>: Distribution of Order Values</t>
    </r>
  </si>
  <si>
    <t>5. Advanced Insights</t>
  </si>
  <si>
    <r>
      <t>Decomposition Tree</t>
    </r>
    <r>
      <rPr>
        <sz val="11"/>
        <color theme="1"/>
        <rFont val="Calibri"/>
        <family val="2"/>
        <scheme val="minor"/>
      </rPr>
      <t>: Drill-down into sales by Region &gt; Product &gt; Customer</t>
    </r>
  </si>
  <si>
    <r>
      <t>Waterfall Chart</t>
    </r>
    <r>
      <rPr>
        <sz val="11"/>
        <color theme="1"/>
        <rFont val="Calibri"/>
        <family val="2"/>
        <scheme val="minor"/>
      </rPr>
      <t>: Show impact of discounts on total revenue</t>
    </r>
  </si>
  <si>
    <r>
      <t>Treemap</t>
    </r>
    <r>
      <rPr>
        <sz val="11"/>
        <color theme="1"/>
        <rFont val="Calibri"/>
        <family val="2"/>
        <scheme val="minor"/>
      </rPr>
      <t>: Sales by Brand or Supplier</t>
    </r>
  </si>
  <si>
    <t>💡 PRACTICE TIPS</t>
  </si>
  <si>
    <r>
      <t>1. Create a Date Table</t>
    </r>
    <r>
      <rPr>
        <sz val="11"/>
        <color theme="1"/>
        <rFont val="Calibri"/>
        <family val="2"/>
        <scheme val="minor"/>
      </rPr>
      <t xml:space="preserve"> and build time-intelligent measures.</t>
    </r>
  </si>
  <si>
    <r>
      <t>2. Use slicers</t>
    </r>
    <r>
      <rPr>
        <sz val="11"/>
        <color theme="1"/>
        <rFont val="Calibri"/>
        <family val="2"/>
        <scheme val="minor"/>
      </rPr>
      <t xml:space="preserve"> for:</t>
    </r>
  </si>
  <si>
    <t>Customer Region, Segment</t>
  </si>
  <si>
    <t>Product Category, Brand</t>
  </si>
  <si>
    <t>Date (Year, Month)</t>
  </si>
  <si>
    <r>
      <t>3. Explore tooltips</t>
    </r>
    <r>
      <rPr>
        <sz val="11"/>
        <color theme="1"/>
        <rFont val="Calibri"/>
        <family val="2"/>
        <scheme val="minor"/>
      </rPr>
      <t xml:space="preserve"> to show extra details in visuals.</t>
    </r>
  </si>
  <si>
    <r>
      <t>4. Practice filtering with CALCULATE</t>
    </r>
    <r>
      <rPr>
        <sz val="11"/>
        <color theme="1"/>
        <rFont val="Calibri"/>
        <family val="2"/>
        <scheme val="minor"/>
      </rPr>
      <t>, e.g.:</t>
    </r>
  </si>
  <si>
    <t>Sales for Female Customers</t>
  </si>
  <si>
    <t>Orders shipped after 7 days</t>
  </si>
  <si>
    <t xml:space="preserve">TREND LINE/ COLUMN DISCRIMINATOR </t>
  </si>
  <si>
    <t>12. New Customers (Monthly)</t>
  </si>
  <si>
    <t xml:space="preserve">5. Top Selling Products </t>
  </si>
  <si>
    <t>7. Stock Remaining</t>
  </si>
  <si>
    <t>What are top selling products by QTY</t>
  </si>
  <si>
    <t xml:space="preserve">HOW MUCH </t>
  </si>
  <si>
    <t xml:space="preserve">QTYs remained in the stock </t>
  </si>
  <si>
    <t>Territory</t>
  </si>
  <si>
    <t>TerritoryID</t>
  </si>
  <si>
    <t>Governorate (Territory)</t>
  </si>
  <si>
    <t>1</t>
  </si>
  <si>
    <t>Cairo</t>
  </si>
  <si>
    <t>Greater Cairo</t>
  </si>
  <si>
    <t>2</t>
  </si>
  <si>
    <t>Giza</t>
  </si>
  <si>
    <t>3</t>
  </si>
  <si>
    <t>Shubra El Kheima</t>
  </si>
  <si>
    <t>Qalyubia</t>
  </si>
  <si>
    <t>4</t>
  </si>
  <si>
    <t>Alexandria</t>
  </si>
  <si>
    <t>Delta / North</t>
  </si>
  <si>
    <t>5</t>
  </si>
  <si>
    <t>Mansoura</t>
  </si>
  <si>
    <t>Dakahlia</t>
  </si>
  <si>
    <t>6</t>
  </si>
  <si>
    <t>Tanta</t>
  </si>
  <si>
    <t>Gharbia</t>
  </si>
  <si>
    <t>7</t>
  </si>
  <si>
    <t>Zagazig</t>
  </si>
  <si>
    <t>Sharqia</t>
  </si>
  <si>
    <t>8</t>
  </si>
  <si>
    <t>Kafr El Sheikh</t>
  </si>
  <si>
    <t>9</t>
  </si>
  <si>
    <t>Damanhur</t>
  </si>
  <si>
    <t>Beheira</t>
  </si>
  <si>
    <t>10</t>
  </si>
  <si>
    <t>Damietta</t>
  </si>
  <si>
    <t>11</t>
  </si>
  <si>
    <t>Port Said</t>
  </si>
  <si>
    <t>Canal / Coastal</t>
  </si>
  <si>
    <t>12</t>
  </si>
  <si>
    <t>Ismailia</t>
  </si>
  <si>
    <t>13</t>
  </si>
  <si>
    <t>Suez</t>
  </si>
  <si>
    <t>14</t>
  </si>
  <si>
    <t>Arish</t>
  </si>
  <si>
    <t>North Sinai</t>
  </si>
  <si>
    <t>Sinai</t>
  </si>
  <si>
    <t>15</t>
  </si>
  <si>
    <t>Sharm El Sheikh</t>
  </si>
  <si>
    <t>South Sinai</t>
  </si>
  <si>
    <t>16</t>
  </si>
  <si>
    <t>Marsa Matrouh</t>
  </si>
  <si>
    <t>Matrouh</t>
  </si>
  <si>
    <t>Western Desert</t>
  </si>
  <si>
    <t>17</t>
  </si>
  <si>
    <t>New Valley (Kharga)</t>
  </si>
  <si>
    <t>New Valley (El Wadi El Gedid)</t>
  </si>
  <si>
    <t>18</t>
  </si>
  <si>
    <t>Fayoum</t>
  </si>
  <si>
    <t>Middle Egypt</t>
  </si>
  <si>
    <t>19</t>
  </si>
  <si>
    <t>Beni Suef</t>
  </si>
  <si>
    <t>20</t>
  </si>
  <si>
    <t>Minya</t>
  </si>
  <si>
    <t>21</t>
  </si>
  <si>
    <t>Asyut</t>
  </si>
  <si>
    <t>Upper Egypt</t>
  </si>
  <si>
    <t>22</t>
  </si>
  <si>
    <t>Sohag</t>
  </si>
  <si>
    <t>23</t>
  </si>
  <si>
    <t>Qena</t>
  </si>
  <si>
    <t>24</t>
  </si>
  <si>
    <t>Luxor</t>
  </si>
  <si>
    <t>25</t>
  </si>
  <si>
    <t>Aswan</t>
  </si>
  <si>
    <t>26</t>
  </si>
  <si>
    <t>Hurghada</t>
  </si>
  <si>
    <t>Red Sea</t>
  </si>
  <si>
    <t>Red Sea / Coastal</t>
  </si>
  <si>
    <t>3. remove bithdate column</t>
  </si>
  <si>
    <t xml:space="preserve">6. Merge Sales with Customers by CustomerID to get city name in slaes table </t>
  </si>
  <si>
    <t>9. Remove city</t>
  </si>
  <si>
    <t xml:space="preserve">Added models </t>
  </si>
  <si>
    <t>Holiday Name</t>
  </si>
  <si>
    <t>Holiday Date</t>
  </si>
  <si>
    <t>Holiday Type</t>
  </si>
  <si>
    <t>Coptic Christmas Day</t>
  </si>
  <si>
    <t>1/7/2025</t>
  </si>
  <si>
    <t>Religious</t>
  </si>
  <si>
    <t>Revolution Day &amp; National Police Day</t>
  </si>
  <si>
    <t>1/25/2025</t>
  </si>
  <si>
    <t>National</t>
  </si>
  <si>
    <t>Eid al-Fitr (Day 1)</t>
  </si>
  <si>
    <t>3/30/2025</t>
  </si>
  <si>
    <t>Eid al-Fitr (Day 2)</t>
  </si>
  <si>
    <t>3/31/2025</t>
  </si>
  <si>
    <t>Eid al-Fitr (Day 3)</t>
  </si>
  <si>
    <t>4/1/2025</t>
  </si>
  <si>
    <t>Sham El-Nessim</t>
  </si>
  <si>
    <t>4/21/2025</t>
  </si>
  <si>
    <t>Cultural</t>
  </si>
  <si>
    <t>Sinai Liberation Day</t>
  </si>
  <si>
    <t>4/25/2025</t>
  </si>
  <si>
    <t>Labour Day</t>
  </si>
  <si>
    <t>5/1/2025</t>
  </si>
  <si>
    <t>Arafat Day</t>
  </si>
  <si>
    <t>6/5/2025</t>
  </si>
  <si>
    <t>Eid al-Adha (Day 1)</t>
  </si>
  <si>
    <t>6/6/2025</t>
  </si>
  <si>
    <t>Eid al-Adha (Day 2)</t>
  </si>
  <si>
    <t>6/7/2025</t>
  </si>
  <si>
    <t>Eid al-Adha (Day 3)</t>
  </si>
  <si>
    <t>6/8/2025</t>
  </si>
  <si>
    <t>Eid al-Adha (Day 4)</t>
  </si>
  <si>
    <t>6/9/2025</t>
  </si>
  <si>
    <t>Islamic New Year</t>
  </si>
  <si>
    <t>6/26/2025</t>
  </si>
  <si>
    <t>June 30 Revolution</t>
  </si>
  <si>
    <t>6/30/2025</t>
  </si>
  <si>
    <t>Revolution Day</t>
  </si>
  <si>
    <t>7/23/2025</t>
  </si>
  <si>
    <t>Armed Forces Day</t>
  </si>
  <si>
    <t>10/6/2025</t>
  </si>
  <si>
    <t>Prophet Muhammad's Birthday</t>
  </si>
  <si>
    <t>9/4/2025</t>
  </si>
  <si>
    <t>Holidays</t>
  </si>
  <si>
    <t xml:space="preserve">Calender </t>
  </si>
  <si>
    <t>Date</t>
  </si>
  <si>
    <t>Month</t>
  </si>
  <si>
    <t>Month Name</t>
  </si>
  <si>
    <t>Weak of Day</t>
  </si>
  <si>
    <t>Day</t>
  </si>
  <si>
    <t>Quarter</t>
  </si>
  <si>
    <t>QTR No.</t>
  </si>
  <si>
    <t>Weekends</t>
  </si>
  <si>
    <t>Holidays?</t>
  </si>
  <si>
    <t>dd-mm</t>
  </si>
  <si>
    <r>
      <t xml:space="preserve">All Orders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3165BB"/>
        <rFont val="Arial"/>
        <family val="2"/>
      </rPr>
      <t>ALL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'Sales Data'</t>
    </r>
    <r>
      <rPr>
        <sz val="10"/>
        <color rgb="FF000000"/>
        <rFont val="Arial"/>
        <family val="2"/>
      </rPr>
      <t>))</t>
    </r>
  </si>
  <si>
    <r>
      <t xml:space="preserve">% of All Orders = </t>
    </r>
    <r>
      <rPr>
        <sz val="10"/>
        <color rgb="FF3165BB"/>
        <rFont val="Arial"/>
        <family val="2"/>
      </rPr>
      <t>DIVIDE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68349C"/>
        <rFont val="Arial"/>
        <family val="2"/>
      </rPr>
      <t>[All Orders]</t>
    </r>
    <r>
      <rPr>
        <sz val="10"/>
        <color rgb="FF000000"/>
        <rFont val="Arial"/>
        <family val="2"/>
      </rPr>
      <t>)</t>
    </r>
  </si>
  <si>
    <r>
      <t xml:space="preserve">AVG. Retail Price = </t>
    </r>
    <r>
      <rPr>
        <sz val="10"/>
        <color rgb="FF3165BB"/>
        <rFont val="Arial"/>
        <family val="2"/>
      </rPr>
      <t>AVERAGE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'Products Lookup'[UnitPrice]</t>
    </r>
    <r>
      <rPr>
        <sz val="10"/>
        <color rgb="FF000000"/>
        <rFont val="Arial"/>
        <family val="2"/>
      </rPr>
      <t>)</t>
    </r>
  </si>
  <si>
    <t>Measures</t>
  </si>
  <si>
    <r>
      <t xml:space="preserve">Total Orders (TRXs) = </t>
    </r>
    <r>
      <rPr>
        <sz val="10"/>
        <color rgb="FF3165BB"/>
        <rFont val="Arial"/>
        <family val="2"/>
      </rPr>
      <t>DISTINCTCOUNT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'Sales Data'[OrderID]</t>
    </r>
    <r>
      <rPr>
        <sz val="10"/>
        <color rgb="FF000000"/>
        <rFont val="Arial"/>
        <family val="2"/>
      </rPr>
      <t>)</t>
    </r>
  </si>
  <si>
    <r>
      <t xml:space="preserve">Total Customers = </t>
    </r>
    <r>
      <rPr>
        <sz val="10"/>
        <color rgb="FF3165BB"/>
        <rFont val="Arial"/>
        <family val="2"/>
      </rPr>
      <t>DISTINCTCOUNT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'Customers Lookup'[CustomerID]</t>
    </r>
    <r>
      <rPr>
        <sz val="10"/>
        <color rgb="FF000000"/>
        <rFont val="Arial"/>
        <family val="2"/>
      </rPr>
      <t>)</t>
    </r>
  </si>
  <si>
    <r>
      <t xml:space="preserve">Quantity Sold = </t>
    </r>
    <r>
      <rPr>
        <sz val="10"/>
        <color rgb="FF3165BB"/>
        <rFont val="Arial"/>
        <family val="2"/>
      </rPr>
      <t>SUM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'Sales Data'[Quantity]</t>
    </r>
    <r>
      <rPr>
        <sz val="10"/>
        <color rgb="FF000000"/>
        <rFont val="Arial"/>
        <family val="2"/>
      </rPr>
      <t>)</t>
    </r>
  </si>
  <si>
    <r>
      <t xml:space="preserve">Quantity Stock Remaining = </t>
    </r>
    <r>
      <rPr>
        <sz val="10"/>
        <color rgb="FF3165BB"/>
        <rFont val="Arial"/>
        <family val="2"/>
      </rPr>
      <t>SUM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'Products Lookup'[StockQty]</t>
    </r>
    <r>
      <rPr>
        <sz val="10"/>
        <color rgb="FF000000"/>
        <rFont val="Arial"/>
        <family val="2"/>
      </rPr>
      <t>)</t>
    </r>
  </si>
  <si>
    <r>
      <t xml:space="preserve">Overall AVG. Retail Price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[AVG. Retail Price]</t>
    </r>
    <r>
      <rPr>
        <sz val="10"/>
        <color rgb="FF000000"/>
        <rFont val="Arial"/>
        <family val="2"/>
      </rPr>
      <t xml:space="preserve">, </t>
    </r>
    <r>
      <rPr>
        <sz val="10"/>
        <color rgb="FF3165BB"/>
        <rFont val="Arial"/>
        <family val="2"/>
      </rPr>
      <t>ALL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'Products Lookup'</t>
    </r>
    <r>
      <rPr>
        <sz val="10"/>
        <color rgb="FF000000"/>
        <rFont val="Arial"/>
        <family val="2"/>
      </rPr>
      <t>))</t>
    </r>
  </si>
  <si>
    <r>
      <t xml:space="preserve">Weekend Orders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001080"/>
        <rFont val="Arial"/>
        <family val="2"/>
      </rPr>
      <t>'Calender Lookup'[Weekends]</t>
    </r>
    <r>
      <rPr>
        <sz val="10"/>
        <color rgb="FF000000"/>
        <rFont val="Arial"/>
        <family val="2"/>
      </rPr>
      <t xml:space="preserve"> = </t>
    </r>
    <r>
      <rPr>
        <sz val="10"/>
        <color rgb="FFA31515"/>
        <rFont val="Arial"/>
        <family val="2"/>
      </rPr>
      <t>"Weekend"</t>
    </r>
    <r>
      <rPr>
        <sz val="10"/>
        <color rgb="FF000000"/>
        <rFont val="Arial"/>
        <family val="2"/>
      </rPr>
      <t>)</t>
    </r>
  </si>
  <si>
    <r>
      <t xml:space="preserve">Bulk Orders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001080"/>
        <rFont val="Arial"/>
        <family val="2"/>
      </rPr>
      <t>'Sales Data'[Quantity]</t>
    </r>
    <r>
      <rPr>
        <sz val="10"/>
        <color rgb="FF000000"/>
        <rFont val="Arial"/>
        <family val="2"/>
      </rPr>
      <t>&gt;</t>
    </r>
    <r>
      <rPr>
        <sz val="10"/>
        <color rgb="FF098658"/>
        <rFont val="Arial"/>
        <family val="2"/>
      </rPr>
      <t>1</t>
    </r>
    <r>
      <rPr>
        <sz val="10"/>
        <color rgb="FF000000"/>
        <rFont val="Arial"/>
        <family val="2"/>
      </rPr>
      <t>)
Bulk Orders2 = CALCULATE([Quantity Sold], 'Sales Data'[Quantity Type] = "Multiple Items")</t>
    </r>
  </si>
  <si>
    <t>useless</t>
  </si>
  <si>
    <r>
      <t xml:space="preserve">1. clean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</t>
    </r>
  </si>
  <si>
    <r>
      <t>2. New Drived Column (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): based on BirthDate</t>
    </r>
  </si>
  <si>
    <r>
      <t xml:space="preserve">4. New Conditional Column: </t>
    </r>
    <r>
      <rPr>
        <b/>
        <sz val="11"/>
        <color theme="1"/>
        <rFont val="Calibri"/>
        <family val="2"/>
        <scheme val="minor"/>
      </rPr>
      <t>Price Point</t>
    </r>
    <r>
      <rPr>
        <sz val="11"/>
        <color theme="1"/>
        <rFont val="Calibri"/>
        <family val="2"/>
        <scheme val="minor"/>
      </rPr>
      <t xml:space="preserve"> (High, Mid-Range, Low)</t>
    </r>
  </si>
  <si>
    <r>
      <t>5. clean</t>
    </r>
    <r>
      <rPr>
        <b/>
        <sz val="11"/>
        <color theme="1"/>
        <rFont val="Calibri"/>
        <family val="2"/>
        <scheme val="minor"/>
      </rPr>
      <t xml:space="preserve"> SalesRep</t>
    </r>
    <r>
      <rPr>
        <sz val="11"/>
        <color theme="1"/>
        <rFont val="Calibri"/>
        <family val="2"/>
        <scheme val="minor"/>
      </rPr>
      <t xml:space="preserve"> column </t>
    </r>
  </si>
  <si>
    <r>
      <t xml:space="preserve">8. New Conditional column: </t>
    </r>
    <r>
      <rPr>
        <b/>
        <sz val="11"/>
        <color theme="1"/>
        <rFont val="Calibri"/>
        <family val="2"/>
        <scheme val="minor"/>
      </rPr>
      <t>Quantity Type</t>
    </r>
    <r>
      <rPr>
        <sz val="11"/>
        <color theme="1"/>
        <rFont val="Calibri"/>
        <family val="2"/>
        <scheme val="minor"/>
      </rPr>
      <t xml:space="preserve"> (Single Item, Multiple Items)</t>
    </r>
  </si>
  <si>
    <r>
      <t xml:space="preserve">7. Merge Sales with Territory to by City to get </t>
    </r>
    <r>
      <rPr>
        <b/>
        <sz val="11"/>
        <color theme="1"/>
        <rFont val="Calibri"/>
        <family val="2"/>
        <scheme val="minor"/>
      </rPr>
      <t>territoryID</t>
    </r>
    <r>
      <rPr>
        <sz val="11"/>
        <color theme="1"/>
        <rFont val="Calibri"/>
        <family val="2"/>
        <scheme val="minor"/>
      </rPr>
      <t xml:space="preserve"> in sales table </t>
    </r>
  </si>
  <si>
    <t>Column1</t>
  </si>
  <si>
    <t>Feature </t>
  </si>
  <si>
    <t>Geographic</t>
  </si>
  <si>
    <t>Geospatial</t>
  </si>
  <si>
    <t>Scope</t>
  </si>
  <si>
    <t>Refers to the Earth's surface and its characteristics.</t>
  </si>
  <si>
    <t>A broader, overarching term for all location-based data and technology.</t>
  </si>
  <si>
    <t>Relationship</t>
  </si>
  <si>
    <t>A subset of geospatial; it describes the "what" and "where" of places.</t>
  </si>
  <si>
    <t>Includes a wide range of technologies and data, such as GIS, GPS, remote sensing, and spatial analysis.</t>
  </si>
  <si>
    <t>Application</t>
  </si>
  <si>
    <t>The study of geographical features, like terrain, cities, or climate zones.</t>
  </si>
  <si>
    <t>Technology to capture, store, analyze, and visualize location-based data.</t>
  </si>
  <si>
    <t>Example</t>
  </si>
  <si>
    <t>A map showing the boundary of a country is geographic data.</t>
  </si>
  <si>
    <t>Using GIS software to analyze how population density (geographic data) affects traffic patterns (geospatial analysis).</t>
  </si>
  <si>
    <t>2. Customer details (CRM)</t>
  </si>
  <si>
    <t>3. Product Performance / details</t>
  </si>
  <si>
    <t xml:space="preserve">4. Regional performance </t>
  </si>
  <si>
    <t>5. Sales Representative Performance</t>
  </si>
  <si>
    <t xml:space="preserve">AVG. Orders per Customer </t>
  </si>
  <si>
    <t>Top Selling products</t>
  </si>
  <si>
    <t xml:space="preserve">YOY Growth </t>
  </si>
  <si>
    <t>Discount Amount = SUMX('Sales Data', 'Sales Data'[Discount]*'Sales Data'[Quantity]*RELATED('Products Lookup'[UnitPrice]))</t>
  </si>
  <si>
    <r>
      <t xml:space="preserve">AVG. Order Value (AOV) = </t>
    </r>
    <r>
      <rPr>
        <sz val="10"/>
        <color rgb="FF3165BB"/>
        <rFont val="Consolas"/>
        <family val="3"/>
      </rPr>
      <t>DIVIDE</t>
    </r>
    <r>
      <rPr>
        <sz val="10"/>
        <color rgb="FF000000"/>
        <rFont val="Consolas"/>
        <family val="3"/>
      </rPr>
      <t>(</t>
    </r>
    <r>
      <rPr>
        <sz val="10"/>
        <color rgb="FF68349C"/>
        <rFont val="Consolas"/>
        <family val="3"/>
      </rPr>
      <t>[Total Sales]</t>
    </r>
    <r>
      <rPr>
        <sz val="10"/>
        <color rgb="FF000000"/>
        <rFont val="Consolas"/>
        <family val="3"/>
      </rPr>
      <t xml:space="preserve">, </t>
    </r>
    <r>
      <rPr>
        <sz val="10"/>
        <color rgb="FF68349C"/>
        <rFont val="Consolas"/>
        <family val="3"/>
      </rPr>
      <t>[Total Orders (TRXs)]</t>
    </r>
    <r>
      <rPr>
        <sz val="10"/>
        <color rgb="FF000000"/>
        <rFont val="Consolas"/>
        <family val="3"/>
      </rPr>
      <t>)</t>
    </r>
  </si>
  <si>
    <t>Profit Margin = DIVIDE([Total Profit], [Total Sales])</t>
  </si>
  <si>
    <t>The total money before any costs are subtracted — what you earned from selling products.</t>
  </si>
  <si>
    <r>
      <t xml:space="preserve">Revenue </t>
    </r>
    <r>
      <rPr>
        <b/>
        <sz val="11"/>
        <color theme="1"/>
        <rFont val="Calibri"/>
        <family val="2"/>
        <scheme val="minor"/>
      </rPr>
      <t>after discounts, returns, etc.</t>
    </r>
  </si>
  <si>
    <r>
      <t xml:space="preserve">What remains after subtracting </t>
    </r>
    <r>
      <rPr>
        <b/>
        <sz val="11"/>
        <color theme="1"/>
        <rFont val="Calibri"/>
        <family val="2"/>
        <scheme val="minor"/>
      </rPr>
      <t>costs</t>
    </r>
    <r>
      <rPr>
        <sz val="11"/>
        <color theme="1"/>
        <rFont val="Calibri"/>
        <family val="2"/>
        <scheme val="minor"/>
      </rPr>
      <t xml:space="preserve"> (COGS).</t>
    </r>
  </si>
  <si>
    <t>What it cost you to produce or buy the items you sold.</t>
  </si>
  <si>
    <r>
      <t xml:space="preserve">Total Cost(COGs) = </t>
    </r>
    <r>
      <rPr>
        <sz val="10"/>
        <color rgb="FF3165BB"/>
        <rFont val="Consolas"/>
        <family val="3"/>
      </rPr>
      <t>SUMX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'Sales Data'</t>
    </r>
    <r>
      <rPr>
        <sz val="10"/>
        <color rgb="FF000000"/>
        <rFont val="Consolas"/>
        <family val="3"/>
      </rPr>
      <t xml:space="preserve">, </t>
    </r>
    <r>
      <rPr>
        <sz val="10"/>
        <color rgb="FF3165BB"/>
        <rFont val="Consolas"/>
        <family val="3"/>
      </rPr>
      <t>RELATED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'Products Lookup'[UnitCost]</t>
    </r>
    <r>
      <rPr>
        <sz val="10"/>
        <color rgb="FF000000"/>
        <rFont val="Consolas"/>
        <family val="3"/>
      </rPr>
      <t xml:space="preserve">)* </t>
    </r>
    <r>
      <rPr>
        <sz val="10"/>
        <color rgb="FF001080"/>
        <rFont val="Consolas"/>
        <family val="3"/>
      </rPr>
      <t>'Sales Data'[Quantity]</t>
    </r>
    <r>
      <rPr>
        <sz val="10"/>
        <color rgb="FF000000"/>
        <rFont val="Consolas"/>
        <family val="3"/>
      </rPr>
      <t>)</t>
    </r>
  </si>
  <si>
    <r>
      <t xml:space="preserve">Total Revenue = </t>
    </r>
    <r>
      <rPr>
        <sz val="10"/>
        <color rgb="FF3165BB"/>
        <rFont val="Consolas"/>
        <family val="3"/>
      </rPr>
      <t>SUM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'Sales Data'[TotalAmount]</t>
    </r>
    <r>
      <rPr>
        <sz val="10"/>
        <color rgb="FF000000"/>
        <rFont val="Consolas"/>
        <family val="3"/>
      </rPr>
      <t>)</t>
    </r>
  </si>
  <si>
    <t>Net Revenue =SUMX('Sales Data', [Total Sales]- [Discount Amount])</t>
  </si>
  <si>
    <t>Total Profit = [Net Revenue]-[Total Cost (COGs)]
= Revenue – Cost = (Selling Price − Cost Price) × Quantity − Discount</t>
  </si>
  <si>
    <t>🎯 If your goal is to flag important (VIP) customers, you can combine multiple factors:</t>
  </si>
  <si>
    <r>
      <t>1. Activation time</t>
    </r>
    <r>
      <rPr>
        <sz val="11"/>
        <color theme="1"/>
        <rFont val="Calibri"/>
        <family val="2"/>
        <scheme val="minor"/>
      </rPr>
      <t xml:space="preserve"> — quick starters</t>
    </r>
  </si>
  <si>
    <r>
      <t>2. Total spend</t>
    </r>
    <r>
      <rPr>
        <sz val="11"/>
        <color theme="1"/>
        <rFont val="Calibri"/>
        <family val="2"/>
        <scheme val="minor"/>
      </rPr>
      <t xml:space="preserve"> — high-value</t>
    </r>
  </si>
  <si>
    <r>
      <t>3. Order frequency</t>
    </r>
    <r>
      <rPr>
        <sz val="11"/>
        <color theme="1"/>
        <rFont val="Calibri"/>
        <family val="2"/>
        <scheme val="minor"/>
      </rPr>
      <t xml:space="preserve"> — loyal</t>
    </r>
  </si>
  <si>
    <r>
      <t>4. Recency</t>
    </r>
    <r>
      <rPr>
        <sz val="11"/>
        <color theme="1"/>
        <rFont val="Calibri"/>
        <family val="2"/>
        <scheme val="minor"/>
      </rPr>
      <t xml:space="preserve"> — recently active</t>
    </r>
  </si>
  <si>
    <t>Example DAX idea:</t>
  </si>
  <si>
    <t>VIP Customer =</t>
  </si>
  <si>
    <t>IF(</t>
  </si>
  <si>
    <t xml:space="preserve">    [TotalRevenue] &gt; 10000 &amp;&amp;</t>
  </si>
  <si>
    <t xml:space="preserve">    [OrderCount] &gt; 5 &amp;&amp;</t>
  </si>
  <si>
    <t xml:space="preserve">    [DaysSinceLastOrder] &lt; 60,</t>
  </si>
  <si>
    <t xml:space="preserve">    "VIP",</t>
  </si>
  <si>
    <t xml:space="preserve">    "Regular"</t>
  </si>
  <si>
    <t>)</t>
  </si>
  <si>
    <r>
      <t xml:space="preserve">FirstOrderDate = </t>
    </r>
    <r>
      <rPr>
        <sz val="10"/>
        <color rgb="FF3165BB"/>
        <rFont val="Consolas"/>
        <family val="3"/>
      </rPr>
      <t>MINX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'Sales Data'</t>
    </r>
    <r>
      <rPr>
        <sz val="10"/>
        <color rgb="FF000000"/>
        <rFont val="Consolas"/>
        <family val="3"/>
      </rPr>
      <t xml:space="preserve">, </t>
    </r>
    <r>
      <rPr>
        <sz val="10"/>
        <color rgb="FF001080"/>
        <rFont val="Consolas"/>
        <family val="3"/>
      </rPr>
      <t>'Sales Data'[OrderDate]</t>
    </r>
    <r>
      <rPr>
        <sz val="10"/>
        <color rgb="FF000000"/>
        <rFont val="Consolas"/>
        <family val="3"/>
      </rPr>
      <t xml:space="preserve">, </t>
    </r>
    <r>
      <rPr>
        <sz val="10"/>
        <color rgb="FF3165BB"/>
        <rFont val="Consolas"/>
        <family val="3"/>
      </rPr>
      <t>FALSE</t>
    </r>
    <r>
      <rPr>
        <sz val="10"/>
        <color rgb="FF000000"/>
        <rFont val="Consolas"/>
        <family val="3"/>
      </rPr>
      <t>)</t>
    </r>
  </si>
  <si>
    <t>ActivationLag = 
VAR registerDate = MIN('Customers Lookup'[RegisterDate])
VAR firstOrderDate = MIN('Sales Data'[OrderDate])
VAR lagDays = DATEDIFF(registerDate, firstOrderDate, DAY)
RETURN IF(lagDays&lt;0, 0, lagDays)</t>
  </si>
  <si>
    <t>Activation Speed Category = 
SWITCH(
    TRUE(),
    [ActivationLag] &lt;= 2, "Instant",
    [ActivationLag] &lt;= 7, "Fast (1-7 days)",
    [ActivationLag] &lt;= 30, "Medium (8-30 days)",
    [ActivationLag] &gt; 30, "Slow (&gt;30 days)",
    BLANK()
)</t>
  </si>
  <si>
    <t>The total revenue or profit generated by a customer</t>
  </si>
  <si>
    <t>Customer Lifetime Value (CLV) = total profit = Σ (Net Revenue per customer)</t>
  </si>
  <si>
    <r>
      <t xml:space="preserve">If you have </t>
    </r>
    <r>
      <rPr>
        <sz val="10"/>
        <color theme="1"/>
        <rFont val="Arial Unicode MS"/>
      </rPr>
      <t>UnitCost</t>
    </r>
    <r>
      <rPr>
        <sz val="11"/>
        <color theme="1"/>
        <rFont val="Calibri"/>
        <family val="2"/>
        <scheme val="minor"/>
      </rPr>
      <t xml:space="preserve"> available →</t>
    </r>
  </si>
  <si>
    <r>
      <t xml:space="preserve">👉 </t>
    </r>
    <r>
      <rPr>
        <b/>
        <sz val="11"/>
        <color theme="1"/>
        <rFont val="Calibri"/>
        <family val="2"/>
        <scheme val="minor"/>
      </rPr>
      <t>Use CLV3 (profit-based)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CALCULATE([Total Profit])</t>
    </r>
  </si>
  <si>
    <t>If you only have prices and discounts →</t>
  </si>
  <si>
    <r>
      <t xml:space="preserve">👉 </t>
    </r>
    <r>
      <rPr>
        <b/>
        <sz val="11"/>
        <color theme="1"/>
        <rFont val="Calibri"/>
        <family val="2"/>
        <scheme val="minor"/>
      </rPr>
      <t>Use CLV2 (revenue-based)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CALCULATE([Net Revenue])</t>
    </r>
  </si>
  <si>
    <r>
      <t xml:space="preserve">AVG. Revenue per Customer (ARPC) = </t>
    </r>
    <r>
      <rPr>
        <sz val="10"/>
        <color rgb="FF3165BB"/>
        <rFont val="Consolas"/>
        <family val="3"/>
      </rPr>
      <t>DIVIDE</t>
    </r>
    <r>
      <rPr>
        <sz val="10"/>
        <color rgb="FF000000"/>
        <rFont val="Consolas"/>
        <family val="3"/>
      </rPr>
      <t>(</t>
    </r>
    <r>
      <rPr>
        <sz val="10"/>
        <color rgb="FF68349C"/>
        <rFont val="Consolas"/>
        <family val="3"/>
      </rPr>
      <t>[Net Revenue]</t>
    </r>
    <r>
      <rPr>
        <sz val="10"/>
        <color rgb="FF000000"/>
        <rFont val="Consolas"/>
        <family val="3"/>
      </rPr>
      <t xml:space="preserve">, </t>
    </r>
    <r>
      <rPr>
        <sz val="10"/>
        <color rgb="FF68349C"/>
        <rFont val="Consolas"/>
        <family val="3"/>
      </rPr>
      <t>[Total Customers]</t>
    </r>
    <r>
      <rPr>
        <sz val="10"/>
        <color rgb="FF000000"/>
        <rFont val="Consolas"/>
        <family val="3"/>
      </rPr>
      <t>)</t>
    </r>
  </si>
  <si>
    <t>💡 What the 810-day Activation Lag really means</t>
  </si>
  <si>
    <t>Your data is telling you that, on average:</t>
  </si>
  <si>
    <r>
      <t xml:space="preserve">“Customers take </t>
    </r>
    <r>
      <rPr>
        <b/>
        <sz val="11"/>
        <color theme="1"/>
        <rFont val="Calibri"/>
        <family val="2"/>
        <scheme val="minor"/>
      </rPr>
      <t>about 2.2 years</t>
    </r>
    <r>
      <rPr>
        <sz val="11"/>
        <color theme="1"/>
        <rFont val="Calibri"/>
        <family val="2"/>
        <scheme val="minor"/>
      </rPr>
      <t xml:space="preserve"> between registering and placing their first order.”</t>
    </r>
  </si>
  <si>
    <r>
      <t xml:space="preserve">That’s a </t>
    </r>
    <r>
      <rPr>
        <b/>
        <sz val="11"/>
        <color theme="1"/>
        <rFont val="Calibri"/>
        <family val="2"/>
        <scheme val="minor"/>
      </rPr>
      <t>very slow activation rate</t>
    </r>
    <r>
      <rPr>
        <sz val="11"/>
        <color theme="1"/>
        <rFont val="Calibri"/>
        <family val="2"/>
        <scheme val="minor"/>
      </rPr>
      <t>, which could mean a few possible things depending on your business context:</t>
    </r>
  </si>
  <si>
    <t>Possible Cause</t>
  </si>
  <si>
    <t>Description</t>
  </si>
  <si>
    <t>💤 Dormant users</t>
  </si>
  <si>
    <t>Many people sign up but never order until much later (perhaps after a campaign or reminder).</t>
  </si>
  <si>
    <t>🕰 Historical data imports</t>
  </si>
  <si>
    <r>
      <t xml:space="preserve">The </t>
    </r>
    <r>
      <rPr>
        <sz val="10"/>
        <color theme="1"/>
        <rFont val="Arial Unicode MS"/>
      </rPr>
      <t>RegisterDate</t>
    </r>
    <r>
      <rPr>
        <sz val="11"/>
        <color theme="1"/>
        <rFont val="Calibri"/>
        <family val="2"/>
        <scheme val="minor"/>
      </rPr>
      <t xml:space="preserve"> may come from an earlier legacy system or migration (so it’s older than the actual customer activity).</t>
    </r>
  </si>
  <si>
    <t>💸 Long decision cycles</t>
  </si>
  <si>
    <t>If you’re in finance, telecom, or high-value goods, customers might take months/years before their first transaction.</t>
  </si>
  <si>
    <t>🧮 Data mismatch</t>
  </si>
  <si>
    <t>Some register dates are too old (e.g., test or placeholder accounts).</t>
  </si>
  <si>
    <t>🔍 Quick validation check</t>
  </si>
  <si>
    <t>Try this visual to confirm:</t>
  </si>
  <si>
    <r>
      <t xml:space="preserve">X-axis: </t>
    </r>
    <r>
      <rPr>
        <b/>
        <sz val="11"/>
        <color theme="1"/>
        <rFont val="Calibri"/>
        <family val="2"/>
        <scheme val="minor"/>
      </rPr>
      <t>Customer Register Year (e.g. YEAR([RegisterDate]))</t>
    </r>
  </si>
  <si>
    <r>
      <t xml:space="preserve">Y-axis: </t>
    </r>
    <r>
      <rPr>
        <b/>
        <sz val="11"/>
        <color theme="1"/>
        <rFont val="Calibri"/>
        <family val="2"/>
        <scheme val="minor"/>
      </rPr>
      <t>Average Activation Lag</t>
    </r>
  </si>
  <si>
    <r>
      <t xml:space="preserve">If older registration years show much higher lag, it means </t>
    </r>
    <r>
      <rPr>
        <b/>
        <sz val="11"/>
        <color theme="1"/>
        <rFont val="Calibri"/>
        <family val="2"/>
        <scheme val="minor"/>
      </rPr>
      <t>legacy customers</t>
    </r>
    <r>
      <rPr>
        <sz val="11"/>
        <color theme="1"/>
        <rFont val="Calibri"/>
        <family val="2"/>
        <scheme val="minor"/>
      </rPr>
      <t xml:space="preserve"> are driving up the average.</t>
    </r>
  </si>
  <si>
    <t>You can also try:</t>
  </si>
  <si>
    <t>Avg Activation Lag (Last 2 Years) =</t>
  </si>
  <si>
    <t>CALCULATE(</t>
  </si>
  <si>
    <t xml:space="preserve">    [Avg Activation Lag],</t>
  </si>
  <si>
    <t xml:space="preserve">    FILTER(</t>
  </si>
  <si>
    <t xml:space="preserve">        'Customers Lookup',</t>
  </si>
  <si>
    <t xml:space="preserve">        'Customers Lookup'[RegisterDate] &gt;= DATE(YEAR(TODAY())-2, 1, 1)</t>
  </si>
  <si>
    <t xml:space="preserve">    )</t>
  </si>
  <si>
    <t>→ This focuses only on recent customers.</t>
  </si>
  <si>
    <t>🧠 Insight</t>
  </si>
  <si>
    <t>If your average is indeed 810 and your data supports it:</t>
  </si>
  <si>
    <r>
      <t xml:space="preserve">It’s </t>
    </r>
    <r>
      <rPr>
        <b/>
        <sz val="11"/>
        <color theme="1"/>
        <rFont val="Calibri"/>
        <family val="2"/>
        <scheme val="minor"/>
      </rPr>
      <t>statistically valid</t>
    </r>
    <r>
      <rPr>
        <sz val="11"/>
        <color theme="1"/>
        <rFont val="Calibri"/>
        <family val="2"/>
        <scheme val="minor"/>
      </rPr>
      <t>.</t>
    </r>
  </si>
  <si>
    <r>
      <t xml:space="preserve">But </t>
    </r>
    <r>
      <rPr>
        <b/>
        <sz val="11"/>
        <color theme="1"/>
        <rFont val="Calibri"/>
        <family val="2"/>
        <scheme val="minor"/>
      </rPr>
      <t>business-wise</t>
    </r>
    <r>
      <rPr>
        <sz val="11"/>
        <color theme="1"/>
        <rFont val="Calibri"/>
        <family val="2"/>
        <scheme val="minor"/>
      </rPr>
      <t xml:space="preserve">, it signals a </t>
    </r>
    <r>
      <rPr>
        <i/>
        <sz val="11"/>
        <color theme="1"/>
        <rFont val="Calibri"/>
        <family val="2"/>
        <scheme val="minor"/>
      </rPr>
      <t>slow onboarding or engagement problem</t>
    </r>
    <r>
      <rPr>
        <sz val="11"/>
        <color theme="1"/>
        <rFont val="Calibri"/>
        <family val="2"/>
        <scheme val="minor"/>
      </rPr>
      <t>.</t>
    </r>
  </si>
  <si>
    <r>
      <t xml:space="preserve">That’s exactly the kind of insight companies like Deloitte or fintech analytics teams want to surface — </t>
    </r>
    <r>
      <rPr>
        <b/>
        <sz val="11"/>
        <color theme="1"/>
        <rFont val="Calibri"/>
        <family val="2"/>
        <scheme val="minor"/>
      </rPr>
      <t>“activation gap”</t>
    </r>
    <r>
      <rPr>
        <sz val="11"/>
        <color theme="1"/>
        <rFont val="Calibri"/>
        <family val="2"/>
        <scheme val="minor"/>
      </rPr>
      <t>.</t>
    </r>
  </si>
  <si>
    <t>1. Exec Page - Sales performance (Order &amp; Shipping Behavior - Discount impact)</t>
  </si>
  <si>
    <t>6. Time-Based details</t>
  </si>
  <si>
    <t>Territory lookup (EGY) Lookup</t>
  </si>
  <si>
    <t>Holidays Lookup (EGY) Lookup</t>
  </si>
  <si>
    <t>dCalender Lookup</t>
  </si>
  <si>
    <t>POWER QUERY &amp;&amp; POWER PIVOT  (Handle new models)</t>
  </si>
  <si>
    <t xml:space="preserve">dCustomers </t>
  </si>
  <si>
    <t>dProducts</t>
  </si>
  <si>
    <t>fSales</t>
  </si>
  <si>
    <t>Transactional</t>
  </si>
  <si>
    <t xml:space="preserve">note </t>
  </si>
  <si>
    <t>KPI desc</t>
  </si>
  <si>
    <t>KPI equation</t>
  </si>
  <si>
    <t>count(orderID) == distinctcount(orderID)
as long as orderID is a primarykey
How much do they spend per order?</t>
  </si>
  <si>
    <t>AOV=total revenue/total orders (increase basket size)</t>
  </si>
  <si>
    <t>Average Selling Price</t>
  </si>
  <si>
    <t>ASP will be lower than the unitPrice (this will tell how much the discounts are eating your margins)</t>
  </si>
  <si>
    <t xml:space="preserve">Wide View "Customer Table" Everyone who signed up </t>
  </si>
  <si>
    <t>Measure overall business reach and "Free-to-Paid" health</t>
  </si>
  <si>
    <t xml:space="preserve">"Narrow" View "Orders Table", measure the actual buyers only </t>
  </si>
  <si>
    <t>Measure the quality and depth of your paying custiomer base</t>
  </si>
  <si>
    <r>
      <rPr>
        <b/>
        <sz val="12"/>
        <color theme="1"/>
        <rFont val="Calibri"/>
        <family val="2"/>
        <scheme val="minor"/>
      </rPr>
      <t>ARPC/ARPU</t>
    </r>
    <r>
      <rPr>
        <sz val="11"/>
        <color theme="1"/>
        <rFont val="Calibri"/>
        <family val="2"/>
        <scheme val="minor"/>
      </rPr>
      <t xml:space="preserve"> = sum(total amount)/ discountcount(Customers[customerID])</t>
    </r>
  </si>
  <si>
    <r>
      <rPr>
        <b/>
        <sz val="12"/>
        <color theme="1"/>
        <rFont val="Calibri"/>
        <family val="2"/>
        <scheme val="minor"/>
      </rPr>
      <t>ARPP</t>
    </r>
    <r>
      <rPr>
        <sz val="11"/>
        <color theme="1"/>
        <rFont val="Calibri"/>
        <family val="2"/>
        <scheme val="minor"/>
      </rPr>
      <t xml:space="preserve"> = sum(total amount)/ distinctcount[Orders[CustomerID]] </t>
    </r>
  </si>
  <si>
    <r>
      <t xml:space="preserve">if total amount is net revenue --&gt; </t>
    </r>
    <r>
      <rPr>
        <b/>
        <sz val="12"/>
        <color theme="1"/>
        <rFont val="Calibri"/>
        <family val="2"/>
        <scheme val="minor"/>
      </rPr>
      <t>AOV</t>
    </r>
    <r>
      <rPr>
        <sz val="11"/>
        <color theme="1"/>
        <rFont val="Calibri"/>
        <family val="2"/>
        <scheme val="minor"/>
      </rPr>
      <t xml:space="preserve">= sum(total amount)/distinctcount(orderID)
if total amount is gross revenue --&gt; </t>
    </r>
    <r>
      <rPr>
        <b/>
        <sz val="12"/>
        <color theme="1"/>
        <rFont val="Calibri"/>
        <family val="2"/>
        <scheme val="minor"/>
      </rPr>
      <t>AOV</t>
    </r>
    <r>
      <rPr>
        <sz val="11"/>
        <color theme="1"/>
        <rFont val="Calibri"/>
        <family val="2"/>
        <scheme val="minor"/>
      </rPr>
      <t>= sum(total amount - discount)/distinctcount(orderID)</t>
    </r>
  </si>
  <si>
    <t>ASP= total Revenue /QTY Sold (manage pricing and discounts) Price Strategy and discounts</t>
  </si>
  <si>
    <r>
      <rPr>
        <b/>
        <sz val="12"/>
        <color theme="1"/>
        <rFont val="Calibri"/>
        <family val="2"/>
        <scheme val="minor"/>
      </rPr>
      <t>Total Customers</t>
    </r>
    <r>
      <rPr>
        <sz val="11"/>
        <color theme="1"/>
        <rFont val="Calibri"/>
        <family val="2"/>
        <scheme val="minor"/>
      </rPr>
      <t xml:space="preserve"> = distinctcount(Customers[customerID])</t>
    </r>
  </si>
  <si>
    <r>
      <rPr>
        <b/>
        <sz val="12"/>
        <color theme="1"/>
        <rFont val="Calibri"/>
        <family val="2"/>
        <scheme val="minor"/>
      </rPr>
      <t>Total QTY</t>
    </r>
    <r>
      <rPr>
        <sz val="11"/>
        <color theme="1"/>
        <rFont val="Calibri"/>
        <family val="2"/>
        <scheme val="minor"/>
      </rPr>
      <t xml:space="preserve"> = SUM(orders[quantity])</t>
    </r>
  </si>
  <si>
    <t xml:space="preserve">Total number of units sold across all trxs </t>
  </si>
  <si>
    <r>
      <rPr>
        <b/>
        <sz val="12"/>
        <color theme="1"/>
        <rFont val="Calibri"/>
        <family val="2"/>
        <scheme val="minor"/>
      </rPr>
      <t>Total Sales (Gross Revenue)</t>
    </r>
    <r>
      <rPr>
        <sz val="11"/>
        <color theme="1"/>
        <rFont val="Calibri"/>
        <family val="2"/>
        <scheme val="minor"/>
      </rPr>
      <t xml:space="preserve"> = SUM(orders[Total Amount])</t>
    </r>
  </si>
  <si>
    <r>
      <rPr>
        <b/>
        <sz val="12"/>
        <color theme="1"/>
        <rFont val="Calibri"/>
        <family val="2"/>
        <scheme val="minor"/>
      </rPr>
      <t>Discount Amount</t>
    </r>
    <r>
      <rPr>
        <sz val="11"/>
        <color theme="1"/>
        <rFont val="Calibri"/>
        <family val="2"/>
        <scheme val="minor"/>
      </rPr>
      <t xml:space="preserve"> = SUMX(Orders, [Discount Ratio] * [Total Amount])</t>
    </r>
  </si>
  <si>
    <r>
      <rPr>
        <b/>
        <sz val="12"/>
        <color theme="1"/>
        <rFont val="Calibri"/>
        <family val="2"/>
        <scheme val="minor"/>
      </rPr>
      <t>Net Revenue</t>
    </r>
    <r>
      <rPr>
        <sz val="11"/>
        <color theme="1"/>
        <rFont val="Calibri"/>
        <family val="2"/>
        <scheme val="minor"/>
      </rPr>
      <t xml:space="preserve"> = Total Amount - Discount Amount 
= Total Amount * (1-Discount Ratio) = 
[Gross Revenue] - [Discount Amount]</t>
    </r>
  </si>
  <si>
    <t>Trend Line Representation (monthly volume of goods sold)</t>
  </si>
  <si>
    <t>Trend Line Representation (revenue growth over time)</t>
  </si>
  <si>
    <t>Trend Line Representation (impact of promotional activities)</t>
  </si>
  <si>
    <t>Trend Line Representation (realized income vs gross targets)</t>
  </si>
  <si>
    <t>DEMOGRAPHY TREND (growth of user base)</t>
  </si>
  <si>
    <t>Trend Line (Quantity of active buyer spending)
(increase customer loyality) $1000/10 = $100</t>
  </si>
  <si>
    <t>This metric tells if customer buy the product in bulk or one-by-one</t>
  </si>
  <si>
    <t>Basket size</t>
  </si>
  <si>
    <t>Inventory velocity (which product moves the fastest)</t>
  </si>
  <si>
    <t>AVG. QTY Per Order = SUM(Quantity)/COUNT(OrderID)</t>
  </si>
  <si>
    <t>AVG. QTY Per Product = SUM(Quantity)/ distinctcount(productID)</t>
  </si>
  <si>
    <t>Inventory turnover --&gt; 
Using StockQTY and UnitCost (compare avg. quantity sold</t>
  </si>
  <si>
    <r>
      <rPr>
        <b/>
        <sz val="12"/>
        <color theme="1"/>
        <rFont val="Calibri"/>
        <family val="2"/>
        <scheme val="minor"/>
      </rPr>
      <t>ASP</t>
    </r>
    <r>
      <rPr>
        <sz val="11"/>
        <color theme="1"/>
        <rFont val="Calibri"/>
        <family val="2"/>
        <scheme val="minor"/>
      </rPr>
      <t xml:space="preserve"> (Per Product) = sum(total amount)/sum(quantity)</t>
    </r>
  </si>
  <si>
    <t>AVG. Revenue Daily =  SUM(total amount) / distinctcount(OrderDate)</t>
  </si>
  <si>
    <t>Daily Revenue Daily (Is our business picking up speed or slowing down?)</t>
  </si>
  <si>
    <t xml:space="preserve">Gauge Chart 
AVG Revenue Vs Target Revenue (Daily) </t>
  </si>
  <si>
    <t>What is our standard burn or earn rate</t>
  </si>
  <si>
    <t>AVG. Orders Per Customer = sum(total orders) / distinctcount(customers)</t>
  </si>
  <si>
    <r>
      <rPr>
        <b/>
        <sz val="12"/>
        <color theme="1"/>
        <rFont val="Calibri"/>
        <family val="2"/>
        <scheme val="minor"/>
      </rPr>
      <t>Purchase Frequency</t>
    </r>
    <r>
      <rPr>
        <sz val="11"/>
        <color theme="1"/>
        <rFont val="Calibri"/>
        <family val="2"/>
        <scheme val="minor"/>
      </rPr>
      <t xml:space="preserve"> (how many the customer interact with checkout process over a set period)</t>
    </r>
  </si>
  <si>
    <r>
      <t xml:space="preserve">Bar Chart (Value of customer segment)
</t>
    </r>
    <r>
      <rPr>
        <b/>
        <sz val="12"/>
        <color theme="1"/>
        <rFont val="Calibri"/>
        <family val="2"/>
        <scheme val="minor"/>
      </rPr>
      <t>Behavioral</t>
    </r>
    <r>
      <rPr>
        <sz val="11"/>
        <color theme="1"/>
        <rFont val="Calibri"/>
        <family val="2"/>
        <scheme val="minor"/>
      </rPr>
      <t xml:space="preserve"> (entire relationship with the customer)
$1000/100 = 10$</t>
    </r>
  </si>
  <si>
    <t>tell us if the the product in "One-Off" purchase or a "Habitual" Purchase</t>
  </si>
  <si>
    <t xml:space="preserve">retention measure if customer come back or did they leave (churn) within a specific period </t>
  </si>
  <si>
    <t>Repeat Purchase Rate = (customers with &gt; 1 orderid)/ total customers</t>
  </si>
  <si>
    <t xml:space="preserve">Customer LTV (Life Time Value) = ARPU * Customer Lifespan </t>
  </si>
  <si>
    <t xml:space="preserve">the total value customer bring over time </t>
  </si>
  <si>
    <t>customer lifespan = max(orderdate for that customer) -Join date</t>
  </si>
  <si>
    <r>
      <t xml:space="preserve">A great foundation for practicing DAX and </t>
    </r>
    <r>
      <rPr>
        <b/>
        <sz val="11"/>
        <color theme="1"/>
        <rFont val="Calibri"/>
        <family val="2"/>
        <scheme val="minor"/>
      </rPr>
      <t>creating compelling visuals</t>
    </r>
    <r>
      <rPr>
        <sz val="11"/>
        <color theme="1"/>
        <rFont val="Calibri"/>
        <family val="2"/>
        <scheme val="minor"/>
      </rPr>
      <t xml:space="preserve"> in Excel and Power BI. Let's break it down into key </t>
    </r>
    <r>
      <rPr>
        <b/>
        <sz val="11"/>
        <color theme="1"/>
        <rFont val="Calibri"/>
        <family val="2"/>
        <scheme val="minor"/>
      </rPr>
      <t>areas of analysis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measures to create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visual types</t>
    </r>
    <r>
      <rPr>
        <sz val="11"/>
        <color theme="1"/>
        <rFont val="Calibri"/>
        <family val="2"/>
        <scheme val="minor"/>
      </rPr>
      <t xml:space="preserve"> you can build to master DAX and visualization.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</si>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</sst>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color rgb="FF3165BB"/>
      <name val="Arial"/>
      <family val="2"/>
    </font>
    <font>
      <sz val="10"/>
      <color rgb="FF68349C"/>
      <name val="Arial"/>
      <family val="2"/>
    </font>
    <font>
      <sz val="10"/>
      <color rgb="FF001080"/>
      <name val="Arial"/>
      <family val="2"/>
    </font>
    <font>
      <sz val="10"/>
      <color theme="1"/>
      <name val="Arial"/>
      <family val="2"/>
    </font>
    <font>
      <sz val="10"/>
      <color rgb="FF098658"/>
      <name val="Arial"/>
      <family val="2"/>
    </font>
    <font>
      <b/>
      <sz val="16"/>
      <color theme="1"/>
      <name val="Calibri"/>
      <family val="2"/>
      <scheme val="minor"/>
    </font>
    <font>
      <sz val="10"/>
      <color rgb="FF3165BB"/>
      <name val="Consolas"/>
      <family val="3"/>
    </font>
    <font>
      <sz val="10"/>
      <color rgb="FF000000"/>
      <name val="Consolas"/>
      <family val="3"/>
    </font>
    <font>
      <sz val="10"/>
      <color rgb="FF001080"/>
      <name val="Consolas"/>
      <family val="3"/>
    </font>
    <font>
      <sz val="10"/>
      <color rgb="FFA31515"/>
      <name val="Arial"/>
      <family val="2"/>
    </font>
    <font>
      <b/>
      <sz val="8"/>
      <color rgb="FF001D35"/>
      <name val="Arial"/>
      <family val="2"/>
    </font>
    <font>
      <sz val="8"/>
      <color rgb="FF001D35"/>
      <name val="Arial"/>
      <family val="2"/>
    </font>
    <font>
      <sz val="10"/>
      <color rgb="FF68349C"/>
      <name val="Consolas"/>
      <family val="3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E7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/>
    </xf>
    <xf numFmtId="0" fontId="0" fillId="6" borderId="0" xfId="0" applyFill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8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/>
    <xf numFmtId="0" fontId="4" fillId="0" borderId="1" xfId="0" applyFont="1" applyBorder="1"/>
    <xf numFmtId="0" fontId="4" fillId="10" borderId="1" xfId="0" applyFont="1" applyFill="1" applyBorder="1"/>
    <xf numFmtId="0" fontId="5" fillId="0" borderId="0" xfId="0" applyFont="1" applyAlignment="1">
      <alignment vertical="center"/>
    </xf>
    <xf numFmtId="0" fontId="11" fillId="9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10" borderId="0" xfId="0" applyFont="1" applyFill="1" applyAlignment="1">
      <alignment vertical="center"/>
    </xf>
    <xf numFmtId="0" fontId="4" fillId="6" borderId="1" xfId="0" applyFont="1" applyFill="1" applyBorder="1"/>
    <xf numFmtId="0" fontId="16" fillId="11" borderId="12" xfId="0" applyFont="1" applyFill="1" applyBorder="1" applyAlignment="1">
      <alignment horizontal="left" vertical="top" wrapText="1"/>
    </xf>
    <xf numFmtId="0" fontId="16" fillId="11" borderId="12" xfId="0" applyFont="1" applyFill="1" applyBorder="1" applyAlignment="1">
      <alignment vertical="top" wrapText="1"/>
    </xf>
    <xf numFmtId="0" fontId="17" fillId="11" borderId="12" xfId="0" applyFont="1" applyFill="1" applyBorder="1" applyAlignment="1">
      <alignment vertical="top" wrapText="1"/>
    </xf>
    <xf numFmtId="0" fontId="0" fillId="3" borderId="0" xfId="0" applyFill="1"/>
    <xf numFmtId="0" fontId="13" fillId="0" borderId="0" xfId="0" applyFont="1" applyAlignment="1">
      <alignment vertical="center"/>
    </xf>
    <xf numFmtId="0" fontId="9" fillId="12" borderId="0" xfId="0" applyFont="1" applyFill="1"/>
    <xf numFmtId="0" fontId="0" fillId="12" borderId="0" xfId="0" applyFill="1"/>
    <xf numFmtId="0" fontId="13" fillId="12" borderId="0" xfId="0" applyFont="1" applyFill="1" applyAlignment="1">
      <alignment vertical="center"/>
    </xf>
    <xf numFmtId="0" fontId="0" fillId="12" borderId="0" xfId="0" applyFill="1" applyAlignment="1">
      <alignment wrapText="1"/>
    </xf>
    <xf numFmtId="0" fontId="0" fillId="0" borderId="0" xfId="0" applyAlignment="1">
      <alignment vertical="center"/>
    </xf>
    <xf numFmtId="0" fontId="19" fillId="0" borderId="0" xfId="0" applyFont="1"/>
    <xf numFmtId="0" fontId="13" fillId="13" borderId="0" xfId="0" applyFont="1" applyFill="1" applyAlignment="1">
      <alignment vertical="center"/>
    </xf>
    <xf numFmtId="0" fontId="0" fillId="13" borderId="0" xfId="0" applyFill="1"/>
    <xf numFmtId="0" fontId="0" fillId="13" borderId="0" xfId="0" applyFill="1" applyAlignment="1">
      <alignment wrapText="1"/>
    </xf>
    <xf numFmtId="0" fontId="0" fillId="2" borderId="1" xfId="0" applyFill="1" applyBorder="1" applyAlignment="1">
      <alignment horizontal="left" vertical="center" indent="1"/>
    </xf>
    <xf numFmtId="0" fontId="11" fillId="15" borderId="0" xfId="0" applyFont="1" applyFill="1" applyAlignment="1">
      <alignment horizontal="center" vertical="center"/>
    </xf>
    <xf numFmtId="0" fontId="0" fillId="10" borderId="1" xfId="0" applyFill="1" applyBorder="1"/>
    <xf numFmtId="0" fontId="0" fillId="0" borderId="11" xfId="0" applyBorder="1"/>
    <xf numFmtId="0" fontId="21" fillId="0" borderId="0" xfId="0" applyFont="1"/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wrapText="1"/>
    </xf>
    <xf numFmtId="0" fontId="21" fillId="3" borderId="1" xfId="0" applyFont="1" applyFill="1" applyBorder="1"/>
    <xf numFmtId="0" fontId="22" fillId="14" borderId="0" xfId="0" applyFont="1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99FF"/>
      <color rgb="FFBFE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83820</xdr:rowOff>
    </xdr:from>
    <xdr:to>
      <xdr:col>7</xdr:col>
      <xdr:colOff>7620</xdr:colOff>
      <xdr:row>20</xdr:row>
      <xdr:rowOff>99060</xdr:rowOff>
    </xdr:to>
    <xdr:cxnSp macro="">
      <xdr:nvCxnSpPr>
        <xdr:cNvPr id="3" name="Connector: Curved 2">
          <a:extLst>
            <a:ext uri="{FF2B5EF4-FFF2-40B4-BE49-F238E27FC236}">
              <a16:creationId xmlns:a16="http://schemas.microsoft.com/office/drawing/2014/main" id="{310A6249-D167-1B5E-07FE-A6973EA67A20}"/>
            </a:ext>
          </a:extLst>
        </xdr:cNvPr>
        <xdr:cNvCxnSpPr/>
      </xdr:nvCxnSpPr>
      <xdr:spPr>
        <a:xfrm rot="5400000" flipH="1" flipV="1">
          <a:off x="1794510" y="2160270"/>
          <a:ext cx="2575560" cy="617220"/>
        </a:xfrm>
        <a:prstGeom prst="curvedConnector3">
          <a:avLst>
            <a:gd name="adj1" fmla="val 58876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6</xdr:row>
      <xdr:rowOff>121920</xdr:rowOff>
    </xdr:from>
    <xdr:to>
      <xdr:col>5</xdr:col>
      <xdr:colOff>0</xdr:colOff>
      <xdr:row>19</xdr:row>
      <xdr:rowOff>60960</xdr:rowOff>
    </xdr:to>
    <xdr:cxnSp macro="">
      <xdr:nvCxnSpPr>
        <xdr:cNvPr id="5" name="Connector: Curved 4">
          <a:extLst>
            <a:ext uri="{FF2B5EF4-FFF2-40B4-BE49-F238E27FC236}">
              <a16:creationId xmlns:a16="http://schemas.microsoft.com/office/drawing/2014/main" id="{D6BD09CD-145E-45B5-992C-D27DBA80FDC5}"/>
            </a:ext>
          </a:extLst>
        </xdr:cNvPr>
        <xdr:cNvCxnSpPr/>
      </xdr:nvCxnSpPr>
      <xdr:spPr>
        <a:xfrm rot="16200000" flipV="1">
          <a:off x="491490" y="2076450"/>
          <a:ext cx="2316480" cy="601980"/>
        </a:xfrm>
        <a:prstGeom prst="curvedConnector3">
          <a:avLst>
            <a:gd name="adj1" fmla="val 29609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966440</xdr:colOff>
      <xdr:row>19</xdr:row>
      <xdr:rowOff>18585</xdr:rowOff>
    </xdr:from>
    <xdr:to>
      <xdr:col>11</xdr:col>
      <xdr:colOff>1263806</xdr:colOff>
      <xdr:row>24</xdr:row>
      <xdr:rowOff>0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B10B878C-B0F6-48C0-85B5-EF368D545006}"/>
            </a:ext>
          </a:extLst>
        </xdr:cNvPr>
        <xdr:cNvCxnSpPr/>
      </xdr:nvCxnSpPr>
      <xdr:spPr>
        <a:xfrm rot="16200000" flipV="1">
          <a:off x="11931805" y="3995854"/>
          <a:ext cx="910683" cy="297366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46463</xdr:colOff>
      <xdr:row>6</xdr:row>
      <xdr:rowOff>120807</xdr:rowOff>
    </xdr:from>
    <xdr:to>
      <xdr:col>11</xdr:col>
      <xdr:colOff>18586</xdr:colOff>
      <xdr:row>21</xdr:row>
      <xdr:rowOff>148683</xdr:rowOff>
    </xdr:to>
    <xdr:cxnSp macro="">
      <xdr:nvCxnSpPr>
        <xdr:cNvPr id="8" name="Connector: Curved 7">
          <a:extLst>
            <a:ext uri="{FF2B5EF4-FFF2-40B4-BE49-F238E27FC236}">
              <a16:creationId xmlns:a16="http://schemas.microsoft.com/office/drawing/2014/main" id="{ACCAD76A-82F6-442E-9873-AA56B9403349}"/>
            </a:ext>
          </a:extLst>
        </xdr:cNvPr>
        <xdr:cNvCxnSpPr/>
      </xdr:nvCxnSpPr>
      <xdr:spPr>
        <a:xfrm flipV="1">
          <a:off x="8028878" y="1282392"/>
          <a:ext cx="3261732" cy="2908608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27878</xdr:colOff>
      <xdr:row>23</xdr:row>
      <xdr:rowOff>139391</xdr:rowOff>
    </xdr:from>
    <xdr:to>
      <xdr:col>11</xdr:col>
      <xdr:colOff>0</xdr:colOff>
      <xdr:row>25</xdr:row>
      <xdr:rowOff>120805</xdr:rowOff>
    </xdr:to>
    <xdr:cxnSp macro="">
      <xdr:nvCxnSpPr>
        <xdr:cNvPr id="13" name="Connector: Curved 12">
          <a:extLst>
            <a:ext uri="{FF2B5EF4-FFF2-40B4-BE49-F238E27FC236}">
              <a16:creationId xmlns:a16="http://schemas.microsoft.com/office/drawing/2014/main" id="{B11F4225-7165-468E-A262-18E8D7E264B7}"/>
            </a:ext>
          </a:extLst>
        </xdr:cNvPr>
        <xdr:cNvCxnSpPr/>
      </xdr:nvCxnSpPr>
      <xdr:spPr>
        <a:xfrm>
          <a:off x="8010293" y="4553415"/>
          <a:ext cx="3261731" cy="353122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6.907737268521" backgroundQuery="1" createdVersion="8" refreshedVersion="8" minRefreshableVersion="3" recordCount="0" supportSubquery="1" supportAdvancedDrill="1" xr:uid="{E9818E20-2A5D-41DF-A2E9-DC00AB3C4BDF}">
  <cacheSource type="external" connectionId="6"/>
  <cacheFields count="0"/>
  <cacheHierarchies count="48">
    <cacheHierarchy uniqueName="[Calendar Lookup].[Date]" caption="Date" attribute="1" time="1" keyAttribute="1" defaultMemberUniqueName="[Calendar Lookup].[Date].[All]" allUniqueName="[Calendar Lookup].[Date].[All]" dimensionUniqueName="[Calendar Lookup]" displayFolder="" count="0" memberValueDatatype="7" unbalanced="0"/>
    <cacheHierarchy uniqueName="[Calendar Lookup].[Date Hierarchy]" caption="Date Hierarchy" time="1" defaultMemberUniqueName="[Calendar Lookup].[Date Hierarchy].[All]" allUniqueName="[Calendar Lookup].[Date Hierarchy].[All]" dimensionUniqueName="[Calendar Lookup]" displayFolder="" count="0" unbalanced="0"/>
    <cacheHierarchy uniqueName="[Calendar Lookup].[Year]" caption="Year" attribute="1" time="1" defaultMemberUniqueName="[Calendar Lookup].[Year].[All]" allUniqueName="[Calendar Lookup].[Year].[All]" dimensionUniqueName="[Calendar Lookup]" displayFolder="" count="0" memberValueDatatype="20" unbalanced="0"/>
    <cacheHierarchy uniqueName="[Calendar Lookup].[Month Number]" caption="Month Number" attribute="1" time="1" defaultMemberUniqueName="[Calendar Lookup].[Month Number].[All]" allUniqueName="[Calendar Lookup].[Month Number].[All]" dimensionUniqueName="[Calendar Lookup]" displayFolder="" count="0" memberValueDatatype="20" unbalanced="0"/>
    <cacheHierarchy uniqueName="[Calendar Lookup].[Month]" caption="Month" attribute="1" time="1" defaultMemberUniqueName="[Calendar Lookup].[Month].[All]" allUniqueName="[Calendar Lookup].[Month].[All]" dimensionUniqueName="[Calendar Lookup]" displayFolder="" count="0" memberValueDatatype="130" unbalanced="0"/>
    <cacheHierarchy uniqueName="[Calendar Lookup].[MMM-YYYY]" caption="MMM-YYYY" attribute="1" time="1" defaultMemberUniqueName="[Calendar Lookup].[MMM-YYYY].[All]" allUniqueName="[Calendar Lookup].[MMM-YYYY].[All]" dimensionUniqueName="[Calendar Lookup]" displayFolder="" count="0" memberValueDatatype="130" unbalanced="0"/>
    <cacheHierarchy uniqueName="[Calendar Lookup].[Day Of Week Number]" caption="Day Of Week Number" attribute="1" time="1" defaultMemberUniqueName="[Calendar Lookup].[Day Of Week Number].[All]" allUniqueName="[Calendar Lookup].[Day Of Week Number].[All]" dimensionUniqueName="[Calendar Lookup]" displayFolder="" count="0" memberValueDatatype="20" unbalanced="0"/>
    <cacheHierarchy uniqueName="[Calendar Lookup].[Day Of Week]" caption="Day Of Week" attribute="1" time="1" defaultMemberUniqueName="[Calendar Lookup].[Day Of Week].[All]" allUniqueName="[Calendar Lookup].[Day Of Week].[All]" dimensionUniqueName="[Calendar Lookup]" displayFolder="" count="0" memberValueDatatype="130" unbalanced="0"/>
    <cacheHierarchy uniqueName="[dCustomers].[CustomerID]" caption="CustomerID" attribute="1" defaultMemberUniqueName="[dCustomers].[CustomerID].[All]" allUniqueName="[dCustomers].[CustomerID].[All]" dimensionUniqueName="[dCustomers]" displayFolder="" count="0" memberValueDatatype="20" unbalanced="0"/>
    <cacheHierarchy uniqueName="[dCustomers].[FullName]" caption="FullName" attribute="1" defaultMemberUniqueName="[dCustomers].[FullName].[All]" allUniqueName="[dCustomers].[FullName].[All]" dimensionUniqueName="[dCustomers]" displayFolder="" count="0" memberValueDatatype="130" unbalanced="0"/>
    <cacheHierarchy uniqueName="[dCustomers].[Gender]" caption="Gender" attribute="1" defaultMemberUniqueName="[dCustomers].[Gender].[All]" allUniqueName="[dCustomers].[Gender].[All]" dimensionUniqueName="[dCustomers]" displayFolder="" count="0" memberValueDatatype="130" unbalanced="0"/>
    <cacheHierarchy uniqueName="[dCustomers].[BirthDate]" caption="BirthDate" attribute="1" time="1" defaultMemberUniqueName="[dCustomers].[BirthDate].[All]" allUniqueName="[dCustomers].[BirthDate].[All]" dimensionUniqueName="[dCustomers]" displayFolder="" count="0" memberValueDatatype="7" unbalanced="0"/>
    <cacheHierarchy uniqueName="[dCustomers].[TerritoryID]" caption="TerritoryID" attribute="1" defaultMemberUniqueName="[dCustomers].[TerritoryID].[All]" allUniqueName="[dCustomers].[TerritoryID].[All]" dimensionUniqueName="[dCustomers]" displayFolder="" count="0" memberValueDatatype="20" unbalanced="0"/>
    <cacheHierarchy uniqueName="[dCustomers].[Segment]" caption="Segment" attribute="1" defaultMemberUniqueName="[dCustomers].[Segment].[All]" allUniqueName="[dCustomers].[Segment].[All]" dimensionUniqueName="[dCustomers]" displayFolder="" count="0" memberValueDatatype="130" unbalanced="0"/>
    <cacheHierarchy uniqueName="[dCustomers].[Email]" caption="Email" attribute="1" defaultMemberUniqueName="[dCustomers].[Email].[All]" allUniqueName="[dCustomers].[Email].[All]" dimensionUniqueName="[dCustomers]" displayFolder="" count="0" memberValueDatatype="130" unbalanced="0"/>
    <cacheHierarchy uniqueName="[dCustomers].[JoinDate]" caption="JoinDate" attribute="1" time="1" defaultMemberUniqueName="[dCustomers].[JoinDate].[All]" allUniqueName="[dCustomers].[JoinDate].[All]" dimensionUniqueName="[dCustomers]" displayFolder="" count="0" memberValueDatatype="7" unbalanced="0"/>
    <cacheHierarchy uniqueName="[dProducts].[ProductID]" caption="ProductID" attribute="1" defaultMemberUniqueName="[dProducts].[ProductID].[All]" allUniqueName="[dProducts].[ProductID].[All]" dimensionUniqueName="[dProducts]" displayFolder="" count="0" memberValueDatatype="20" unbalanced="0"/>
    <cacheHierarchy uniqueName="[dProducts].[ProductName]" caption="ProductName" attribute="1" defaultMemberUniqueName="[dProducts].[ProductName].[All]" allUniqueName="[dProducts].[ProductName].[All]" dimensionUniqueName="[dProducts]" displayFolder="" count="0" memberValueDatatype="130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Brand]" caption="Brand" attribute="1" defaultMemberUniqueName="[dProducts].[Brand].[All]" allUniqueName="[dProducts].[Brand].[All]" dimensionUniqueName="[dProducts]" displayFolder="" count="0" memberValueDatatype="130" unbalanced="0"/>
    <cacheHierarchy uniqueName="[dProducts].[UnitCost]" caption="UnitCost" attribute="1" defaultMemberUniqueName="[dProducts].[UnitCost].[All]" allUniqueName="[dProducts].[UnitCost].[All]" dimensionUniqueName="[dProducts]" displayFolder="" count="0" memberValueDatatype="20" unbalanced="0"/>
    <cacheHierarchy uniqueName="[dProducts].[UnitPrice]" caption="UnitPrice" attribute="1" defaultMemberUniqueName="[dProducts].[UnitPrice].[All]" allUniqueName="[dProducts].[UnitPrice].[All]" dimensionUniqueName="[dProducts]" displayFolder="" count="0" memberValueDatatype="20" unbalanced="0"/>
    <cacheHierarchy uniqueName="[dProducts].[StockQty]" caption="StockQty" attribute="1" defaultMemberUniqueName="[dProducts].[StockQty].[All]" allUniqueName="[dProducts].[StockQty].[All]" dimensionUniqueName="[dProducts]" displayFolder="" count="0" memberValueDatatype="20" unbalanced="0"/>
    <cacheHierarchy uniqueName="[dProducts].[Supplier]" caption="Supplier" attribute="1" defaultMemberUniqueName="[dProducts].[Supplier].[All]" allUniqueName="[dProducts].[Supplier].[All]" dimensionUniqueName="[dProducts]" displayFolder="" count="0" memberValueDatatype="130" unbalanced="0"/>
    <cacheHierarchy uniqueName="[fSales].[OrderID]" caption="OrderID" attribute="1" defaultMemberUniqueName="[fSales].[OrderID].[All]" allUniqueName="[fSales].[OrderID].[All]" dimensionUniqueName="[fSales]" displayFolder="" count="0" memberValueDatatype="20" unbalanced="0"/>
    <cacheHierarchy uniqueName="[fSales].[CustomerID]" caption="CustomerID" attribute="1" defaultMemberUniqueName="[fSales].[CustomerID].[All]" allUniqueName="[fSales].[CustomerID].[All]" dimensionUniqueName="[fSales]" displayFolder="" count="0" memberValueDatatype="20" unbalanced="0"/>
    <cacheHierarchy uniqueName="[fSales].[ProductID]" caption="ProductID" attribute="1" defaultMemberUniqueName="[fSales].[ProductID].[All]" allUniqueName="[fSales].[ProductID].[All]" dimensionUniqueName="[fSales]" displayFolder="" count="0" memberValueDatatype="20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OrderDate]" caption="OrderDate" attribute="1" time="1" defaultMemberUniqueName="[fSales].[OrderDate].[All]" allUniqueName="[fSales].[OrderDate].[All]" dimensionUniqueName="[fSales]" displayFolder="" count="0" memberValueDatatype="7" unbalanced="0"/>
    <cacheHierarchy uniqueName="[fSales].[ShipDate]" caption="ShipDate" attribute="1" time="1" defaultMemberUniqueName="[fSales].[ShipDate].[All]" allUniqueName="[fSales].[ShipDate].[All]" dimensionUniqueName="[fSales]" displayFolder="" count="0" memberValueDatatype="7" unbalanced="0"/>
    <cacheHierarchy uniqueName="[fSales].[PaymentType]" caption="PaymentType" attribute="1" defaultMemberUniqueName="[fSales].[PaymentType].[All]" allUniqueName="[fSales].[PaymentType].[All]" dimensionUniqueName="[fSales]" displayFolder="" count="0" memberValueDatatype="130" unbalanced="0"/>
    <cacheHierarchy uniqueName="[fSales].[SalesRep]" caption="SalesRep" attribute="1" defaultMemberUniqueName="[fSales].[SalesRep].[All]" allUniqueName="[fSales].[SalesRep].[All]" dimensionUniqueName="[fSales]" displayFolder="" count="0" memberValueDatatype="130" unbalanced="0"/>
    <cacheHierarchy uniqueName="[fSales].[Discount]" caption="Discount" attribute="1" defaultMemberUniqueName="[fSales].[Discount].[All]" allUniqueName="[fSales].[Discount].[All]" dimensionUniqueName="[fSales]" displayFolder="" count="0" memberValueDatatype="5" unbalanced="0"/>
    <cacheHierarchy uniqueName="[fSales].[TotalAmount]" caption="TotalAmount" attribute="1" defaultMemberUniqueName="[fSales].[TotalAmount].[All]" allUniqueName="[fSales].[TotalAmount].[All]" dimensionUniqueName="[fSales]" displayFolder="" count="0" memberValueDatatype="5" unbalanced="0"/>
    <cacheHierarchy uniqueName="[Territory lookup].[TerritoryID]" caption="TerritoryID" attribute="1" defaultMemberUniqueName="[Territory lookup].[TerritoryID].[All]" allUniqueName="[Territory lookup].[TerritoryID].[All]" dimensionUniqueName="[Territory lookup]" displayFolder="" count="0" memberValueDatatype="20" unbalanced="0"/>
    <cacheHierarchy uniqueName="[Territory lookup].[City]" caption="City" attribute="1" defaultMemberUniqueName="[Territory lookup].[City].[All]" allUniqueName="[Territory lookup].[City].[All]" dimensionUniqueName="[Territory lookup]" displayFolder="" count="0" memberValueDatatype="130" unbalanced="0"/>
    <cacheHierarchy uniqueName="[Territory lookup].[Governorate (Territory)]" caption="Governorate (Territory)" attribute="1" defaultMemberUniqueName="[Territory lookup].[Governorate (Territory)].[All]" allUniqueName="[Territory lookup].[Governorate (Territory)].[All]" dimensionUniqueName="[Territory lookup]" displayFolder="" count="0" memberValueDatatype="130" unbalanced="0"/>
    <cacheHierarchy uniqueName="[Territory lookup].[Region]" caption="Region" attribute="1" defaultMemberUniqueName="[Territory lookup].[Region].[All]" allUniqueName="[Territory lookup].[Region].[All]" dimensionUniqueName="[Territory lookup]" displayFolder="" count="0" memberValueDatatype="130" unbalanced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Customers]" caption="__XL_Count dCustomers" measure="1" displayFolder="" measureGroup="dCustomers" count="0" hidden="1"/>
    <cacheHierarchy uniqueName="[Measures].[__XL_Count Territory lookup]" caption="__XL_Count Territory lookup" measure="1" displayFolder="" measureGroup="Territory lookup" count="0" hidden="1"/>
    <cacheHierarchy uniqueName="[Measures].[__XL_Count Calendar]" caption="__XL_Count Calendar" measure="1" displayFolder="" measureGroup="Calendar Lookup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ID]" caption="Count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ID]" caption="Sum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OrderID]" caption="Distinct Count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Calendar Lookup" uniqueName="[Calendar Lookup]" caption="Calendar Lookup"/>
    <dimension name="dCustomers" uniqueName="[dCustomers]" caption="dCustomers"/>
    <dimension name="dProducts" uniqueName="[dProducts]" caption="dProducts"/>
    <dimension name="fSales" uniqueName="[fSales]" caption="fSales"/>
    <dimension measure="1" name="Measures" uniqueName="[Measures]" caption="Measures"/>
    <dimension name="Territory lookup" uniqueName="[Territory lookup]" caption="Territory lookup"/>
  </dimensions>
  <measureGroups count="5">
    <measureGroup name="Calendar Lookup" caption="Calendar Lookup"/>
    <measureGroup name="dCustomers" caption="dCustomers"/>
    <measureGroup name="dProducts" caption="dProducts"/>
    <measureGroup name="fSales" caption="fSales"/>
    <measureGroup name="Territory lookup" caption="Territory lookup"/>
  </measureGroups>
  <maps count="10">
    <map measureGroup="0" dimension="0"/>
    <map measureGroup="1" dimension="1"/>
    <map measureGroup="1" dimension="5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47.864252777777" backgroundQuery="1" createdVersion="8" refreshedVersion="8" minRefreshableVersion="3" recordCount="0" supportSubquery="1" supportAdvancedDrill="1" xr:uid="{C3FB6A8E-CB2C-4F34-AA9F-54F208196D1C}">
  <cacheSource type="external" connectionId="6"/>
  <cacheFields count="0"/>
  <cacheHierarchies count="48">
    <cacheHierarchy uniqueName="[Calendar Lookup].[Date]" caption="Date" attribute="1" time="1" keyAttribute="1" defaultMemberUniqueName="[Calendar Lookup].[Date].[All]" allUniqueName="[Calendar Lookup].[Date].[All]" dimensionUniqueName="[Calendar Lookup]" displayFolder="" count="0" memberValueDatatype="7" unbalanced="0"/>
    <cacheHierarchy uniqueName="[Calendar Lookup].[Date Hierarchy]" caption="Date Hierarchy" time="1" defaultMemberUniqueName="[Calendar Lookup].[Date Hierarchy].[All]" allUniqueName="[Calendar Lookup].[Date Hierarchy].[All]" dimensionUniqueName="[Calendar Lookup]" displayFolder="" count="0" unbalanced="0"/>
    <cacheHierarchy uniqueName="[Calendar Lookup].[Year]" caption="Year" attribute="1" time="1" defaultMemberUniqueName="[Calendar Lookup].[Year].[All]" allUniqueName="[Calendar Lookup].[Year].[All]" dimensionUniqueName="[Calendar Lookup]" displayFolder="" count="0" memberValueDatatype="20" unbalanced="0"/>
    <cacheHierarchy uniqueName="[Calendar Lookup].[Month Number]" caption="Month Number" attribute="1" time="1" defaultMemberUniqueName="[Calendar Lookup].[Month Number].[All]" allUniqueName="[Calendar Lookup].[Month Number].[All]" dimensionUniqueName="[Calendar Lookup]" displayFolder="" count="0" memberValueDatatype="20" unbalanced="0"/>
    <cacheHierarchy uniqueName="[Calendar Lookup].[Month]" caption="Month" attribute="1" time="1" defaultMemberUniqueName="[Calendar Lookup].[Month].[All]" allUniqueName="[Calendar Lookup].[Month].[All]" dimensionUniqueName="[Calendar Lookup]" displayFolder="" count="0" memberValueDatatype="130" unbalanced="0"/>
    <cacheHierarchy uniqueName="[Calendar Lookup].[MMM-YYYY]" caption="MMM-YYYY" attribute="1" time="1" defaultMemberUniqueName="[Calendar Lookup].[MMM-YYYY].[All]" allUniqueName="[Calendar Lookup].[MMM-YYYY].[All]" dimensionUniqueName="[Calendar Lookup]" displayFolder="" count="0" memberValueDatatype="130" unbalanced="0"/>
    <cacheHierarchy uniqueName="[Calendar Lookup].[Day Of Week Number]" caption="Day Of Week Number" attribute="1" time="1" defaultMemberUniqueName="[Calendar Lookup].[Day Of Week Number].[All]" allUniqueName="[Calendar Lookup].[Day Of Week Number].[All]" dimensionUniqueName="[Calendar Lookup]" displayFolder="" count="0" memberValueDatatype="20" unbalanced="0"/>
    <cacheHierarchy uniqueName="[Calendar Lookup].[Day Of Week]" caption="Day Of Week" attribute="1" time="1" defaultMemberUniqueName="[Calendar Lookup].[Day Of Week].[All]" allUniqueName="[Calendar Lookup].[Day Of Week].[All]" dimensionUniqueName="[Calendar Lookup]" displayFolder="" count="0" memberValueDatatype="130" unbalanced="0"/>
    <cacheHierarchy uniqueName="[dCustomers].[CustomerID]" caption="CustomerID" attribute="1" defaultMemberUniqueName="[dCustomers].[CustomerID].[All]" allUniqueName="[dCustomers].[CustomerID].[All]" dimensionUniqueName="[dCustomers]" displayFolder="" count="0" memberValueDatatype="20" unbalanced="0"/>
    <cacheHierarchy uniqueName="[dCustomers].[FullName]" caption="FullName" attribute="1" defaultMemberUniqueName="[dCustomers].[FullName].[All]" allUniqueName="[dCustomers].[FullName].[All]" dimensionUniqueName="[dCustomers]" displayFolder="" count="0" memberValueDatatype="130" unbalanced="0"/>
    <cacheHierarchy uniqueName="[dCustomers].[Gender]" caption="Gender" attribute="1" defaultMemberUniqueName="[dCustomers].[Gender].[All]" allUniqueName="[dCustomers].[Gender].[All]" dimensionUniqueName="[dCustomers]" displayFolder="" count="0" memberValueDatatype="130" unbalanced="0"/>
    <cacheHierarchy uniqueName="[dCustomers].[BirthDate]" caption="BirthDate" attribute="1" time="1" defaultMemberUniqueName="[dCustomers].[BirthDate].[All]" allUniqueName="[dCustomers].[BirthDate].[All]" dimensionUniqueName="[dCustomers]" displayFolder="" count="0" memberValueDatatype="7" unbalanced="0"/>
    <cacheHierarchy uniqueName="[dCustomers].[TerritoryID]" caption="TerritoryID" attribute="1" defaultMemberUniqueName="[dCustomers].[TerritoryID].[All]" allUniqueName="[dCustomers].[TerritoryID].[All]" dimensionUniqueName="[dCustomers]" displayFolder="" count="0" memberValueDatatype="20" unbalanced="0"/>
    <cacheHierarchy uniqueName="[dCustomers].[Segment]" caption="Segment" attribute="1" defaultMemberUniqueName="[dCustomers].[Segment].[All]" allUniqueName="[dCustomers].[Segment].[All]" dimensionUniqueName="[dCustomers]" displayFolder="" count="0" memberValueDatatype="130" unbalanced="0"/>
    <cacheHierarchy uniqueName="[dCustomers].[Email]" caption="Email" attribute="1" defaultMemberUniqueName="[dCustomers].[Email].[All]" allUniqueName="[dCustomers].[Email].[All]" dimensionUniqueName="[dCustomers]" displayFolder="" count="0" memberValueDatatype="130" unbalanced="0"/>
    <cacheHierarchy uniqueName="[dCustomers].[JoinDate]" caption="JoinDate" attribute="1" time="1" defaultMemberUniqueName="[dCustomers].[JoinDate].[All]" allUniqueName="[dCustomers].[JoinDate].[All]" dimensionUniqueName="[dCustomers]" displayFolder="" count="0" memberValueDatatype="7" unbalanced="0"/>
    <cacheHierarchy uniqueName="[dProducts].[ProductID]" caption="ProductID" attribute="1" defaultMemberUniqueName="[dProducts].[ProductID].[All]" allUniqueName="[dProducts].[ProductID].[All]" dimensionUniqueName="[dProducts]" displayFolder="" count="0" memberValueDatatype="20" unbalanced="0"/>
    <cacheHierarchy uniqueName="[dProducts].[ProductName]" caption="ProductName" attribute="1" defaultMemberUniqueName="[dProducts].[ProductName].[All]" allUniqueName="[dProducts].[ProductName].[All]" dimensionUniqueName="[dProducts]" displayFolder="" count="0" memberValueDatatype="130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Brand]" caption="Brand" attribute="1" defaultMemberUniqueName="[dProducts].[Brand].[All]" allUniqueName="[dProducts].[Brand].[All]" dimensionUniqueName="[dProducts]" displayFolder="" count="0" memberValueDatatype="130" unbalanced="0"/>
    <cacheHierarchy uniqueName="[dProducts].[UnitCost]" caption="UnitCost" attribute="1" defaultMemberUniqueName="[dProducts].[UnitCost].[All]" allUniqueName="[dProducts].[UnitCost].[All]" dimensionUniqueName="[dProducts]" displayFolder="" count="0" memberValueDatatype="20" unbalanced="0"/>
    <cacheHierarchy uniqueName="[dProducts].[UnitPrice]" caption="UnitPrice" attribute="1" defaultMemberUniqueName="[dProducts].[UnitPrice].[All]" allUniqueName="[dProducts].[UnitPrice].[All]" dimensionUniqueName="[dProducts]" displayFolder="" count="0" memberValueDatatype="20" unbalanced="0"/>
    <cacheHierarchy uniqueName="[dProducts].[StockQty]" caption="StockQty" attribute="1" defaultMemberUniqueName="[dProducts].[StockQty].[All]" allUniqueName="[dProducts].[StockQty].[All]" dimensionUniqueName="[dProducts]" displayFolder="" count="0" memberValueDatatype="20" unbalanced="0"/>
    <cacheHierarchy uniqueName="[dProducts].[Supplier]" caption="Supplier" attribute="1" defaultMemberUniqueName="[dProducts].[Supplier].[All]" allUniqueName="[dProducts].[Supplier].[All]" dimensionUniqueName="[dProducts]" displayFolder="" count="0" memberValueDatatype="130" unbalanced="0"/>
    <cacheHierarchy uniqueName="[fSales].[OrderID]" caption="OrderID" attribute="1" defaultMemberUniqueName="[fSales].[OrderID].[All]" allUniqueName="[fSales].[OrderID].[All]" dimensionUniqueName="[fSales]" displayFolder="" count="0" memberValueDatatype="20" unbalanced="0"/>
    <cacheHierarchy uniqueName="[fSales].[CustomerID]" caption="CustomerID" attribute="1" defaultMemberUniqueName="[fSales].[CustomerID].[All]" allUniqueName="[fSales].[CustomerID].[All]" dimensionUniqueName="[fSales]" displayFolder="" count="2" memberValueDatatype="20" unbalanced="0"/>
    <cacheHierarchy uniqueName="[fSales].[ProductID]" caption="ProductID" attribute="1" defaultMemberUniqueName="[fSales].[ProductID].[All]" allUniqueName="[fSales].[ProductID].[All]" dimensionUniqueName="[fSales]" displayFolder="" count="0" memberValueDatatype="20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OrderDate]" caption="OrderDate" attribute="1" time="1" defaultMemberUniqueName="[fSales].[OrderDate].[All]" allUniqueName="[fSales].[OrderDate].[All]" dimensionUniqueName="[fSales]" displayFolder="" count="0" memberValueDatatype="7" unbalanced="0"/>
    <cacheHierarchy uniqueName="[fSales].[ShipDate]" caption="ShipDate" attribute="1" time="1" defaultMemberUniqueName="[fSales].[ShipDate].[All]" allUniqueName="[fSales].[ShipDate].[All]" dimensionUniqueName="[fSales]" displayFolder="" count="0" memberValueDatatype="7" unbalanced="0"/>
    <cacheHierarchy uniqueName="[fSales].[PaymentType]" caption="PaymentType" attribute="1" defaultMemberUniqueName="[fSales].[PaymentType].[All]" allUniqueName="[fSales].[PaymentType].[All]" dimensionUniqueName="[fSales]" displayFolder="" count="0" memberValueDatatype="130" unbalanced="0"/>
    <cacheHierarchy uniqueName="[fSales].[SalesRep]" caption="SalesRep" attribute="1" defaultMemberUniqueName="[fSales].[SalesRep].[All]" allUniqueName="[fSales].[SalesRep].[All]" dimensionUniqueName="[fSales]" displayFolder="" count="0" memberValueDatatype="130" unbalanced="0"/>
    <cacheHierarchy uniqueName="[fSales].[Discount]" caption="Discount" attribute="1" defaultMemberUniqueName="[fSales].[Discount].[All]" allUniqueName="[fSales].[Discount].[All]" dimensionUniqueName="[fSales]" displayFolder="" count="0" memberValueDatatype="5" unbalanced="0"/>
    <cacheHierarchy uniqueName="[fSales].[TotalAmount]" caption="TotalAmount" attribute="1" defaultMemberUniqueName="[fSales].[TotalAmount].[All]" allUniqueName="[fSales].[TotalAmount].[All]" dimensionUniqueName="[fSales]" displayFolder="" count="0" memberValueDatatype="5" unbalanced="0"/>
    <cacheHierarchy uniqueName="[Territory lookup].[TerritoryID]" caption="TerritoryID" attribute="1" defaultMemberUniqueName="[Territory lookup].[TerritoryID].[All]" allUniqueName="[Territory lookup].[TerritoryID].[All]" dimensionUniqueName="[Territory lookup]" displayFolder="" count="0" memberValueDatatype="20" unbalanced="0"/>
    <cacheHierarchy uniqueName="[Territory lookup].[City]" caption="City" attribute="1" defaultMemberUniqueName="[Territory lookup].[City].[All]" allUniqueName="[Territory lookup].[City].[All]" dimensionUniqueName="[Territory lookup]" displayFolder="" count="0" memberValueDatatype="130" unbalanced="0"/>
    <cacheHierarchy uniqueName="[Territory lookup].[Governorate (Territory)]" caption="Governorate (Territory)" attribute="1" defaultMemberUniqueName="[Territory lookup].[Governorate (Territory)].[All]" allUniqueName="[Territory lookup].[Governorate (Territory)].[All]" dimensionUniqueName="[Territory lookup]" displayFolder="" count="0" memberValueDatatype="130" unbalanced="0"/>
    <cacheHierarchy uniqueName="[Territory lookup].[Region]" caption="Region" attribute="1" defaultMemberUniqueName="[Territory lookup].[Region].[All]" allUniqueName="[Territory lookup].[Region].[All]" dimensionUniqueName="[Territory lookup]" displayFolder="" count="0" memberValueDatatype="130" unbalanced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Customers]" caption="__XL_Count dCustomers" measure="1" displayFolder="" measureGroup="dCustomers" count="0" hidden="1"/>
    <cacheHierarchy uniqueName="[Measures].[__XL_Count Territory lookup]" caption="__XL_Count Territory lookup" measure="1" displayFolder="" measureGroup="Territory lookup" count="0" hidden="1"/>
    <cacheHierarchy uniqueName="[Measures].[__XL_Count Calendar]" caption="__XL_Count Calendar" measure="1" displayFolder="" measureGroup="Calendar Lookup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ID]" caption="Count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ID]" caption="Sum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OrderID]" caption="Distinct Count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Calendar Lookup" uniqueName="[Calendar Lookup]" caption="Calendar Lookup"/>
    <dimension name="dCustomers" uniqueName="[dCustomers]" caption="dCustomers"/>
    <dimension name="dProducts" uniqueName="[dProducts]" caption="dProducts"/>
    <dimension name="fSales" uniqueName="[fSales]" caption="fSales"/>
    <dimension measure="1" name="Measures" uniqueName="[Measures]" caption="Measures"/>
    <dimension name="Territory lookup" uniqueName="[Territory lookup]" caption="Territory lookup"/>
  </dimensions>
  <measureGroups count="5">
    <measureGroup name="Calendar Lookup" caption="Calendar Lookup"/>
    <measureGroup name="dCustomers" caption="dCustomers"/>
    <measureGroup name="dProducts" caption="dProducts"/>
    <measureGroup name="fSales" caption="fSales"/>
    <measureGroup name="Territory lookup" caption="Territory lookup"/>
  </measureGroups>
  <maps count="10">
    <map measureGroup="0" dimension="0"/>
    <map measureGroup="1" dimension="1"/>
    <map measureGroup="1" dimension="5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AA2BF-0C77-4112-BD4D-5A90BF03EAB3}" name="PivotTable2" cacheId="0" applyNumberFormats="0" applyBorderFormats="0" applyFontFormats="0" applyPatternFormats="0" applyAlignmentFormats="0" applyWidthHeightFormats="1" dataCaption="Values" tag="21a22a8a-b0f2-41ef-a8c2-25dbe7111632" updatedVersion="8" minRefreshableVersion="3" useAutoFormatting="1" itemPrintTitles="1" createdVersion="8" indent="0" outline="1" outlineData="1" multipleFieldFilters="0">
  <location ref="H1:J18" firstHeaderRow="1" firstDataRow="1" firstDataCol="0"/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B3C21-E725-43FC-8983-A1D8873C0D56}" name="PivotTable1" cacheId="1" applyNumberFormats="0" applyBorderFormats="0" applyFontFormats="0" applyPatternFormats="0" applyAlignmentFormats="0" applyWidthHeightFormats="1" dataCaption="Values" tag="5f24987d-34a0-4cbc-8bdf-542e0ab95880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ID"/>
    <pivotHierarchy dragToData="1"/>
    <pivotHierarchy dragToData="1" caption="Distinct Count of Order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5303FC-34D1-49C8-B840-6D659021AB25}" name="Table6" displayName="Table6" ref="A3:E29" totalsRowShown="0" headerRowDxfId="16" dataDxfId="15">
  <autoFilter ref="A3:E29" xr:uid="{7F5303FC-34D1-49C8-B840-6D659021AB25}"/>
  <tableColumns count="5">
    <tableColumn id="1" xr3:uid="{46EEDAEA-5418-4DE4-9586-FE3B103A0BDD}" name="TerritoryID" dataDxfId="14"/>
    <tableColumn id="2" xr3:uid="{6D766460-6192-48CC-809B-07C61FE24756}" name="City" dataDxfId="13"/>
    <tableColumn id="3" xr3:uid="{1375C2EC-3E8E-4FBB-B558-483DBBF3F221}" name="Governorate (Territory)" dataDxfId="12"/>
    <tableColumn id="4" xr3:uid="{8DC9E65F-030A-4C44-BBA7-32DC4794409F}" name="Region" dataDxfId="11"/>
    <tableColumn id="5" xr3:uid="{0AB13007-6D65-40E2-8393-72EA397C7AB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B5C998-2B48-4EF0-86B8-A8450C6C5231}" name="Table7" displayName="Table7" ref="K3:M21" totalsRowShown="0" headerRowDxfId="10" dataDxfId="9">
  <autoFilter ref="K3:M21" xr:uid="{63B5C998-2B48-4EF0-86B8-A8450C6C5231}"/>
  <tableColumns count="3">
    <tableColumn id="1" xr3:uid="{D654B688-D4A8-48C5-965B-45335CC5AC55}" name="Holiday Name" dataDxfId="8"/>
    <tableColumn id="2" xr3:uid="{B3915FEA-EC98-4FF5-A359-BBB3CDF21173}" name="Holiday Date" dataDxfId="7"/>
    <tableColumn id="3" xr3:uid="{2778532C-261D-4711-9654-B9D492491BD8}" name="Holiday Typ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170CB-3F3D-4CCB-95D4-83A5776244DA}" name="Table1" displayName="Table1" ref="A35:B39" totalsRowShown="0">
  <autoFilter ref="A35:B39" xr:uid="{1F5170CB-3F3D-4CCB-95D4-83A5776244DA}"/>
  <tableColumns count="2">
    <tableColumn id="1" xr3:uid="{EADCD37A-E8B1-43DE-B3DF-07BC0A61DBD9}" name=" " dataDxfId="5"/>
    <tableColumn id="2" xr3:uid="{41EE7E79-51EE-487C-B316-639F5C6141CB}" name="DAX Formula Exam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B64A9-6FFE-4576-92BA-AD0ADAA2D651}" name="Table2" displayName="Table2" ref="A43:B46" totalsRowShown="0">
  <autoFilter ref="A43:B46" xr:uid="{462B64A9-6FFE-4576-92BA-AD0ADAA2D651}"/>
  <tableColumns count="2">
    <tableColumn id="1" xr3:uid="{45FDCFD7-0EA6-4961-B72D-860A48E74A21}" name="Measure Name" dataDxfId="4"/>
    <tableColumn id="2" xr3:uid="{E25BA2A9-1351-4EB1-A549-C337E84917E3}" name="DAX Formula Exampl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8CE9B2-CAD2-4145-B1AA-A94EB9854B8D}" name="Table3" displayName="Table3" ref="A28:B31" totalsRowShown="0">
  <autoFilter ref="A28:B31" xr:uid="{228CE9B2-CAD2-4145-B1AA-A94EB9854B8D}"/>
  <tableColumns count="2">
    <tableColumn id="1" xr3:uid="{F23650EE-BE6B-49E0-BD68-C4C9C7D75BA0}" name="Measure Name" dataDxfId="2"/>
    <tableColumn id="2" xr3:uid="{38844779-A338-4B0B-B93F-1B855F933FB7}" name="DAX Formula Examp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1370E-81F9-4752-97CA-AD97F9B4BA94}" name="Table4" displayName="Table4" ref="A19:B24" totalsRowShown="0">
  <autoFilter ref="A19:B24" xr:uid="{68A1370E-81F9-4752-97CA-AD97F9B4BA94}"/>
  <tableColumns count="2">
    <tableColumn id="1" xr3:uid="{30239CB1-51C8-4AFE-B2F6-B1FD6FAEEECB}" name="Measure Name" dataDxfId="1"/>
    <tableColumn id="2" xr3:uid="{7AE21115-D732-4855-893E-1F12BADD8525}" name="DAX Formula Exa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423-AA6A-44E5-8F35-C9889E2B0F4B}">
  <dimension ref="A2:M59"/>
  <sheetViews>
    <sheetView topLeftCell="B1" zoomScale="83" workbookViewId="0">
      <selection activeCell="F26" sqref="F26"/>
    </sheetView>
  </sheetViews>
  <sheetFormatPr defaultRowHeight="14.4"/>
  <cols>
    <col min="1" max="1" width="110" customWidth="1"/>
    <col min="2" max="2" width="8.109375" customWidth="1"/>
    <col min="4" max="4" width="42.5546875" customWidth="1"/>
    <col min="5" max="5" width="11" customWidth="1"/>
    <col min="6" max="6" width="18.21875" customWidth="1"/>
    <col min="8" max="8" width="12.21875" bestFit="1" customWidth="1"/>
    <col min="12" max="12" width="22.109375" bestFit="1" customWidth="1"/>
  </cols>
  <sheetData>
    <row r="2" spans="1:13">
      <c r="A2" s="66" t="s">
        <v>354</v>
      </c>
    </row>
    <row r="3" spans="1:13">
      <c r="A3" s="66"/>
    </row>
    <row r="5" spans="1:13" ht="21">
      <c r="A5" s="56" t="s">
        <v>355</v>
      </c>
      <c r="L5" t="s">
        <v>185</v>
      </c>
    </row>
    <row r="6" spans="1:13">
      <c r="A6" t="s">
        <v>252</v>
      </c>
      <c r="D6" s="1" t="s">
        <v>9</v>
      </c>
      <c r="H6" s="1" t="s">
        <v>18</v>
      </c>
      <c r="L6" s="1" t="s">
        <v>109</v>
      </c>
    </row>
    <row r="7" spans="1:13">
      <c r="A7" t="s">
        <v>253</v>
      </c>
      <c r="D7" s="3" t="s">
        <v>0</v>
      </c>
      <c r="E7" t="s">
        <v>28</v>
      </c>
      <c r="H7" s="4" t="s">
        <v>10</v>
      </c>
      <c r="I7" t="s">
        <v>28</v>
      </c>
      <c r="L7" s="35" t="s">
        <v>110</v>
      </c>
      <c r="M7" t="s">
        <v>28</v>
      </c>
    </row>
    <row r="8" spans="1:13">
      <c r="A8" t="s">
        <v>182</v>
      </c>
      <c r="D8" s="2" t="s">
        <v>1</v>
      </c>
      <c r="H8" s="2" t="s">
        <v>11</v>
      </c>
      <c r="L8" s="34" t="s">
        <v>5</v>
      </c>
    </row>
    <row r="9" spans="1:13" ht="21">
      <c r="A9" s="56" t="s">
        <v>356</v>
      </c>
      <c r="D9" s="2" t="s">
        <v>2</v>
      </c>
      <c r="H9" s="2" t="s">
        <v>12</v>
      </c>
      <c r="L9" s="34" t="s">
        <v>111</v>
      </c>
    </row>
    <row r="10" spans="1:13">
      <c r="A10" t="s">
        <v>254</v>
      </c>
      <c r="D10" s="2" t="s">
        <v>3</v>
      </c>
      <c r="H10" s="2" t="s">
        <v>13</v>
      </c>
      <c r="L10" s="34" t="s">
        <v>4</v>
      </c>
    </row>
    <row r="11" spans="1:13" ht="21">
      <c r="A11" s="56" t="s">
        <v>357</v>
      </c>
      <c r="D11" s="57" t="s">
        <v>4</v>
      </c>
      <c r="E11" s="67" t="s">
        <v>110</v>
      </c>
      <c r="H11" s="2" t="s">
        <v>14</v>
      </c>
    </row>
    <row r="12" spans="1:13">
      <c r="A12" t="s">
        <v>255</v>
      </c>
      <c r="D12" s="57" t="s">
        <v>5</v>
      </c>
      <c r="E12" s="67"/>
      <c r="H12" s="2" t="s">
        <v>15</v>
      </c>
    </row>
    <row r="13" spans="1:13">
      <c r="A13" t="s">
        <v>183</v>
      </c>
      <c r="D13" s="2" t="s">
        <v>6</v>
      </c>
      <c r="H13" s="2" t="s">
        <v>16</v>
      </c>
    </row>
    <row r="14" spans="1:13">
      <c r="A14" t="s">
        <v>257</v>
      </c>
      <c r="D14" s="2" t="s">
        <v>7</v>
      </c>
      <c r="H14" s="2" t="s">
        <v>17</v>
      </c>
      <c r="L14" t="s">
        <v>185</v>
      </c>
    </row>
    <row r="15" spans="1:13">
      <c r="A15" t="s">
        <v>256</v>
      </c>
      <c r="D15" s="2" t="s">
        <v>8</v>
      </c>
      <c r="L15" s="1" t="s">
        <v>228</v>
      </c>
    </row>
    <row r="16" spans="1:13">
      <c r="A16" t="s">
        <v>184</v>
      </c>
      <c r="L16" s="34" t="s">
        <v>186</v>
      </c>
    </row>
    <row r="17" spans="1:12">
      <c r="L17" s="34" t="s">
        <v>187</v>
      </c>
    </row>
    <row r="18" spans="1:12">
      <c r="F18" s="1" t="s">
        <v>27</v>
      </c>
      <c r="L18" s="34" t="s">
        <v>188</v>
      </c>
    </row>
    <row r="19" spans="1:12" ht="21">
      <c r="A19" s="56" t="s">
        <v>351</v>
      </c>
      <c r="F19" s="2" t="s">
        <v>19</v>
      </c>
      <c r="G19" t="s">
        <v>28</v>
      </c>
      <c r="L19" s="40" t="s">
        <v>239</v>
      </c>
    </row>
    <row r="20" spans="1:12">
      <c r="F20" s="3" t="s">
        <v>0</v>
      </c>
      <c r="G20" t="s">
        <v>29</v>
      </c>
    </row>
    <row r="21" spans="1:12" ht="21">
      <c r="A21" s="56" t="s">
        <v>352</v>
      </c>
      <c r="F21" s="4" t="s">
        <v>10</v>
      </c>
      <c r="G21" t="s">
        <v>29</v>
      </c>
    </row>
    <row r="22" spans="1:12">
      <c r="F22" s="5" t="s">
        <v>20</v>
      </c>
    </row>
    <row r="23" spans="1:12" ht="21">
      <c r="A23" s="56" t="s">
        <v>353</v>
      </c>
      <c r="F23" s="2" t="s">
        <v>21</v>
      </c>
    </row>
    <row r="24" spans="1:12">
      <c r="F24" s="2" t="s">
        <v>22</v>
      </c>
      <c r="L24" t="s">
        <v>185</v>
      </c>
    </row>
    <row r="25" spans="1:12">
      <c r="F25" s="2" t="s">
        <v>23</v>
      </c>
      <c r="J25" s="12"/>
      <c r="L25" s="1" t="s">
        <v>229</v>
      </c>
    </row>
    <row r="26" spans="1:12">
      <c r="F26" s="2" t="s">
        <v>24</v>
      </c>
      <c r="L26" s="2" t="s">
        <v>230</v>
      </c>
    </row>
    <row r="27" spans="1:12">
      <c r="F27" s="5" t="s">
        <v>25</v>
      </c>
      <c r="L27" s="2" t="s">
        <v>231</v>
      </c>
    </row>
    <row r="28" spans="1:12">
      <c r="F28" s="5" t="s">
        <v>26</v>
      </c>
      <c r="L28" s="2" t="s">
        <v>232</v>
      </c>
    </row>
    <row r="29" spans="1:12">
      <c r="F29" s="58"/>
      <c r="L29" s="2" t="s">
        <v>233</v>
      </c>
    </row>
    <row r="30" spans="1:12">
      <c r="L30" s="2" t="s">
        <v>234</v>
      </c>
    </row>
    <row r="31" spans="1:12">
      <c r="L31" s="2" t="s">
        <v>235</v>
      </c>
    </row>
    <row r="32" spans="1:12">
      <c r="L32" s="2" t="s">
        <v>236</v>
      </c>
    </row>
    <row r="33" spans="12:12">
      <c r="L33" s="2" t="s">
        <v>237</v>
      </c>
    </row>
    <row r="34" spans="12:12">
      <c r="L34" s="40" t="s">
        <v>239</v>
      </c>
    </row>
    <row r="35" spans="12:12">
      <c r="L35" s="2" t="s">
        <v>238</v>
      </c>
    </row>
    <row r="56" ht="20.399999999999999" customHeight="1"/>
    <row r="57" ht="19.2" customHeight="1"/>
    <row r="58" ht="17.399999999999999" customHeight="1"/>
    <row r="59" ht="17.399999999999999" customHeight="1"/>
  </sheetData>
  <mergeCells count="2">
    <mergeCell ref="A2:A3"/>
    <mergeCell ref="E11:E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0A89-899D-4987-8260-0540BD606B8E}">
  <dimension ref="A3:M29"/>
  <sheetViews>
    <sheetView workbookViewId="0">
      <selection activeCell="M21" sqref="K3:M21"/>
    </sheetView>
  </sheetViews>
  <sheetFormatPr defaultRowHeight="14.4"/>
  <cols>
    <col min="1" max="1" width="11.88671875" customWidth="1"/>
    <col min="3" max="3" width="22.44140625" customWidth="1"/>
    <col min="5" max="5" width="10.44140625" customWidth="1"/>
    <col min="11" max="11" width="14.6640625" customWidth="1"/>
    <col min="12" max="12" width="13.5546875" customWidth="1"/>
    <col min="13" max="13" width="13.77734375" customWidth="1"/>
  </cols>
  <sheetData>
    <row r="3" spans="1:13">
      <c r="A3" s="33" t="s">
        <v>110</v>
      </c>
      <c r="B3" s="33" t="s">
        <v>5</v>
      </c>
      <c r="C3" s="33" t="s">
        <v>111</v>
      </c>
      <c r="D3" s="33" t="s">
        <v>4</v>
      </c>
      <c r="E3" t="s">
        <v>258</v>
      </c>
      <c r="K3" s="33" t="s">
        <v>186</v>
      </c>
      <c r="L3" s="33" t="s">
        <v>187</v>
      </c>
      <c r="M3" s="33" t="s">
        <v>188</v>
      </c>
    </row>
    <row r="4" spans="1:13">
      <c r="A4" s="33" t="s">
        <v>112</v>
      </c>
      <c r="B4" s="33" t="s">
        <v>113</v>
      </c>
      <c r="C4" s="33" t="s">
        <v>113</v>
      </c>
      <c r="D4" s="33" t="s">
        <v>114</v>
      </c>
      <c r="K4" s="33" t="s">
        <v>189</v>
      </c>
      <c r="L4" s="33" t="s">
        <v>190</v>
      </c>
      <c r="M4" s="33" t="s">
        <v>191</v>
      </c>
    </row>
    <row r="5" spans="1:13">
      <c r="A5" s="33" t="s">
        <v>115</v>
      </c>
      <c r="B5" s="33" t="s">
        <v>116</v>
      </c>
      <c r="C5" s="33" t="s">
        <v>116</v>
      </c>
      <c r="D5" s="33" t="s">
        <v>114</v>
      </c>
      <c r="K5" s="33" t="s">
        <v>192</v>
      </c>
      <c r="L5" s="33" t="s">
        <v>193</v>
      </c>
      <c r="M5" s="33" t="s">
        <v>194</v>
      </c>
    </row>
    <row r="6" spans="1:13">
      <c r="A6" s="33" t="s">
        <v>117</v>
      </c>
      <c r="B6" s="33" t="s">
        <v>118</v>
      </c>
      <c r="C6" s="33" t="s">
        <v>119</v>
      </c>
      <c r="D6" s="33" t="s">
        <v>114</v>
      </c>
      <c r="K6" s="33" t="s">
        <v>195</v>
      </c>
      <c r="L6" s="33" t="s">
        <v>196</v>
      </c>
      <c r="M6" s="33" t="s">
        <v>191</v>
      </c>
    </row>
    <row r="7" spans="1:13">
      <c r="A7" s="33" t="s">
        <v>120</v>
      </c>
      <c r="B7" s="33" t="s">
        <v>121</v>
      </c>
      <c r="C7" s="33" t="s">
        <v>121</v>
      </c>
      <c r="D7" s="33" t="s">
        <v>122</v>
      </c>
      <c r="K7" s="33" t="s">
        <v>197</v>
      </c>
      <c r="L7" s="33" t="s">
        <v>198</v>
      </c>
      <c r="M7" s="33" t="s">
        <v>191</v>
      </c>
    </row>
    <row r="8" spans="1:13">
      <c r="A8" s="33" t="s">
        <v>123</v>
      </c>
      <c r="B8" s="33" t="s">
        <v>124</v>
      </c>
      <c r="C8" s="33" t="s">
        <v>125</v>
      </c>
      <c r="D8" s="33" t="s">
        <v>122</v>
      </c>
      <c r="K8" s="33" t="s">
        <v>199</v>
      </c>
      <c r="L8" s="33" t="s">
        <v>200</v>
      </c>
      <c r="M8" s="33" t="s">
        <v>191</v>
      </c>
    </row>
    <row r="9" spans="1:13">
      <c r="A9" s="33" t="s">
        <v>126</v>
      </c>
      <c r="B9" s="33" t="s">
        <v>127</v>
      </c>
      <c r="C9" s="33" t="s">
        <v>128</v>
      </c>
      <c r="D9" s="33" t="s">
        <v>122</v>
      </c>
      <c r="K9" s="33" t="s">
        <v>201</v>
      </c>
      <c r="L9" s="33" t="s">
        <v>202</v>
      </c>
      <c r="M9" s="33" t="s">
        <v>203</v>
      </c>
    </row>
    <row r="10" spans="1:13">
      <c r="A10" s="33" t="s">
        <v>129</v>
      </c>
      <c r="B10" s="33" t="s">
        <v>130</v>
      </c>
      <c r="C10" s="33" t="s">
        <v>131</v>
      </c>
      <c r="D10" s="33" t="s">
        <v>122</v>
      </c>
      <c r="K10" s="33" t="s">
        <v>204</v>
      </c>
      <c r="L10" s="33" t="s">
        <v>205</v>
      </c>
      <c r="M10" s="33" t="s">
        <v>194</v>
      </c>
    </row>
    <row r="11" spans="1:13">
      <c r="A11" s="33" t="s">
        <v>132</v>
      </c>
      <c r="B11" s="33" t="s">
        <v>133</v>
      </c>
      <c r="C11" s="33" t="s">
        <v>133</v>
      </c>
      <c r="D11" s="33" t="s">
        <v>122</v>
      </c>
      <c r="K11" s="33" t="s">
        <v>206</v>
      </c>
      <c r="L11" s="33" t="s">
        <v>207</v>
      </c>
      <c r="M11" s="33" t="s">
        <v>194</v>
      </c>
    </row>
    <row r="12" spans="1:13">
      <c r="A12" s="33" t="s">
        <v>134</v>
      </c>
      <c r="B12" s="33" t="s">
        <v>135</v>
      </c>
      <c r="C12" s="33" t="s">
        <v>136</v>
      </c>
      <c r="D12" s="33" t="s">
        <v>122</v>
      </c>
      <c r="K12" s="33" t="s">
        <v>208</v>
      </c>
      <c r="L12" s="33" t="s">
        <v>209</v>
      </c>
      <c r="M12" s="33" t="s">
        <v>191</v>
      </c>
    </row>
    <row r="13" spans="1:13">
      <c r="A13" s="33" t="s">
        <v>137</v>
      </c>
      <c r="B13" s="33" t="s">
        <v>138</v>
      </c>
      <c r="C13" s="33" t="s">
        <v>138</v>
      </c>
      <c r="D13" s="33" t="s">
        <v>122</v>
      </c>
      <c r="K13" s="33" t="s">
        <v>210</v>
      </c>
      <c r="L13" s="33" t="s">
        <v>211</v>
      </c>
      <c r="M13" s="33" t="s">
        <v>191</v>
      </c>
    </row>
    <row r="14" spans="1:13">
      <c r="A14" s="33" t="s">
        <v>139</v>
      </c>
      <c r="B14" s="33" t="s">
        <v>140</v>
      </c>
      <c r="C14" s="33" t="s">
        <v>140</v>
      </c>
      <c r="D14" s="33" t="s">
        <v>141</v>
      </c>
      <c r="K14" s="33" t="s">
        <v>212</v>
      </c>
      <c r="L14" s="33" t="s">
        <v>213</v>
      </c>
      <c r="M14" s="33" t="s">
        <v>191</v>
      </c>
    </row>
    <row r="15" spans="1:13">
      <c r="A15" s="33" t="s">
        <v>142</v>
      </c>
      <c r="B15" s="33" t="s">
        <v>143</v>
      </c>
      <c r="C15" s="33" t="s">
        <v>143</v>
      </c>
      <c r="D15" s="33" t="s">
        <v>141</v>
      </c>
      <c r="K15" s="33" t="s">
        <v>214</v>
      </c>
      <c r="L15" s="33" t="s">
        <v>215</v>
      </c>
      <c r="M15" s="33" t="s">
        <v>191</v>
      </c>
    </row>
    <row r="16" spans="1:13">
      <c r="A16" s="33" t="s">
        <v>144</v>
      </c>
      <c r="B16" s="33" t="s">
        <v>145</v>
      </c>
      <c r="C16" s="33" t="s">
        <v>145</v>
      </c>
      <c r="D16" s="33" t="s">
        <v>141</v>
      </c>
      <c r="K16" s="33" t="s">
        <v>216</v>
      </c>
      <c r="L16" s="33" t="s">
        <v>217</v>
      </c>
      <c r="M16" s="33" t="s">
        <v>191</v>
      </c>
    </row>
    <row r="17" spans="1:13">
      <c r="A17" s="33" t="s">
        <v>146</v>
      </c>
      <c r="B17" s="33" t="s">
        <v>147</v>
      </c>
      <c r="C17" s="33" t="s">
        <v>148</v>
      </c>
      <c r="D17" s="33" t="s">
        <v>149</v>
      </c>
      <c r="K17" s="33" t="s">
        <v>218</v>
      </c>
      <c r="L17" s="33" t="s">
        <v>219</v>
      </c>
      <c r="M17" s="33" t="s">
        <v>191</v>
      </c>
    </row>
    <row r="18" spans="1:13">
      <c r="A18" s="33" t="s">
        <v>150</v>
      </c>
      <c r="B18" s="33" t="s">
        <v>151</v>
      </c>
      <c r="C18" s="33" t="s">
        <v>152</v>
      </c>
      <c r="D18" s="33" t="s">
        <v>149</v>
      </c>
      <c r="K18" s="33" t="s">
        <v>220</v>
      </c>
      <c r="L18" s="33" t="s">
        <v>221</v>
      </c>
      <c r="M18" s="33" t="s">
        <v>194</v>
      </c>
    </row>
    <row r="19" spans="1:13">
      <c r="A19" s="33" t="s">
        <v>153</v>
      </c>
      <c r="B19" s="33" t="s">
        <v>154</v>
      </c>
      <c r="C19" s="33" t="s">
        <v>155</v>
      </c>
      <c r="D19" s="33" t="s">
        <v>156</v>
      </c>
      <c r="K19" s="33" t="s">
        <v>222</v>
      </c>
      <c r="L19" s="33" t="s">
        <v>223</v>
      </c>
      <c r="M19" s="33" t="s">
        <v>194</v>
      </c>
    </row>
    <row r="20" spans="1:13">
      <c r="A20" s="33" t="s">
        <v>157</v>
      </c>
      <c r="B20" s="33" t="s">
        <v>158</v>
      </c>
      <c r="C20" s="33" t="s">
        <v>159</v>
      </c>
      <c r="D20" s="33" t="s">
        <v>156</v>
      </c>
      <c r="K20" s="33" t="s">
        <v>224</v>
      </c>
      <c r="L20" s="33" t="s">
        <v>225</v>
      </c>
      <c r="M20" s="33" t="s">
        <v>194</v>
      </c>
    </row>
    <row r="21" spans="1:13">
      <c r="A21" s="33" t="s">
        <v>160</v>
      </c>
      <c r="B21" s="33" t="s">
        <v>161</v>
      </c>
      <c r="C21" s="33" t="s">
        <v>161</v>
      </c>
      <c r="D21" s="33" t="s">
        <v>162</v>
      </c>
      <c r="K21" s="33" t="s">
        <v>226</v>
      </c>
      <c r="L21" s="33" t="s">
        <v>227</v>
      </c>
      <c r="M21" s="33" t="s">
        <v>191</v>
      </c>
    </row>
    <row r="22" spans="1:13">
      <c r="A22" s="33" t="s">
        <v>163</v>
      </c>
      <c r="B22" s="33" t="s">
        <v>164</v>
      </c>
      <c r="C22" s="33" t="s">
        <v>164</v>
      </c>
      <c r="D22" s="33" t="s">
        <v>162</v>
      </c>
    </row>
    <row r="23" spans="1:13">
      <c r="A23" s="33" t="s">
        <v>165</v>
      </c>
      <c r="B23" s="33" t="s">
        <v>166</v>
      </c>
      <c r="C23" s="33" t="s">
        <v>166</v>
      </c>
      <c r="D23" s="33" t="s">
        <v>162</v>
      </c>
    </row>
    <row r="24" spans="1:13">
      <c r="A24" s="33" t="s">
        <v>167</v>
      </c>
      <c r="B24" s="33" t="s">
        <v>168</v>
      </c>
      <c r="C24" s="33" t="s">
        <v>168</v>
      </c>
      <c r="D24" s="33" t="s">
        <v>169</v>
      </c>
    </row>
    <row r="25" spans="1:13">
      <c r="A25" s="33" t="s">
        <v>170</v>
      </c>
      <c r="B25" s="33" t="s">
        <v>171</v>
      </c>
      <c r="C25" s="33" t="s">
        <v>171</v>
      </c>
      <c r="D25" s="33" t="s">
        <v>169</v>
      </c>
    </row>
    <row r="26" spans="1:13">
      <c r="A26" s="33" t="s">
        <v>172</v>
      </c>
      <c r="B26" s="33" t="s">
        <v>173</v>
      </c>
      <c r="C26" s="33" t="s">
        <v>173</v>
      </c>
      <c r="D26" s="33" t="s">
        <v>169</v>
      </c>
    </row>
    <row r="27" spans="1:13">
      <c r="A27" s="33" t="s">
        <v>174</v>
      </c>
      <c r="B27" s="33" t="s">
        <v>175</v>
      </c>
      <c r="C27" s="33" t="s">
        <v>175</v>
      </c>
      <c r="D27" s="33" t="s">
        <v>169</v>
      </c>
    </row>
    <row r="28" spans="1:13">
      <c r="A28" s="33" t="s">
        <v>176</v>
      </c>
      <c r="B28" s="33" t="s">
        <v>177</v>
      </c>
      <c r="C28" s="33" t="s">
        <v>177</v>
      </c>
      <c r="D28" s="33" t="s">
        <v>169</v>
      </c>
    </row>
    <row r="29" spans="1:13">
      <c r="A29" s="33" t="s">
        <v>178</v>
      </c>
      <c r="B29" s="33" t="s">
        <v>179</v>
      </c>
      <c r="C29" s="33" t="s">
        <v>180</v>
      </c>
      <c r="D29" s="33" t="s">
        <v>181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D58D-F8EC-4E60-B9D1-1254B4C82859}">
  <dimension ref="A1:D25"/>
  <sheetViews>
    <sheetView zoomScale="91" workbookViewId="0">
      <selection activeCell="D14" sqref="D14"/>
    </sheetView>
  </sheetViews>
  <sheetFormatPr defaultRowHeight="14.4"/>
  <cols>
    <col min="1" max="1" width="46.109375" customWidth="1"/>
    <col min="2" max="2" width="43.88671875" bestFit="1" customWidth="1"/>
    <col min="3" max="3" width="49.6640625" bestFit="1" customWidth="1"/>
    <col min="4" max="4" width="36.88671875" customWidth="1"/>
    <col min="12" max="12" width="37.44140625" bestFit="1" customWidth="1"/>
    <col min="13" max="13" width="16.5546875" customWidth="1"/>
    <col min="14" max="14" width="47.6640625" bestFit="1" customWidth="1"/>
  </cols>
  <sheetData>
    <row r="1" spans="1:4">
      <c r="A1" s="15" t="s">
        <v>104</v>
      </c>
      <c r="B1" s="14"/>
      <c r="C1" t="s">
        <v>106</v>
      </c>
    </row>
    <row r="2" spans="1:4">
      <c r="A2" s="15" t="s">
        <v>105</v>
      </c>
      <c r="B2" s="14" t="s">
        <v>107</v>
      </c>
      <c r="C2" t="s">
        <v>108</v>
      </c>
    </row>
    <row r="3" spans="1:4">
      <c r="A3" s="23" t="s">
        <v>103</v>
      </c>
    </row>
    <row r="4" spans="1:4">
      <c r="A4" s="60" t="s">
        <v>361</v>
      </c>
      <c r="B4" s="60" t="s">
        <v>360</v>
      </c>
      <c r="C4" s="60" t="s">
        <v>359</v>
      </c>
      <c r="D4" s="2"/>
    </row>
    <row r="5" spans="1:4" ht="88.8">
      <c r="A5" s="61" t="s">
        <v>372</v>
      </c>
      <c r="B5" s="65" t="s">
        <v>358</v>
      </c>
      <c r="C5" s="61" t="s">
        <v>362</v>
      </c>
      <c r="D5" s="61" t="s">
        <v>363</v>
      </c>
    </row>
    <row r="6" spans="1:4" ht="67.8" customHeight="1">
      <c r="A6" s="61" t="s">
        <v>370</v>
      </c>
      <c r="B6" s="61" t="s">
        <v>399</v>
      </c>
      <c r="C6" s="5" t="s">
        <v>367</v>
      </c>
      <c r="D6" s="61" t="s">
        <v>366</v>
      </c>
    </row>
    <row r="7" spans="1:4" ht="31.8" customHeight="1">
      <c r="A7" s="61" t="s">
        <v>371</v>
      </c>
      <c r="B7" s="61" t="s">
        <v>385</v>
      </c>
      <c r="C7" s="61" t="s">
        <v>369</v>
      </c>
      <c r="D7" s="61" t="s">
        <v>368</v>
      </c>
    </row>
    <row r="8" spans="1:4" ht="31.8" customHeight="1">
      <c r="A8" s="62" t="s">
        <v>374</v>
      </c>
      <c r="B8" s="3" t="s">
        <v>384</v>
      </c>
      <c r="C8" s="3"/>
      <c r="D8" s="3"/>
    </row>
    <row r="9" spans="1:4" ht="33.6" customHeight="1">
      <c r="A9" s="63" t="s">
        <v>397</v>
      </c>
      <c r="B9" s="63" t="s">
        <v>398</v>
      </c>
      <c r="C9" s="57"/>
      <c r="D9" s="63" t="s">
        <v>400</v>
      </c>
    </row>
    <row r="10" spans="1:4" ht="45" customHeight="1">
      <c r="A10" s="5" t="s">
        <v>392</v>
      </c>
      <c r="B10" s="65" t="s">
        <v>364</v>
      </c>
      <c r="C10" s="61" t="s">
        <v>365</v>
      </c>
      <c r="D10" s="61" t="s">
        <v>373</v>
      </c>
    </row>
    <row r="11" spans="1:4" ht="30.6" customHeight="1">
      <c r="A11" s="62" t="s">
        <v>375</v>
      </c>
      <c r="B11" s="62" t="s">
        <v>380</v>
      </c>
      <c r="C11" s="3" t="s">
        <v>376</v>
      </c>
      <c r="D11" s="3"/>
    </row>
    <row r="12" spans="1:4" ht="30">
      <c r="A12" s="62" t="s">
        <v>377</v>
      </c>
      <c r="B12" s="62" t="s">
        <v>381</v>
      </c>
      <c r="C12" s="3"/>
      <c r="D12" s="3"/>
    </row>
    <row r="13" spans="1:4" ht="30">
      <c r="A13" s="62" t="s">
        <v>378</v>
      </c>
      <c r="B13" s="62" t="s">
        <v>382</v>
      </c>
      <c r="C13" s="3"/>
      <c r="D13" s="3"/>
    </row>
    <row r="14" spans="1:4" ht="44.4">
      <c r="A14" s="62" t="s">
        <v>379</v>
      </c>
      <c r="B14" s="62" t="s">
        <v>383</v>
      </c>
      <c r="C14" s="3"/>
      <c r="D14" s="62" t="s">
        <v>394</v>
      </c>
    </row>
    <row r="15" spans="1:4" ht="28.8">
      <c r="A15" s="63" t="s">
        <v>393</v>
      </c>
      <c r="B15" s="63" t="s">
        <v>395</v>
      </c>
      <c r="C15" s="57" t="s">
        <v>396</v>
      </c>
      <c r="D15" s="57"/>
    </row>
    <row r="16" spans="1:4" ht="28.8">
      <c r="A16" s="63" t="s">
        <v>389</v>
      </c>
      <c r="B16" s="57"/>
      <c r="C16" s="57"/>
      <c r="D16" s="57" t="s">
        <v>387</v>
      </c>
    </row>
    <row r="17" spans="1:4" ht="27.6" customHeight="1">
      <c r="A17" s="63" t="s">
        <v>390</v>
      </c>
      <c r="B17" s="64" t="s">
        <v>386</v>
      </c>
      <c r="C17" s="57"/>
      <c r="D17" s="63" t="s">
        <v>388</v>
      </c>
    </row>
    <row r="18" spans="1:4" ht="28.8">
      <c r="A18" s="63" t="s">
        <v>402</v>
      </c>
      <c r="B18" s="63" t="s">
        <v>401</v>
      </c>
      <c r="C18" s="57"/>
      <c r="D18" s="57"/>
    </row>
    <row r="19" spans="1:4" ht="28.8">
      <c r="A19" s="63" t="s">
        <v>403</v>
      </c>
      <c r="B19" s="57" t="s">
        <v>102</v>
      </c>
      <c r="C19" s="57" t="s">
        <v>404</v>
      </c>
      <c r="D19" s="63" t="s">
        <v>405</v>
      </c>
    </row>
    <row r="20" spans="1:4">
      <c r="A20" s="63"/>
      <c r="B20" s="57"/>
      <c r="C20" s="57"/>
      <c r="D20" s="63"/>
    </row>
    <row r="21" spans="1:4">
      <c r="A21" s="63"/>
      <c r="B21" s="57"/>
      <c r="C21" s="57"/>
      <c r="D21" s="63"/>
    </row>
    <row r="23" spans="1:4" ht="43.2">
      <c r="A23" s="20" t="s">
        <v>391</v>
      </c>
    </row>
    <row r="25" spans="1:4" ht="15.6">
      <c r="A25" s="5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B0-F218-48BD-ACCB-57721159296D}">
  <dimension ref="A1:U249"/>
  <sheetViews>
    <sheetView topLeftCell="A171" zoomScale="106" workbookViewId="0">
      <selection activeCell="A114" sqref="A114:A135"/>
    </sheetView>
  </sheetViews>
  <sheetFormatPr defaultRowHeight="14.4"/>
  <cols>
    <col min="1" max="1" width="64.44140625" bestFit="1" customWidth="1"/>
    <col min="2" max="2" width="72" customWidth="1"/>
    <col min="3" max="3" width="80.21875" customWidth="1"/>
  </cols>
  <sheetData>
    <row r="1" spans="1:21" ht="14.4" customHeight="1">
      <c r="A1" s="69" t="s">
        <v>406</v>
      </c>
      <c r="B1" s="6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>
      <c r="A2" s="69"/>
      <c r="B2" s="6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>
      <c r="A3" s="69"/>
      <c r="B3" s="6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5" spans="1:21">
      <c r="A5" s="19" t="s">
        <v>30</v>
      </c>
      <c r="B5" s="18"/>
      <c r="C5" s="18"/>
    </row>
    <row r="6" spans="1:21">
      <c r="A6" s="17" t="s">
        <v>349</v>
      </c>
    </row>
    <row r="7" spans="1:21">
      <c r="A7" s="55" t="s">
        <v>274</v>
      </c>
    </row>
    <row r="8" spans="1:21">
      <c r="A8" s="55" t="s">
        <v>275</v>
      </c>
    </row>
    <row r="9" spans="1:21">
      <c r="A9" s="55" t="s">
        <v>276</v>
      </c>
    </row>
    <row r="10" spans="1:21">
      <c r="A10" s="55" t="s">
        <v>277</v>
      </c>
    </row>
    <row r="11" spans="1:21">
      <c r="A11" s="7" t="s">
        <v>350</v>
      </c>
    </row>
    <row r="12" spans="1:21">
      <c r="A12" s="7"/>
    </row>
    <row r="16" spans="1:21">
      <c r="A16" s="68" t="s">
        <v>32</v>
      </c>
      <c r="B16" s="68"/>
      <c r="C16" s="21"/>
    </row>
    <row r="17" spans="1:3">
      <c r="A17" s="68"/>
      <c r="B17" s="68"/>
      <c r="C17" s="21"/>
    </row>
    <row r="18" spans="1:3" ht="18">
      <c r="A18" s="6" t="s">
        <v>33</v>
      </c>
    </row>
    <row r="19" spans="1:3">
      <c r="A19" s="8" t="s">
        <v>34</v>
      </c>
      <c r="B19" s="9" t="s">
        <v>35</v>
      </c>
    </row>
    <row r="20" spans="1:3">
      <c r="A20" s="7" t="s">
        <v>36</v>
      </c>
      <c r="B20" s="11" t="s">
        <v>37</v>
      </c>
      <c r="C20" s="22"/>
    </row>
    <row r="21" spans="1:3">
      <c r="A21" s="7" t="s">
        <v>38</v>
      </c>
      <c r="B21" s="11" t="s">
        <v>39</v>
      </c>
      <c r="C21" s="22"/>
    </row>
    <row r="22" spans="1:3">
      <c r="A22" s="7" t="s">
        <v>40</v>
      </c>
      <c r="B22" s="11" t="s">
        <v>41</v>
      </c>
    </row>
    <row r="23" spans="1:3" ht="14.4" customHeight="1">
      <c r="A23" s="7" t="s">
        <v>42</v>
      </c>
      <c r="B23" s="11" t="s">
        <v>43</v>
      </c>
    </row>
    <row r="24" spans="1:3" ht="15" customHeight="1">
      <c r="A24" s="7" t="s">
        <v>44</v>
      </c>
      <c r="B24" s="11" t="s">
        <v>45</v>
      </c>
    </row>
    <row r="27" spans="1:3" ht="18">
      <c r="A27" s="6" t="s">
        <v>46</v>
      </c>
    </row>
    <row r="28" spans="1:3">
      <c r="A28" s="8" t="s">
        <v>34</v>
      </c>
      <c r="B28" s="9" t="s">
        <v>35</v>
      </c>
    </row>
    <row r="29" spans="1:3">
      <c r="A29" s="7" t="s">
        <v>47</v>
      </c>
      <c r="B29" s="11" t="s">
        <v>48</v>
      </c>
      <c r="C29" s="22"/>
    </row>
    <row r="30" spans="1:3">
      <c r="A30" s="7" t="s">
        <v>49</v>
      </c>
      <c r="B30" s="10" t="s">
        <v>50</v>
      </c>
    </row>
    <row r="31" spans="1:3" ht="13.8" customHeight="1">
      <c r="A31" s="7" t="s">
        <v>51</v>
      </c>
      <c r="B31" s="11" t="s">
        <v>52</v>
      </c>
    </row>
    <row r="34" spans="1:3" ht="18">
      <c r="A34" s="6" t="s">
        <v>53</v>
      </c>
    </row>
    <row r="35" spans="1:3">
      <c r="A35" s="8" t="s">
        <v>407</v>
      </c>
      <c r="B35" s="9" t="s">
        <v>35</v>
      </c>
    </row>
    <row r="36" spans="1:3">
      <c r="A36" s="7" t="s">
        <v>54</v>
      </c>
      <c r="B36" s="10" t="s">
        <v>55</v>
      </c>
    </row>
    <row r="37" spans="1:3">
      <c r="A37" s="7" t="s">
        <v>56</v>
      </c>
      <c r="B37" s="11" t="s">
        <v>57</v>
      </c>
      <c r="C37" s="22"/>
    </row>
    <row r="38" spans="1:3">
      <c r="A38" s="7" t="s">
        <v>58</v>
      </c>
      <c r="B38" s="11" t="s">
        <v>59</v>
      </c>
      <c r="C38" s="22"/>
    </row>
    <row r="39" spans="1:3">
      <c r="A39" s="7" t="s">
        <v>60</v>
      </c>
      <c r="B39" s="10" t="s">
        <v>61</v>
      </c>
    </row>
    <row r="42" spans="1:3" ht="18">
      <c r="A42" s="6" t="s">
        <v>62</v>
      </c>
    </row>
    <row r="43" spans="1:3">
      <c r="A43" s="8" t="s">
        <v>34</v>
      </c>
      <c r="B43" s="9" t="s">
        <v>35</v>
      </c>
    </row>
    <row r="44" spans="1:3">
      <c r="A44" s="7" t="s">
        <v>63</v>
      </c>
      <c r="B44" s="10" t="s">
        <v>64</v>
      </c>
    </row>
    <row r="45" spans="1:3">
      <c r="A45" s="7" t="s">
        <v>65</v>
      </c>
      <c r="B45" s="10" t="s">
        <v>66</v>
      </c>
    </row>
    <row r="46" spans="1:3">
      <c r="A46" s="7" t="s">
        <v>67</v>
      </c>
      <c r="B46" s="10" t="s">
        <v>68</v>
      </c>
    </row>
    <row r="49" spans="1:2">
      <c r="A49" s="68" t="s">
        <v>69</v>
      </c>
      <c r="B49" s="68"/>
    </row>
    <row r="50" spans="1:2">
      <c r="A50" s="68"/>
      <c r="B50" s="68"/>
    </row>
    <row r="51" spans="1:2" ht="18">
      <c r="A51" s="6" t="s">
        <v>70</v>
      </c>
    </row>
    <row r="52" spans="1:2">
      <c r="A52" s="8" t="s">
        <v>71</v>
      </c>
    </row>
    <row r="53" spans="1:2">
      <c r="A53" s="8" t="s">
        <v>72</v>
      </c>
    </row>
    <row r="54" spans="1:2">
      <c r="A54" s="8" t="s">
        <v>73</v>
      </c>
    </row>
    <row r="55" spans="1:2">
      <c r="A55" s="8" t="s">
        <v>74</v>
      </c>
    </row>
    <row r="59" spans="1:2" ht="18">
      <c r="A59" s="6" t="s">
        <v>75</v>
      </c>
    </row>
    <row r="60" spans="1:2">
      <c r="A60" s="8" t="s">
        <v>76</v>
      </c>
    </row>
    <row r="61" spans="1:2">
      <c r="A61" s="8" t="s">
        <v>77</v>
      </c>
    </row>
    <row r="62" spans="1:2">
      <c r="A62" s="8" t="s">
        <v>78</v>
      </c>
    </row>
    <row r="63" spans="1:2">
      <c r="A63" s="8" t="s">
        <v>79</v>
      </c>
    </row>
    <row r="67" spans="1:1" ht="18">
      <c r="A67" s="6" t="s">
        <v>31</v>
      </c>
    </row>
    <row r="68" spans="1:1">
      <c r="A68" s="8" t="s">
        <v>80</v>
      </c>
    </row>
    <row r="69" spans="1:1">
      <c r="A69" s="8" t="s">
        <v>81</v>
      </c>
    </row>
    <row r="70" spans="1:1">
      <c r="A70" s="8" t="s">
        <v>82</v>
      </c>
    </row>
    <row r="74" spans="1:1" ht="18">
      <c r="A74" s="6" t="s">
        <v>83</v>
      </c>
    </row>
    <row r="75" spans="1:1">
      <c r="A75" s="8" t="s">
        <v>84</v>
      </c>
    </row>
    <row r="76" spans="1:1">
      <c r="A76" s="8" t="s">
        <v>85</v>
      </c>
    </row>
    <row r="77" spans="1:1">
      <c r="A77" s="8" t="s">
        <v>86</v>
      </c>
    </row>
    <row r="78" spans="1:1">
      <c r="A78" s="8" t="s">
        <v>87</v>
      </c>
    </row>
    <row r="82" spans="1:2" ht="18">
      <c r="A82" s="6" t="s">
        <v>88</v>
      </c>
    </row>
    <row r="83" spans="1:2">
      <c r="A83" s="8" t="s">
        <v>89</v>
      </c>
    </row>
    <row r="84" spans="1:2">
      <c r="A84" s="8" t="s">
        <v>90</v>
      </c>
    </row>
    <row r="85" spans="1:2">
      <c r="A85" s="8" t="s">
        <v>91</v>
      </c>
    </row>
    <row r="89" spans="1:2">
      <c r="A89" s="68" t="s">
        <v>92</v>
      </c>
      <c r="B89" s="68"/>
    </row>
    <row r="90" spans="1:2">
      <c r="A90" s="68" t="s">
        <v>93</v>
      </c>
      <c r="B90" s="68"/>
    </row>
    <row r="91" spans="1:2">
      <c r="A91" s="8" t="s">
        <v>94</v>
      </c>
    </row>
    <row r="92" spans="1:2">
      <c r="A92" s="13" t="s">
        <v>95</v>
      </c>
    </row>
    <row r="93" spans="1:2">
      <c r="A93" s="13" t="s">
        <v>96</v>
      </c>
    </row>
    <row r="94" spans="1:2">
      <c r="A94" s="13" t="s">
        <v>97</v>
      </c>
    </row>
    <row r="95" spans="1:2">
      <c r="A95" s="8" t="s">
        <v>98</v>
      </c>
    </row>
    <row r="96" spans="1:2">
      <c r="A96" s="8" t="s">
        <v>99</v>
      </c>
    </row>
    <row r="97" spans="1:3">
      <c r="A97" s="13" t="s">
        <v>100</v>
      </c>
    </row>
    <row r="98" spans="1:3">
      <c r="A98" s="13" t="s">
        <v>101</v>
      </c>
    </row>
    <row r="109" spans="1:3" ht="15" thickBot="1">
      <c r="A109" s="41" t="s">
        <v>259</v>
      </c>
      <c r="B109" s="41" t="s">
        <v>260</v>
      </c>
      <c r="C109" s="41" t="s">
        <v>261</v>
      </c>
    </row>
    <row r="110" spans="1:3" ht="15" thickBot="1">
      <c r="A110" s="42" t="s">
        <v>262</v>
      </c>
      <c r="B110" s="43" t="s">
        <v>263</v>
      </c>
      <c r="C110" s="43" t="s">
        <v>264</v>
      </c>
    </row>
    <row r="111" spans="1:3" ht="15" thickBot="1">
      <c r="A111" s="42" t="s">
        <v>265</v>
      </c>
      <c r="B111" s="43" t="s">
        <v>266</v>
      </c>
      <c r="C111" s="43" t="s">
        <v>267</v>
      </c>
    </row>
    <row r="112" spans="1:3" ht="15" thickBot="1">
      <c r="A112" s="42" t="s">
        <v>268</v>
      </c>
      <c r="B112" s="43" t="s">
        <v>269</v>
      </c>
      <c r="C112" s="43" t="s">
        <v>270</v>
      </c>
    </row>
    <row r="113" spans="1:3" ht="15" thickBot="1">
      <c r="A113" s="42" t="s">
        <v>271</v>
      </c>
      <c r="B113" s="43" t="s">
        <v>272</v>
      </c>
      <c r="C113" s="43" t="s">
        <v>273</v>
      </c>
    </row>
    <row r="114" spans="1:3">
      <c r="A114" s="51"/>
      <c r="B114" s="51"/>
      <c r="C114" s="51"/>
    </row>
    <row r="115" spans="1:3">
      <c r="A115" s="51"/>
      <c r="B115" s="51"/>
      <c r="C115" s="51"/>
    </row>
    <row r="117" spans="1:3" ht="18">
      <c r="A117" s="6" t="s">
        <v>292</v>
      </c>
    </row>
    <row r="118" spans="1:3">
      <c r="A118" s="7"/>
    </row>
    <row r="119" spans="1:3">
      <c r="A119" s="8" t="s">
        <v>293</v>
      </c>
    </row>
    <row r="120" spans="1:3">
      <c r="A120" s="7"/>
    </row>
    <row r="121" spans="1:3">
      <c r="A121" s="8" t="s">
        <v>294</v>
      </c>
    </row>
    <row r="122" spans="1:3">
      <c r="A122" s="7"/>
    </row>
    <row r="123" spans="1:3">
      <c r="A123" s="8" t="s">
        <v>295</v>
      </c>
    </row>
    <row r="124" spans="1:3">
      <c r="A124" s="7"/>
    </row>
    <row r="125" spans="1:3">
      <c r="A125" s="8" t="s">
        <v>296</v>
      </c>
    </row>
    <row r="127" spans="1:3">
      <c r="A127" t="s">
        <v>297</v>
      </c>
    </row>
    <row r="128" spans="1:3">
      <c r="A128" s="50"/>
    </row>
    <row r="129" spans="1:1">
      <c r="A129" s="16" t="s">
        <v>298</v>
      </c>
    </row>
    <row r="130" spans="1:1">
      <c r="A130" s="16" t="s">
        <v>299</v>
      </c>
    </row>
    <row r="131" spans="1:1">
      <c r="A131" s="16" t="s">
        <v>300</v>
      </c>
    </row>
    <row r="132" spans="1:1">
      <c r="A132" s="16" t="s">
        <v>301</v>
      </c>
    </row>
    <row r="133" spans="1:1">
      <c r="A133" s="16" t="s">
        <v>302</v>
      </c>
    </row>
    <row r="134" spans="1:1">
      <c r="A134" s="16" t="s">
        <v>303</v>
      </c>
    </row>
    <row r="135" spans="1:1">
      <c r="A135" s="16" t="s">
        <v>304</v>
      </c>
    </row>
    <row r="136" spans="1:1">
      <c r="A136" s="16" t="s">
        <v>305</v>
      </c>
    </row>
    <row r="175" spans="1:1" ht="21">
      <c r="A175" s="37" t="s">
        <v>243</v>
      </c>
    </row>
    <row r="176" spans="1:1">
      <c r="A176" s="36" t="s">
        <v>244</v>
      </c>
    </row>
    <row r="177" spans="1:3">
      <c r="A177" s="36" t="s">
        <v>245</v>
      </c>
    </row>
    <row r="178" spans="1:3">
      <c r="A178" s="36" t="s">
        <v>246</v>
      </c>
    </row>
    <row r="179" spans="1:3">
      <c r="A179" s="36" t="s">
        <v>247</v>
      </c>
    </row>
    <row r="180" spans="1:3">
      <c r="A180" s="39" t="s">
        <v>242</v>
      </c>
    </row>
    <row r="181" spans="1:3">
      <c r="A181" s="39" t="s">
        <v>248</v>
      </c>
      <c r="B181" t="s">
        <v>251</v>
      </c>
    </row>
    <row r="182" spans="1:3">
      <c r="A182" s="36" t="s">
        <v>240</v>
      </c>
    </row>
    <row r="183" spans="1:3" ht="39.6">
      <c r="A183" s="38" t="s">
        <v>250</v>
      </c>
    </row>
    <row r="184" spans="1:3">
      <c r="A184" s="36" t="s">
        <v>249</v>
      </c>
    </row>
    <row r="185" spans="1:3">
      <c r="A185" s="36" t="s">
        <v>241</v>
      </c>
    </row>
    <row r="186" spans="1:3">
      <c r="A186" s="45" t="s">
        <v>282</v>
      </c>
    </row>
    <row r="187" spans="1:3">
      <c r="A187" s="46" t="s">
        <v>281</v>
      </c>
      <c r="B187" s="47"/>
      <c r="C187" s="47"/>
    </row>
    <row r="188" spans="1:3">
      <c r="A188" s="46" t="s">
        <v>289</v>
      </c>
      <c r="B188" s="47" t="s">
        <v>284</v>
      </c>
      <c r="C188" s="47"/>
    </row>
    <row r="189" spans="1:3">
      <c r="A189" s="47" t="s">
        <v>290</v>
      </c>
      <c r="B189" s="47" t="s">
        <v>285</v>
      </c>
      <c r="C189" s="47"/>
    </row>
    <row r="190" spans="1:3">
      <c r="A190" s="48" t="s">
        <v>288</v>
      </c>
      <c r="B190" s="47" t="s">
        <v>287</v>
      </c>
      <c r="C190" s="47"/>
    </row>
    <row r="191" spans="1:3" ht="28.8">
      <c r="A191" s="49" t="s">
        <v>291</v>
      </c>
      <c r="B191" s="47" t="s">
        <v>286</v>
      </c>
      <c r="C191" s="47"/>
    </row>
    <row r="192" spans="1:3">
      <c r="A192" s="47" t="s">
        <v>283</v>
      </c>
      <c r="B192" s="47"/>
      <c r="C192" s="47"/>
    </row>
    <row r="194" spans="1:4">
      <c r="A194" s="44" t="s">
        <v>49</v>
      </c>
    </row>
    <row r="196" spans="1:4">
      <c r="A196" s="44" t="s">
        <v>279</v>
      </c>
    </row>
    <row r="198" spans="1:4">
      <c r="A198" s="44" t="s">
        <v>280</v>
      </c>
    </row>
    <row r="199" spans="1:4">
      <c r="A199" s="45" t="s">
        <v>315</v>
      </c>
    </row>
    <row r="200" spans="1:4">
      <c r="A200" s="44" t="s">
        <v>278</v>
      </c>
    </row>
    <row r="201" spans="1:4">
      <c r="A201" s="36"/>
    </row>
    <row r="202" spans="1:4" ht="18">
      <c r="A202" s="52" t="s">
        <v>306</v>
      </c>
      <c r="B202" s="53"/>
      <c r="D202" s="6" t="s">
        <v>316</v>
      </c>
    </row>
    <row r="203" spans="1:4" ht="72">
      <c r="A203" s="54" t="s">
        <v>307</v>
      </c>
      <c r="B203" s="53"/>
      <c r="D203" t="s">
        <v>317</v>
      </c>
    </row>
    <row r="204" spans="1:4" ht="129.6">
      <c r="A204" s="54" t="s">
        <v>308</v>
      </c>
      <c r="B204" s="53"/>
      <c r="D204" s="7" t="s">
        <v>318</v>
      </c>
    </row>
    <row r="205" spans="1:4">
      <c r="A205" s="53" t="s">
        <v>310</v>
      </c>
      <c r="B205" s="53" t="s">
        <v>309</v>
      </c>
      <c r="D205" t="s">
        <v>319</v>
      </c>
    </row>
    <row r="206" spans="1:4">
      <c r="A206" s="53"/>
      <c r="B206" s="53" t="s">
        <v>311</v>
      </c>
    </row>
    <row r="207" spans="1:4">
      <c r="A207" s="53"/>
      <c r="B207" s="53" t="s">
        <v>312</v>
      </c>
    </row>
    <row r="208" spans="1:4">
      <c r="A208" s="53"/>
      <c r="B208" s="53" t="s">
        <v>313</v>
      </c>
    </row>
    <row r="209" spans="1:5">
      <c r="A209" s="53"/>
      <c r="B209" s="53" t="s">
        <v>314</v>
      </c>
    </row>
    <row r="210" spans="1:5" ht="28.8">
      <c r="A210" s="12"/>
      <c r="B210" s="12"/>
      <c r="D210" s="9" t="s">
        <v>320</v>
      </c>
      <c r="E210" s="9" t="s">
        <v>321</v>
      </c>
    </row>
    <row r="211" spans="1:5" ht="216">
      <c r="D211" s="10" t="s">
        <v>322</v>
      </c>
      <c r="E211" s="10" t="s">
        <v>323</v>
      </c>
    </row>
    <row r="212" spans="1:5" ht="243.6">
      <c r="D212" s="10" t="s">
        <v>324</v>
      </c>
      <c r="E212" s="10" t="s">
        <v>325</v>
      </c>
    </row>
    <row r="213" spans="1:5" ht="230.4">
      <c r="D213" s="10" t="s">
        <v>326</v>
      </c>
      <c r="E213" s="10" t="s">
        <v>327</v>
      </c>
    </row>
    <row r="214" spans="1:5" ht="144">
      <c r="D214" s="10" t="s">
        <v>328</v>
      </c>
      <c r="E214" s="10" t="s">
        <v>329</v>
      </c>
    </row>
    <row r="217" spans="1:5" ht="18">
      <c r="D217" s="6" t="s">
        <v>330</v>
      </c>
    </row>
    <row r="219" spans="1:5">
      <c r="D219" t="s">
        <v>331</v>
      </c>
    </row>
    <row r="220" spans="1:5">
      <c r="D220" s="7"/>
    </row>
    <row r="221" spans="1:5">
      <c r="D221" s="7" t="s">
        <v>332</v>
      </c>
    </row>
    <row r="222" spans="1:5">
      <c r="D222" s="7"/>
    </row>
    <row r="223" spans="1:5">
      <c r="D223" s="7" t="s">
        <v>333</v>
      </c>
    </row>
    <row r="225" spans="4:4">
      <c r="D225" t="s">
        <v>334</v>
      </c>
    </row>
    <row r="227" spans="4:4">
      <c r="D227" t="s">
        <v>335</v>
      </c>
    </row>
    <row r="228" spans="4:4">
      <c r="D228" s="50"/>
    </row>
    <row r="229" spans="4:4">
      <c r="D229" s="16" t="s">
        <v>336</v>
      </c>
    </row>
    <row r="230" spans="4:4">
      <c r="D230" s="16" t="s">
        <v>337</v>
      </c>
    </row>
    <row r="231" spans="4:4">
      <c r="D231" s="16" t="s">
        <v>338</v>
      </c>
    </row>
    <row r="232" spans="4:4">
      <c r="D232" s="16" t="s">
        <v>339</v>
      </c>
    </row>
    <row r="233" spans="4:4">
      <c r="D233" s="16" t="s">
        <v>340</v>
      </c>
    </row>
    <row r="234" spans="4:4">
      <c r="D234" s="16" t="s">
        <v>341</v>
      </c>
    </row>
    <row r="235" spans="4:4">
      <c r="D235" s="16" t="s">
        <v>342</v>
      </c>
    </row>
    <row r="236" spans="4:4">
      <c r="D236" s="16" t="s">
        <v>305</v>
      </c>
    </row>
    <row r="238" spans="4:4">
      <c r="D238" t="s">
        <v>343</v>
      </c>
    </row>
    <row r="242" spans="4:4" ht="18">
      <c r="D242" s="6" t="s">
        <v>344</v>
      </c>
    </row>
    <row r="244" spans="4:4">
      <c r="D244" t="s">
        <v>345</v>
      </c>
    </row>
    <row r="245" spans="4:4">
      <c r="D245" s="7"/>
    </row>
    <row r="246" spans="4:4">
      <c r="D246" s="7" t="s">
        <v>346</v>
      </c>
    </row>
    <row r="247" spans="4:4">
      <c r="D247" s="7"/>
    </row>
    <row r="248" spans="4:4">
      <c r="D248" s="7" t="s">
        <v>347</v>
      </c>
    </row>
    <row r="249" spans="4:4">
      <c r="D249" s="7" t="s">
        <v>348</v>
      </c>
    </row>
  </sheetData>
  <mergeCells count="4">
    <mergeCell ref="A49:B50"/>
    <mergeCell ref="A89:B90"/>
    <mergeCell ref="A1:B3"/>
    <mergeCell ref="A16:B1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8FD3-5AA2-4BED-A860-FF170F43A0A5}">
  <dimension ref="A1:J18"/>
  <sheetViews>
    <sheetView tabSelected="1" workbookViewId="0">
      <selection activeCell="F31" sqref="F31"/>
    </sheetView>
  </sheetViews>
  <sheetFormatPr defaultRowHeight="14.4"/>
  <cols>
    <col min="1" max="2" width="22.33203125" bestFit="1" customWidth="1"/>
    <col min="3" max="3" width="17.5546875" bestFit="1" customWidth="1"/>
  </cols>
  <sheetData>
    <row r="1" spans="1:10">
      <c r="A1" s="24"/>
      <c r="B1" s="25"/>
      <c r="C1" s="26"/>
      <c r="H1" s="24"/>
      <c r="I1" s="25"/>
      <c r="J1" s="26"/>
    </row>
    <row r="2" spans="1:10">
      <c r="A2" s="27"/>
      <c r="B2" s="28"/>
      <c r="C2" s="29"/>
      <c r="H2" s="27"/>
      <c r="I2" s="28"/>
      <c r="J2" s="29"/>
    </row>
    <row r="3" spans="1:10">
      <c r="A3" s="27"/>
      <c r="B3" s="28"/>
      <c r="C3" s="29"/>
      <c r="H3" s="27"/>
      <c r="I3" s="28"/>
      <c r="J3" s="29"/>
    </row>
    <row r="4" spans="1:10">
      <c r="A4" s="27"/>
      <c r="B4" s="28"/>
      <c r="C4" s="29"/>
      <c r="H4" s="27"/>
      <c r="I4" s="28"/>
      <c r="J4" s="29"/>
    </row>
    <row r="5" spans="1:10">
      <c r="A5" s="27"/>
      <c r="B5" s="28"/>
      <c r="C5" s="29"/>
      <c r="H5" s="27"/>
      <c r="I5" s="28"/>
      <c r="J5" s="29"/>
    </row>
    <row r="6" spans="1:10">
      <c r="A6" s="27"/>
      <c r="B6" s="28"/>
      <c r="C6" s="29"/>
      <c r="H6" s="27"/>
      <c r="I6" s="28"/>
      <c r="J6" s="29"/>
    </row>
    <row r="7" spans="1:10">
      <c r="A7" s="27"/>
      <c r="B7" s="28"/>
      <c r="C7" s="29"/>
      <c r="H7" s="27"/>
      <c r="I7" s="28"/>
      <c r="J7" s="29"/>
    </row>
    <row r="8" spans="1:10">
      <c r="A8" s="27"/>
      <c r="B8" s="28"/>
      <c r="C8" s="29"/>
      <c r="H8" s="27"/>
      <c r="I8" s="28"/>
      <c r="J8" s="29"/>
    </row>
    <row r="9" spans="1:10">
      <c r="A9" s="27"/>
      <c r="B9" s="28"/>
      <c r="C9" s="29"/>
      <c r="H9" s="27"/>
      <c r="I9" s="28"/>
      <c r="J9" s="29"/>
    </row>
    <row r="10" spans="1:10">
      <c r="A10" s="27"/>
      <c r="B10" s="28"/>
      <c r="C10" s="29"/>
      <c r="H10" s="27"/>
      <c r="I10" s="28"/>
      <c r="J10" s="29"/>
    </row>
    <row r="11" spans="1:10">
      <c r="A11" s="27"/>
      <c r="B11" s="28"/>
      <c r="C11" s="29"/>
      <c r="H11" s="27"/>
      <c r="I11" s="28"/>
      <c r="J11" s="29"/>
    </row>
    <row r="12" spans="1:10">
      <c r="A12" s="27"/>
      <c r="B12" s="28"/>
      <c r="C12" s="29"/>
      <c r="H12" s="27"/>
      <c r="I12" s="28"/>
      <c r="J12" s="29"/>
    </row>
    <row r="13" spans="1:10">
      <c r="A13" s="27"/>
      <c r="B13" s="28"/>
      <c r="C13" s="29"/>
      <c r="H13" s="27"/>
      <c r="I13" s="28"/>
      <c r="J13" s="29"/>
    </row>
    <row r="14" spans="1:10">
      <c r="A14" s="27"/>
      <c r="B14" s="28"/>
      <c r="C14" s="29"/>
      <c r="H14" s="27"/>
      <c r="I14" s="28"/>
      <c r="J14" s="29"/>
    </row>
    <row r="15" spans="1:10">
      <c r="A15" s="27"/>
      <c r="B15" s="28"/>
      <c r="C15" s="29"/>
      <c r="H15" s="27"/>
      <c r="I15" s="28"/>
      <c r="J15" s="29"/>
    </row>
    <row r="16" spans="1:10">
      <c r="A16" s="27"/>
      <c r="B16" s="28"/>
      <c r="C16" s="29"/>
      <c r="H16" s="27"/>
      <c r="I16" s="28"/>
      <c r="J16" s="29"/>
    </row>
    <row r="17" spans="1:10">
      <c r="A17" s="27"/>
      <c r="B17" s="28"/>
      <c r="C17" s="29"/>
      <c r="H17" s="27"/>
      <c r="I17" s="28"/>
      <c r="J17" s="29"/>
    </row>
    <row r="18" spans="1:10">
      <c r="A18" s="30"/>
      <c r="B18" s="31"/>
      <c r="C18" s="32"/>
      <c r="H18" s="30"/>
      <c r="I18" s="31"/>
      <c r="J18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31AE6A9-CE11-4113-8A59-1FC3620C4E4B}">
  <ds:schemaRefs/>
</ds:datastoreItem>
</file>

<file path=customXml/itemProps2.xml><?xml version="1.0" encoding="utf-8"?>
<ds:datastoreItem xmlns:ds="http://schemas.openxmlformats.org/officeDocument/2006/customXml" ds:itemID="{22E2F916-C93C-4F08-88AB-10F697772E3B}">
  <ds:schemaRefs/>
</ds:datastoreItem>
</file>

<file path=customXml/itemProps3.xml><?xml version="1.0" encoding="utf-8"?>
<ds:datastoreItem xmlns:ds="http://schemas.openxmlformats.org/officeDocument/2006/customXml" ds:itemID="{415237B7-B9C0-4694-A710-D282078D5E6E}">
  <ds:schemaRefs/>
</ds:datastoreItem>
</file>

<file path=customXml/itemProps4.xml><?xml version="1.0" encoding="utf-8"?>
<ds:datastoreItem xmlns:ds="http://schemas.openxmlformats.org/officeDocument/2006/customXml" ds:itemID="{50FD3793-634B-4365-99FB-37FB687A30CC}">
  <ds:schemaRefs/>
</ds:datastoreItem>
</file>

<file path=customXml/itemProps5.xml><?xml version="1.0" encoding="utf-8"?>
<ds:datastoreItem xmlns:ds="http://schemas.openxmlformats.org/officeDocument/2006/customXml" ds:itemID="{F4341E08-B924-424B-86F1-A753034C41DB}">
  <ds:schemaRefs/>
</ds:datastoreItem>
</file>

<file path=customXml/itemProps6.xml><?xml version="1.0" encoding="utf-8"?>
<ds:datastoreItem xmlns:ds="http://schemas.openxmlformats.org/officeDocument/2006/customXml" ds:itemID="{C718616C-84E0-4394-98AC-EB6216FB5CD9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AD83C9E-9C0D-4DAC-88D4-064B1CB437B4}">
  <ds:schemaRefs/>
</ds:datastoreItem>
</file>

<file path=customXml/itemProps8.xml><?xml version="1.0" encoding="utf-8"?>
<ds:datastoreItem xmlns:ds="http://schemas.openxmlformats.org/officeDocument/2006/customXml" ds:itemID="{3717DC25-0ADF-4762-8EAC-F5CECC9F6C84}">
  <ds:schemaRefs/>
</ds:datastoreItem>
</file>

<file path=customXml/itemProps9.xml><?xml version="1.0" encoding="utf-8"?>
<ds:datastoreItem xmlns:ds="http://schemas.openxmlformats.org/officeDocument/2006/customXml" ds:itemID="{981C9612-A9E8-40F2-832E-272CFB7A9740}">
  <ds:schemaRefs/>
</ds:datastoreItem>
</file>

<file path=customXml/itemProps10.xml><?xml version="1.0" encoding="utf-8"?>
<ds:datastoreItem xmlns:ds="http://schemas.openxmlformats.org/officeDocument/2006/customXml" ds:itemID="{64488109-F80C-41FA-B0E9-C4A43F7DC2FB}">
  <ds:schemaRefs/>
</ds:datastoreItem>
</file>

<file path=customXml/itemProps11.xml><?xml version="1.0" encoding="utf-8"?>
<ds:datastoreItem xmlns:ds="http://schemas.openxmlformats.org/officeDocument/2006/customXml" ds:itemID="{39CC965C-AEA9-4720-B966-34B75EBA47B8}">
  <ds:schemaRefs/>
</ds:datastoreItem>
</file>

<file path=customXml/itemProps12.xml><?xml version="1.0" encoding="utf-8"?>
<ds:datastoreItem xmlns:ds="http://schemas.openxmlformats.org/officeDocument/2006/customXml" ds:itemID="{2B1E709E-8339-48A8-8776-B6EE3562165D}">
  <ds:schemaRefs/>
</ds:datastoreItem>
</file>

<file path=customXml/itemProps13.xml><?xml version="1.0" encoding="utf-8"?>
<ds:datastoreItem xmlns:ds="http://schemas.openxmlformats.org/officeDocument/2006/customXml" ds:itemID="{DDB21F7D-2D91-4BA9-BFFC-713C63056A11}">
  <ds:schemaRefs/>
</ds:datastoreItem>
</file>

<file path=customXml/itemProps14.xml><?xml version="1.0" encoding="utf-8"?>
<ds:datastoreItem xmlns:ds="http://schemas.openxmlformats.org/officeDocument/2006/customXml" ds:itemID="{A3D3D0AD-CD21-4C09-BC17-7F24734419BD}">
  <ds:schemaRefs/>
</ds:datastoreItem>
</file>

<file path=customXml/itemProps15.xml><?xml version="1.0" encoding="utf-8"?>
<ds:datastoreItem xmlns:ds="http://schemas.openxmlformats.org/officeDocument/2006/customXml" ds:itemID="{56B0674E-3140-4485-94D0-40F70347322F}">
  <ds:schemaRefs/>
</ds:datastoreItem>
</file>

<file path=customXml/itemProps16.xml><?xml version="1.0" encoding="utf-8"?>
<ds:datastoreItem xmlns:ds="http://schemas.openxmlformats.org/officeDocument/2006/customXml" ds:itemID="{1A3BDED5-B3E6-45A4-9538-5C8CCCDF060F}">
  <ds:schemaRefs/>
</ds:datastoreItem>
</file>

<file path=customXml/itemProps17.xml><?xml version="1.0" encoding="utf-8"?>
<ds:datastoreItem xmlns:ds="http://schemas.openxmlformats.org/officeDocument/2006/customXml" ds:itemID="{B3B18ACA-4B93-4715-B342-B1BD88F9FC0C}">
  <ds:schemaRefs/>
</ds:datastoreItem>
</file>

<file path=customXml/itemProps18.xml><?xml version="1.0" encoding="utf-8"?>
<ds:datastoreItem xmlns:ds="http://schemas.openxmlformats.org/officeDocument/2006/customXml" ds:itemID="{308815C1-3A95-4E60-AB83-40C84334F05D}">
  <ds:schemaRefs/>
</ds:datastoreItem>
</file>

<file path=customXml/itemProps19.xml><?xml version="1.0" encoding="utf-8"?>
<ds:datastoreItem xmlns:ds="http://schemas.openxmlformats.org/officeDocument/2006/customXml" ds:itemID="{082B782D-C3A8-4CBD-966C-13E368E90A5B}">
  <ds:schemaRefs/>
</ds:datastoreItem>
</file>

<file path=customXml/itemProps20.xml><?xml version="1.0" encoding="utf-8"?>
<ds:datastoreItem xmlns:ds="http://schemas.openxmlformats.org/officeDocument/2006/customXml" ds:itemID="{A31DB37B-02D1-47A8-B331-663E30D31222}">
  <ds:schemaRefs/>
</ds:datastoreItem>
</file>

<file path=customXml/itemProps21.xml><?xml version="1.0" encoding="utf-8"?>
<ds:datastoreItem xmlns:ds="http://schemas.openxmlformats.org/officeDocument/2006/customXml" ds:itemID="{19B8635E-638F-447F-B094-34479F7D2D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ERD</vt:lpstr>
      <vt:lpstr>Holidays &amp;&amp; Territory lookups</vt:lpstr>
      <vt:lpstr>KPIs</vt:lpstr>
      <vt:lpstr>Design_Work</vt:lpstr>
      <vt:lpstr>Answer Questions (bef POWER BI)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2025-09-21T16:44:05Z</dcterms:created>
  <dcterms:modified xsi:type="dcterms:W3CDTF">2026-02-01T15:26:21Z</dcterms:modified>
</cp:coreProperties>
</file>