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pnedubo-my.sharepoint.com/personal/malvareza_fcpn_edu_bo/Documents/Documents/UMSA/2024-I/II-2024/sis-254/git/sistema de ecuaciones/Desafio1/"/>
    </mc:Choice>
  </mc:AlternateContent>
  <xr:revisionPtr revIDLastSave="0" documentId="8_{D7E097AE-1959-4569-82E8-04F1DAA0938D}" xr6:coauthVersionLast="47" xr6:coauthVersionMax="47" xr10:uidLastSave="{00000000-0000-0000-0000-000000000000}"/>
  <bookViews>
    <workbookView xWindow="-120" yWindow="-120" windowWidth="29040" windowHeight="15720" xr2:uid="{A6D91FCB-BE73-49A5-8FAB-00964981F9CF}"/>
  </bookViews>
  <sheets>
    <sheet name="TARE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E15" i="4"/>
  <c r="F15" i="4"/>
  <c r="D16" i="4"/>
  <c r="E16" i="4"/>
  <c r="F16" i="4"/>
  <c r="E14" i="4"/>
  <c r="F14" i="4"/>
  <c r="D14" i="4"/>
  <c r="H4" i="4" a="1"/>
  <c r="H4" i="4" s="1"/>
  <c r="D19" i="4" l="1" a="1"/>
  <c r="D19" i="4" s="1"/>
  <c r="I19" i="4" s="1" a="1"/>
  <c r="I1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<sst xmlns="http://schemas.openxmlformats.org/spreadsheetml/2006/main" count="21" uniqueCount="16">
  <si>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cantera 1</t>
  </si>
  <si>
    <t>cantera 2</t>
  </si>
  <si>
    <t>cantera 3</t>
  </si>
  <si>
    <t>arena</t>
  </si>
  <si>
    <t>grano fino</t>
  </si>
  <si>
    <t>grano grueso</t>
  </si>
  <si>
    <t>un ingeniero civil requiere 4800, 5810,5690 de arena, grano fino y grano grueso</t>
  </si>
  <si>
    <t>respectivamente</t>
  </si>
  <si>
    <t>desde cada cantera ,para cumplir con sus requerimientos</t>
  </si>
  <si>
    <t>%</t>
  </si>
  <si>
    <t>determinar la cantidad de metros cubicos que se debe transportar de naterial</t>
  </si>
  <si>
    <t>B</t>
  </si>
  <si>
    <t>X</t>
  </si>
  <si>
    <t>A^t</t>
  </si>
  <si>
    <t>At</t>
  </si>
  <si>
    <t>inv(At)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</si>
</sst>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32658</xdr:colOff>
      <xdr:row>18</xdr:row>
      <xdr:rowOff>2720</xdr:rowOff>
    </xdr:from>
    <xdr:ext cx="2449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68C3706-6886-A513-F40E-2C18EC3A1D7C}"/>
                </a:ext>
              </a:extLst>
            </xdr:cNvPr>
            <xdr:cNvSpPr txBox="1"/>
          </xdr:nvSpPr>
          <xdr:spPr>
            <a:xfrm>
              <a:off x="6155872" y="3431720"/>
              <a:ext cx="2449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68C3706-6886-A513-F40E-2C18EC3A1D7C}"/>
                </a:ext>
              </a:extLst>
            </xdr:cNvPr>
            <xdr:cNvSpPr txBox="1"/>
          </xdr:nvSpPr>
          <xdr:spPr>
            <a:xfrm>
              <a:off x="6155872" y="3431720"/>
              <a:ext cx="2449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𝑚^3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9</xdr:col>
      <xdr:colOff>0</xdr:colOff>
      <xdr:row>19</xdr:row>
      <xdr:rowOff>0</xdr:rowOff>
    </xdr:from>
    <xdr:ext cx="2449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FE63A4F-F522-481A-B6F9-423E5D100A5E}"/>
                </a:ext>
              </a:extLst>
            </xdr:cNvPr>
            <xdr:cNvSpPr txBox="1"/>
          </xdr:nvSpPr>
          <xdr:spPr>
            <a:xfrm>
              <a:off x="6123214" y="3619500"/>
              <a:ext cx="2449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FE63A4F-F522-481A-B6F9-423E5D100A5E}"/>
                </a:ext>
              </a:extLst>
            </xdr:cNvPr>
            <xdr:cNvSpPr txBox="1"/>
          </xdr:nvSpPr>
          <xdr:spPr>
            <a:xfrm>
              <a:off x="6123214" y="3619500"/>
              <a:ext cx="2449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𝑚^3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9</xdr:col>
      <xdr:colOff>0</xdr:colOff>
      <xdr:row>20</xdr:row>
      <xdr:rowOff>0</xdr:rowOff>
    </xdr:from>
    <xdr:ext cx="2449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D0009C0-C0E1-4926-B991-A56BC85DAC33}"/>
                </a:ext>
              </a:extLst>
            </xdr:cNvPr>
            <xdr:cNvSpPr txBox="1"/>
          </xdr:nvSpPr>
          <xdr:spPr>
            <a:xfrm>
              <a:off x="6123214" y="3810000"/>
              <a:ext cx="2449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D0009C0-C0E1-4926-B991-A56BC85DAC33}"/>
                </a:ext>
              </a:extLst>
            </xdr:cNvPr>
            <xdr:cNvSpPr txBox="1"/>
          </xdr:nvSpPr>
          <xdr:spPr>
            <a:xfrm>
              <a:off x="6123214" y="3810000"/>
              <a:ext cx="2449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𝑚^3</a:t>
              </a:r>
              <a:endParaRPr lang="en-U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9D6-B0D3-4DFB-866B-6B40E1766443}">
  <dimension ref="C2:L21"/>
  <sheetViews>
    <sheetView tabSelected="1" zoomScale="145" zoomScaleNormal="145" workbookViewId="0">
      <selection activeCell="L16" sqref="L16"/>
    </sheetView>
  </sheetViews>
  <sheetFormatPr baseColWidth="10" defaultRowHeight="15" x14ac:dyDescent="0.25"/>
  <cols>
    <col min="8" max="9" width="11.85546875" bestFit="1" customWidth="1"/>
  </cols>
  <sheetData>
    <row r="2" spans="3:12" x14ac:dyDescent="0.25">
      <c r="D2" t="s">
        <v>9</v>
      </c>
      <c r="E2" t="s">
        <v>9</v>
      </c>
      <c r="F2" t="s">
        <v>9</v>
      </c>
    </row>
    <row r="3" spans="3:12" x14ac:dyDescent="0.25">
      <c r="D3" t="s">
        <v>3</v>
      </c>
      <c r="E3" t="s">
        <v>4</v>
      </c>
      <c r="F3" t="s">
        <v>5</v>
      </c>
      <c r="H3" t="s">
        <v>13</v>
      </c>
    </row>
    <row r="4" spans="3:12" x14ac:dyDescent="0.25">
      <c r="C4" t="s">
        <v>0</v>
      </c>
      <c r="D4" s="1">
        <v>52</v>
      </c>
      <c r="E4" s="1">
        <v>30</v>
      </c>
      <c r="F4" s="1">
        <v>18</v>
      </c>
      <c r="H4" s="1" cm="1">
        <f t="array" ref="H4:J6">TRANSPOSE(D4:F6)</f>
        <v>52</v>
      </c>
      <c r="I4" s="1">
        <v>20</v>
      </c>
      <c r="J4" s="1">
        <v>25</v>
      </c>
    </row>
    <row r="5" spans="3:12" x14ac:dyDescent="0.25">
      <c r="C5" t="s">
        <v>1</v>
      </c>
      <c r="D5" s="1">
        <v>20</v>
      </c>
      <c r="E5" s="1">
        <v>50</v>
      </c>
      <c r="F5" s="1">
        <v>30</v>
      </c>
      <c r="H5" s="1">
        <v>30</v>
      </c>
      <c r="I5" s="1">
        <v>50</v>
      </c>
      <c r="J5" s="1">
        <v>20</v>
      </c>
    </row>
    <row r="6" spans="3:12" x14ac:dyDescent="0.25">
      <c r="C6" t="s">
        <v>2</v>
      </c>
      <c r="D6" s="1">
        <v>25</v>
      </c>
      <c r="E6" s="1">
        <v>20</v>
      </c>
      <c r="F6" s="1">
        <v>55</v>
      </c>
      <c r="H6" s="1">
        <v>18</v>
      </c>
      <c r="I6" s="1">
        <v>30</v>
      </c>
      <c r="J6" s="1">
        <v>55</v>
      </c>
    </row>
    <row r="8" spans="3:12" x14ac:dyDescent="0.25">
      <c r="C8" t="s">
        <v>6</v>
      </c>
    </row>
    <row r="9" spans="3:12" x14ac:dyDescent="0.25">
      <c r="C9" t="s">
        <v>7</v>
      </c>
    </row>
    <row r="11" spans="3:12" x14ac:dyDescent="0.25">
      <c r="C11" t="s">
        <v>10</v>
      </c>
    </row>
    <row r="12" spans="3:12" x14ac:dyDescent="0.25">
      <c r="C12" t="s">
        <v>8</v>
      </c>
    </row>
    <row r="13" spans="3:12" x14ac:dyDescent="0.25">
      <c r="D13" t="s">
        <v>14</v>
      </c>
      <c r="H13" t="s">
        <v>11</v>
      </c>
    </row>
    <row r="14" spans="3:12" x14ac:dyDescent="0.25">
      <c r="D14" s="1">
        <f>(H4/100)</f>
        <v>0.52</v>
      </c>
      <c r="E14" s="1">
        <f t="shared" ref="E14:F14" si="0">(I4/100)</f>
        <v>0.2</v>
      </c>
      <c r="F14" s="1">
        <f t="shared" si="0"/>
        <v>0.25</v>
      </c>
      <c r="H14">
        <v>4800</v>
      </c>
    </row>
    <row r="15" spans="3:12" x14ac:dyDescent="0.25">
      <c r="D15" s="1">
        <f t="shared" ref="D15:D16" si="1">(H5/100)</f>
        <v>0.3</v>
      </c>
      <c r="E15" s="1">
        <f t="shared" ref="E15:E16" si="2">(I5/100)</f>
        <v>0.5</v>
      </c>
      <c r="F15" s="1">
        <f t="shared" ref="F15:F16" si="3">(J5/100)</f>
        <v>0.2</v>
      </c>
      <c r="H15">
        <v>5810</v>
      </c>
    </row>
    <row r="16" spans="3:12" x14ac:dyDescent="0.25">
      <c r="D16" s="1">
        <f t="shared" si="1"/>
        <v>0.18</v>
      </c>
      <c r="E16" s="1">
        <f t="shared" si="2"/>
        <v>0.3</v>
      </c>
      <c r="F16" s="1">
        <f t="shared" si="3"/>
        <v>0.55000000000000004</v>
      </c>
      <c r="H16">
        <v>5690</v>
      </c>
      <c r="L16" s="2"/>
    </row>
    <row r="18" spans="4:9" x14ac:dyDescent="0.25">
      <c r="D18" t="s">
        <v>15</v>
      </c>
      <c r="I18" t="s">
        <v>12</v>
      </c>
    </row>
    <row r="19" spans="4:9" x14ac:dyDescent="0.25">
      <c r="D19" cm="1">
        <f t="array" ref="D19:F21">MINVERSE(D14:F16)</f>
        <v>2.5</v>
      </c>
      <c r="E19">
        <v>-0.40697674418604657</v>
      </c>
      <c r="F19">
        <v>-0.98837209302325568</v>
      </c>
      <c r="H19" t="s">
        <v>0</v>
      </c>
      <c r="I19" cm="1">
        <f t="array" ref="I19:I21">MMULT(_xlfn.ANCHORARRAY(D19),H14:H16)</f>
        <v>4011.6279069767443</v>
      </c>
    </row>
    <row r="20" spans="4:9" x14ac:dyDescent="0.25">
      <c r="D20">
        <v>-1.4999999999999998</v>
      </c>
      <c r="E20">
        <v>2.8023255813953489</v>
      </c>
      <c r="F20">
        <v>-0.33720930232558155</v>
      </c>
      <c r="H20" t="s">
        <v>1</v>
      </c>
      <c r="I20">
        <v>7162.790697674418</v>
      </c>
    </row>
    <row r="21" spans="4:9" x14ac:dyDescent="0.25">
      <c r="D21">
        <v>-1.2909570053780891E-16</v>
      </c>
      <c r="E21">
        <v>-1.3953488372093024</v>
      </c>
      <c r="F21">
        <v>2.3255813953488373</v>
      </c>
      <c r="H21" t="s">
        <v>2</v>
      </c>
      <c r="I21">
        <v>5125.5813953488359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brigida carvajal</dc:creator>
  <cp:lastModifiedBy>Maycol Alexander Alvarez Aduviri</cp:lastModifiedBy>
  <dcterms:created xsi:type="dcterms:W3CDTF">2024-09-10T14:05:14Z</dcterms:created>
  <dcterms:modified xsi:type="dcterms:W3CDTF">2024-09-11T00:36:17Z</dcterms:modified>
</cp:coreProperties>
</file>