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MORA STORE\Documents\school page\spreadshe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 l="1"/>
  <c r="G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G18" i="1" l="1"/>
  <c r="F18" i="1"/>
</calcChain>
</file>

<file path=xl/sharedStrings.xml><?xml version="1.0" encoding="utf-8"?>
<sst xmlns="http://schemas.openxmlformats.org/spreadsheetml/2006/main" count="23" uniqueCount="23">
  <si>
    <t>No</t>
  </si>
  <si>
    <t>Unit Price</t>
  </si>
  <si>
    <t>Total</t>
  </si>
  <si>
    <t>Deduction</t>
  </si>
  <si>
    <t>Line Total</t>
  </si>
  <si>
    <t>Quantity</t>
  </si>
  <si>
    <t>Item Describtion</t>
  </si>
  <si>
    <t>Zinc</t>
  </si>
  <si>
    <t>Cement</t>
  </si>
  <si>
    <t>Rod 10</t>
  </si>
  <si>
    <t>Rod 8</t>
  </si>
  <si>
    <t>Nail 16(pks)</t>
  </si>
  <si>
    <t>Plywood</t>
  </si>
  <si>
    <t>Cables 2.5(roll)</t>
  </si>
  <si>
    <t>Switches</t>
  </si>
  <si>
    <t>Suckets</t>
  </si>
  <si>
    <t>Lamp holders</t>
  </si>
  <si>
    <t>Tiles (sq.m)</t>
  </si>
  <si>
    <t>Locks</t>
  </si>
  <si>
    <t>Buckets</t>
  </si>
  <si>
    <t>Hammers</t>
  </si>
  <si>
    <t>Spades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</si>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</sst>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shrinkToFi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3" sqref="F3"/>
    </sheetView>
  </sheetViews>
  <sheetFormatPr defaultRowHeight="15" x14ac:dyDescent="0.25"/>
  <cols>
    <col min="2" max="2" width="20.28515625" customWidth="1"/>
    <col min="3" max="3" width="13.140625" customWidth="1"/>
    <col min="4" max="5" width="14.28515625" customWidth="1"/>
    <col min="6" max="6" width="26.140625" customWidth="1"/>
    <col min="7" max="7" width="15.28515625" customWidth="1"/>
  </cols>
  <sheetData>
    <row r="1" spans="1:7" x14ac:dyDescent="0.25">
      <c r="A1" s="6" t="s">
        <v>0</v>
      </c>
      <c r="B1" s="6" t="s">
        <v>6</v>
      </c>
      <c r="C1" s="6" t="s">
        <v>5</v>
      </c>
      <c r="D1" s="7" t="s">
        <v>1</v>
      </c>
      <c r="E1" s="7" t="s">
        <v>2</v>
      </c>
      <c r="F1" s="3" t="s">
        <v>3</v>
      </c>
      <c r="G1" s="3" t="s">
        <v>4</v>
      </c>
    </row>
    <row r="2" spans="1:7" x14ac:dyDescent="0.25">
      <c r="A2" s="6"/>
      <c r="B2" s="6"/>
      <c r="C2" s="6"/>
      <c r="D2" s="7"/>
      <c r="E2" s="7"/>
      <c r="F2" s="3"/>
      <c r="G2" s="3"/>
    </row>
    <row r="3" spans="1:7" x14ac:dyDescent="0.25">
      <c r="A3">
        <v>1</v>
      </c>
      <c r="B3" s="1" t="s">
        <v>7</v>
      </c>
      <c r="C3" s="2">
        <v>300</v>
      </c>
      <c r="D3" s="2">
        <v>5600</v>
      </c>
      <c r="E3" s="2">
        <f>C3*D3</f>
        <v>1680000</v>
      </c>
      <c r="F3" s="2">
        <f>IF(AND(C3&lt;500,D3&lt;4200),E3*0.03,E3*0.05)</f>
        <v>84000</v>
      </c>
      <c r="G3" s="2">
        <f>E3-F3</f>
        <v>1596000</v>
      </c>
    </row>
    <row r="4" spans="1:7" x14ac:dyDescent="0.25">
      <c r="A4">
        <v>2</v>
      </c>
      <c r="B4" s="1" t="s">
        <v>8</v>
      </c>
      <c r="C4" s="2">
        <v>550</v>
      </c>
      <c r="D4" s="2">
        <v>4600</v>
      </c>
      <c r="E4" s="2">
        <f t="shared" ref="E4:E17" si="0">C4*D4</f>
        <v>2530000</v>
      </c>
      <c r="F4" s="2">
        <f t="shared" ref="F4:F17" si="1">IF(AND(C4&lt;500,D4&lt;4200),E4*0.03,E4*0.05)</f>
        <v>126500</v>
      </c>
      <c r="G4" s="2">
        <f t="shared" ref="G4:G17" si="2">E4-F4</f>
        <v>2403500</v>
      </c>
    </row>
    <row r="5" spans="1:7" x14ac:dyDescent="0.25">
      <c r="A5">
        <v>3</v>
      </c>
      <c r="B5" s="1" t="s">
        <v>9</v>
      </c>
      <c r="C5" s="2">
        <v>85</v>
      </c>
      <c r="D5" s="2">
        <v>3200</v>
      </c>
      <c r="E5" s="2">
        <f t="shared" si="0"/>
        <v>272000</v>
      </c>
      <c r="F5" s="2">
        <f>IF(AND(C5&lt;500,D5&lt;4200),E5*0.03,E5*0.05)</f>
        <v>8160</v>
      </c>
      <c r="G5" s="2">
        <f t="shared" si="2"/>
        <v>263840</v>
      </c>
    </row>
    <row r="6" spans="1:7" x14ac:dyDescent="0.25">
      <c r="A6">
        <v>4</v>
      </c>
      <c r="B6" s="1" t="s">
        <v>10</v>
      </c>
      <c r="C6" s="2">
        <v>58</v>
      </c>
      <c r="D6" s="2">
        <v>2800</v>
      </c>
      <c r="E6" s="2">
        <f t="shared" si="0"/>
        <v>162400</v>
      </c>
      <c r="F6" s="2">
        <f t="shared" si="1"/>
        <v>4872</v>
      </c>
      <c r="G6" s="2">
        <f t="shared" si="2"/>
        <v>157528</v>
      </c>
    </row>
    <row r="7" spans="1:7" x14ac:dyDescent="0.25">
      <c r="A7">
        <v>5</v>
      </c>
      <c r="B7" s="1" t="s">
        <v>11</v>
      </c>
      <c r="C7" s="2">
        <v>8</v>
      </c>
      <c r="D7" s="2">
        <v>1250</v>
      </c>
      <c r="E7" s="2">
        <f t="shared" si="0"/>
        <v>10000</v>
      </c>
      <c r="F7" s="2">
        <f t="shared" si="1"/>
        <v>300</v>
      </c>
      <c r="G7" s="2">
        <f t="shared" si="2"/>
        <v>9700</v>
      </c>
    </row>
    <row r="8" spans="1:7" x14ac:dyDescent="0.25">
      <c r="A8">
        <v>6</v>
      </c>
      <c r="B8" s="1" t="s">
        <v>12</v>
      </c>
      <c r="C8" s="2">
        <v>53</v>
      </c>
      <c r="D8" s="2">
        <v>3550</v>
      </c>
      <c r="E8" s="2">
        <f t="shared" si="0"/>
        <v>188150</v>
      </c>
      <c r="F8" s="2">
        <f t="shared" si="1"/>
        <v>5644.5</v>
      </c>
      <c r="G8" s="2">
        <f t="shared" si="2"/>
        <v>182505.5</v>
      </c>
    </row>
    <row r="9" spans="1:7" x14ac:dyDescent="0.25">
      <c r="A9">
        <v>7</v>
      </c>
      <c r="B9" s="1" t="s">
        <v>13</v>
      </c>
      <c r="C9" s="2">
        <v>16</v>
      </c>
      <c r="D9" s="2">
        <v>9000</v>
      </c>
      <c r="E9" s="2">
        <f t="shared" si="0"/>
        <v>144000</v>
      </c>
      <c r="F9" s="2">
        <f t="shared" si="1"/>
        <v>7200</v>
      </c>
      <c r="G9" s="2">
        <f t="shared" si="2"/>
        <v>136800</v>
      </c>
    </row>
    <row r="10" spans="1:7" x14ac:dyDescent="0.25">
      <c r="A10">
        <v>8</v>
      </c>
      <c r="B10" s="1" t="s">
        <v>14</v>
      </c>
      <c r="C10" s="2">
        <v>28</v>
      </c>
      <c r="D10" s="2">
        <v>1100</v>
      </c>
      <c r="E10" s="2">
        <f t="shared" si="0"/>
        <v>30800</v>
      </c>
      <c r="F10" s="2">
        <f t="shared" si="1"/>
        <v>924</v>
      </c>
      <c r="G10" s="2">
        <f t="shared" si="2"/>
        <v>29876</v>
      </c>
    </row>
    <row r="11" spans="1:7" x14ac:dyDescent="0.25">
      <c r="A11">
        <v>9</v>
      </c>
      <c r="B11" s="1" t="s">
        <v>15</v>
      </c>
      <c r="C11" s="2">
        <v>20</v>
      </c>
      <c r="D11" s="2">
        <v>580</v>
      </c>
      <c r="E11" s="2">
        <f t="shared" si="0"/>
        <v>11600</v>
      </c>
      <c r="F11" s="2">
        <f t="shared" si="1"/>
        <v>348</v>
      </c>
      <c r="G11" s="2">
        <f t="shared" si="2"/>
        <v>11252</v>
      </c>
    </row>
    <row r="12" spans="1:7" x14ac:dyDescent="0.25">
      <c r="A12">
        <v>10</v>
      </c>
      <c r="B12" s="1" t="s">
        <v>16</v>
      </c>
      <c r="C12" s="2">
        <v>22</v>
      </c>
      <c r="D12" s="2">
        <v>600</v>
      </c>
      <c r="E12" s="2">
        <f t="shared" si="0"/>
        <v>13200</v>
      </c>
      <c r="F12" s="2">
        <f t="shared" si="1"/>
        <v>396</v>
      </c>
      <c r="G12" s="2">
        <f t="shared" si="2"/>
        <v>12804</v>
      </c>
    </row>
    <row r="13" spans="1:7" x14ac:dyDescent="0.25">
      <c r="A13">
        <v>11</v>
      </c>
      <c r="B13" s="1" t="s">
        <v>17</v>
      </c>
      <c r="C13" s="2">
        <v>32</v>
      </c>
      <c r="D13" s="2">
        <v>4550</v>
      </c>
      <c r="E13" s="2">
        <f t="shared" si="0"/>
        <v>145600</v>
      </c>
      <c r="F13" s="2">
        <f t="shared" si="1"/>
        <v>7280</v>
      </c>
      <c r="G13" s="2">
        <f t="shared" si="2"/>
        <v>138320</v>
      </c>
    </row>
    <row r="14" spans="1:7" x14ac:dyDescent="0.25">
      <c r="A14">
        <v>12</v>
      </c>
      <c r="B14" s="1" t="s">
        <v>18</v>
      </c>
      <c r="C14" s="2">
        <v>16</v>
      </c>
      <c r="D14" s="2">
        <v>6800</v>
      </c>
      <c r="E14" s="2">
        <f t="shared" si="0"/>
        <v>108800</v>
      </c>
      <c r="F14" s="2">
        <f t="shared" si="1"/>
        <v>5440</v>
      </c>
      <c r="G14" s="2">
        <f t="shared" si="2"/>
        <v>103360</v>
      </c>
    </row>
    <row r="15" spans="1:7" x14ac:dyDescent="0.25">
      <c r="A15">
        <v>13</v>
      </c>
      <c r="B15" s="1" t="s">
        <v>19</v>
      </c>
      <c r="C15" s="2">
        <v>15</v>
      </c>
      <c r="D15" s="2">
        <v>1200</v>
      </c>
      <c r="E15" s="2">
        <f t="shared" si="0"/>
        <v>18000</v>
      </c>
      <c r="F15" s="2">
        <f t="shared" si="1"/>
        <v>540</v>
      </c>
      <c r="G15" s="2">
        <f t="shared" si="2"/>
        <v>17460</v>
      </c>
    </row>
    <row r="16" spans="1:7" x14ac:dyDescent="0.25">
      <c r="A16">
        <v>14</v>
      </c>
      <c r="B16" s="1" t="s">
        <v>20</v>
      </c>
      <c r="C16" s="2">
        <v>6</v>
      </c>
      <c r="D16" s="2">
        <v>2560</v>
      </c>
      <c r="E16" s="2">
        <f t="shared" si="0"/>
        <v>15360</v>
      </c>
      <c r="F16" s="2">
        <f t="shared" si="1"/>
        <v>460.79999999999995</v>
      </c>
      <c r="G16" s="2">
        <f t="shared" si="2"/>
        <v>14899.2</v>
      </c>
    </row>
    <row r="17" spans="1:7" x14ac:dyDescent="0.25">
      <c r="A17">
        <v>15</v>
      </c>
      <c r="B17" s="1" t="s">
        <v>21</v>
      </c>
      <c r="C17" s="2">
        <v>7</v>
      </c>
      <c r="D17" s="2">
        <v>2500</v>
      </c>
      <c r="E17" s="2">
        <f t="shared" si="0"/>
        <v>17500</v>
      </c>
      <c r="F17" s="2">
        <f t="shared" si="1"/>
        <v>525</v>
      </c>
      <c r="G17" s="2">
        <f t="shared" si="2"/>
        <v>16975</v>
      </c>
    </row>
    <row r="18" spans="1:7" x14ac:dyDescent="0.25">
      <c r="A18" s="4" t="s">
        <v>22</v>
      </c>
      <c r="B18" s="5"/>
      <c r="C18" s="5"/>
      <c r="D18" s="5"/>
      <c r="E18" s="5">
        <f>SUM(E3:E17)</f>
        <v>5347410</v>
      </c>
      <c r="F18" s="5">
        <f>SUM(F3:F17)</f>
        <v>252590.3</v>
      </c>
      <c r="G18" s="5">
        <f>SUM(G3:G17)</f>
        <v>5094819.7</v>
      </c>
    </row>
    <row r="19" spans="1:7" x14ac:dyDescent="0.25">
      <c r="A19" s="5"/>
      <c r="B19" s="5"/>
      <c r="C19" s="5"/>
      <c r="D19" s="5"/>
      <c r="E19" s="5"/>
      <c r="F19" s="5"/>
      <c r="G19" s="5"/>
    </row>
  </sheetData>
  <mergeCells count="11">
    <mergeCell ref="F1:F2"/>
    <mergeCell ref="G1:G2"/>
    <mergeCell ref="A18:D19"/>
    <mergeCell ref="E18:E19"/>
    <mergeCell ref="F18:F19"/>
    <mergeCell ref="G18:G19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AKAMORA STORE</dc:creator>
  <cp:lastModifiedBy>AKAMORA STORE</cp:lastModifiedBy>
  <dcterms:created xsi:type="dcterms:W3CDTF">2024-02-06T00:45:16Z</dcterms:created>
  <dcterms:modified xsi:type="dcterms:W3CDTF">2024-02-07T19:27:22Z</dcterms:modified>
</cp:coreProperties>
</file>