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omments1.xml" ContentType="application/vnd.openxmlformats-officedocument.spreadsheetml.comments+xml"/>
  <Override PartName="/xl/threadedComments/threadedComment1.xml" ContentType="application/vnd.ms-excel.threadedcomment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C:\Users\darkf\Downloads\"/>
    </mc:Choice>
  </mc:AlternateContent>
  <xr:revisionPtr revIDLastSave="0" documentId="13_ncr:1_{362D2753-2BF0-41AA-A2CC-13CDE899671A}" xr6:coauthVersionLast="47" xr6:coauthVersionMax="47" xr10:uidLastSave="{00000000-0000-0000-0000-000000000000}"/>
  <bookViews>
    <workbookView xWindow="1590" yWindow="0" windowWidth="26355" windowHeight="15585" xr2:uid="{00000000-000D-0000-FFFF-FFFF00000000}"/>
  </bookViews>
  <sheets>
    <sheet name="Dashboard" sheetId="2" r:id="rId1"/>
    <sheet name="Raw Data" sheetId="1" r:id="rId2"/>
    <sheet name="Working Sheet" sheetId="4" r:id="rId3"/>
    <sheet name="Pivot Table" sheetId="3" r:id="rId4"/>
  </sheets>
  <definedNames>
    <definedName name="_xlnm._FilterDatabase" localSheetId="1" hidden="1">'Raw Data'!$A$1:$M$1001</definedName>
    <definedName name="_xlnm._FilterDatabase" localSheetId="2" hidden="1">'Working Sheet'!$A$1:$N$1001</definedName>
    <definedName name="Slicer_Education">#N/A</definedName>
    <definedName name="Slicer_Marital_Status">#N/A</definedName>
    <definedName name="Slicer_Region">#N/A</definedName>
  </definedNames>
  <calcPr calcId="191029"/>
  <pivotCaches>
    <pivotCache cacheId="17"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tc={A53C932A-37A1-4F9B-85EB-884F5D758FA4}</author>
  </authors>
  <commentList>
    <comment ref="P1" authorId="0" shapeId="0" xr:uid="{A53C932A-37A1-4F9B-85EB-884F5D758FA4}">
      <text>
        <t>[Threaded comment]
Your version of Excel allows you to read this threaded comment; however, any edits to it will get removed if the file is opened in a newer version of Excel. Learn more: https://go.microsoft.com/fwlink/?linkid=870924
Comment:
    1. Remove duplicates = Data&gt;Remove Duplicates
Reply:
    2. Marrital Status &amp; Gender = Ctrl H &gt; find and replace all
Reply:
    3. IF statements, column Age Brackets
Reply:
    4. Pivot Tables + Graph
5. Changed Miles name for graph to look cleaner
6. Dashboard = Got rid of gridlines</t>
      </text>
    </comment>
  </commentList>
</comments>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<sst xmlns="http://schemas.openxmlformats.org/spreadsheetml/2006/main" count="16267" uniqueCount="51">
  <si>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</si>
  <si>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</si>
  <si>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</si>
  <si>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</si>
  <si>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</si>
  <si>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</si>
  <si>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</si>
  <si>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</si>
  <si>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</si>
  <si>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</si>
  <si>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</si>
  <si>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</si>
  <si>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</si>
  <si>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</si>
  <si>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</si>
  <si>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</si>
  <si>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</si>
  <si>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</si>
  <si>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</si>
  <si>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</si>
  <si>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</si>
  <si>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</si>
  <si>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</si>
  <si>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</si>
  <si>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</si>
  <si>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</si>
  <si>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</si>
  <si>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</si>
  <si>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</si>
  <si>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</si>
  <si>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</si>
  <si>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</si>
  <si>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</si>
  <si>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</si>
  <si>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</si>
  <si>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</si>
  <si>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</si>
  <si>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</si>
  <si>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</si>
  <si>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</si>
  <si>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</si>
  <si>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</si>
  <si>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</si>
  <si>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</si>
  <si>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</si>
  <si>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</si>
  <si>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</si>
  <si>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Adolescent</t>
  </si>
  <si>
    <t>Middle Aged</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</si>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</sst>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1" formatCode="_(* #,##0_);_(* \(#,##0\);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9"/>
      <color indexed="81"/>
      <name val="Tahoma"/>
      <charset val="1"/>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71" fontId="0" fillId="0" borderId="0" xfId="0" applyNumberFormat="1"/>
    <xf numFmtId="0" fontId="20"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[Mike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C1E0-4844-97B7-F3E4B9208CD5}"/>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C1E0-4844-97B7-F3E4B9208CD5}"/>
            </c:ext>
          </c:extLst>
        </c:ser>
        <c:dLbls>
          <c:showLegendKey val="0"/>
          <c:showVal val="0"/>
          <c:showCatName val="0"/>
          <c:showSerName val="0"/>
          <c:showPercent val="0"/>
          <c:showBubbleSize val="0"/>
        </c:dLbls>
        <c:gapWidth val="219"/>
        <c:overlap val="-27"/>
        <c:axId val="654148208"/>
        <c:axId val="489232784"/>
      </c:barChart>
      <c:catAx>
        <c:axId val="6541482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9232784"/>
        <c:crosses val="autoZero"/>
        <c:auto val="1"/>
        <c:lblAlgn val="ctr"/>
        <c:lblOffset val="100"/>
        <c:noMultiLvlLbl val="0"/>
      </c:catAx>
      <c:valAx>
        <c:axId val="4892327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414820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[Mike Project DataSet.xlsx]Pivot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C71-4558-A6F0-D6259C19D34F}"/>
            </c:ext>
          </c:extLst>
        </c:ser>
        <c:ser>
          <c:idx val="1"/>
          <c:order val="1"/>
          <c:tx>
            <c:strRef>
              <c:f>'Pivot Table'!$C$20:$C$21</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C71-4558-A6F0-D6259C19D34F}"/>
            </c:ext>
          </c:extLst>
        </c:ser>
        <c:dLbls>
          <c:showLegendKey val="0"/>
          <c:showVal val="0"/>
          <c:showCatName val="0"/>
          <c:showSerName val="0"/>
          <c:showPercent val="0"/>
          <c:showBubbleSize val="0"/>
        </c:dLbls>
        <c:marker val="1"/>
        <c:smooth val="0"/>
        <c:axId val="743816272"/>
        <c:axId val="743817232"/>
      </c:lineChart>
      <c:catAx>
        <c:axId val="743816272"/>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43817232"/>
        <c:crosses val="autoZero"/>
        <c:auto val="1"/>
        <c:lblAlgn val="ctr"/>
        <c:lblOffset val="100"/>
        <c:noMultiLvlLbl val="0"/>
      </c:catAx>
      <c:valAx>
        <c:axId val="743817232"/>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438162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[Mike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Adolescent</c:v>
                </c:pt>
                <c:pt idx="1">
                  <c:v>Middle Aged</c:v>
                </c:pt>
                <c:pt idx="2">
                  <c:v>Old</c:v>
                </c:pt>
              </c:strCache>
            </c:strRef>
          </c:cat>
          <c:val>
            <c:numRef>
              <c:f>'Pivot Table'!$B$42:$B$45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A403-4D6D-9467-1551BCBF7D90}"/>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Adolescent</c:v>
                </c:pt>
                <c:pt idx="1">
                  <c:v>Middle Aged</c:v>
                </c:pt>
                <c:pt idx="2">
                  <c:v>Old</c:v>
                </c:pt>
              </c:strCache>
            </c:strRef>
          </c:cat>
          <c:val>
            <c:numRef>
              <c:f>'Pivot Table'!$C$42:$C$45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A403-4D6D-9467-1551BCBF7D90}"/>
            </c:ext>
          </c:extLst>
        </c:ser>
        <c:dLbls>
          <c:showLegendKey val="0"/>
          <c:showVal val="0"/>
          <c:showCatName val="0"/>
          <c:showSerName val="0"/>
          <c:showPercent val="0"/>
          <c:showBubbleSize val="0"/>
        </c:dLbls>
        <c:marker val="1"/>
        <c:smooth val="0"/>
        <c:axId val="1850252128"/>
        <c:axId val="1850256448"/>
      </c:lineChart>
      <c:catAx>
        <c:axId val="18502521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0256448"/>
        <c:crosses val="autoZero"/>
        <c:auto val="1"/>
        <c:lblAlgn val="ctr"/>
        <c:lblOffset val="100"/>
        <c:noMultiLvlLbl val="0"/>
      </c:catAx>
      <c:valAx>
        <c:axId val="18502564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0252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[Mike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CF62-4F61-B0D5-4BF9EAF07002}"/>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CF62-4F61-B0D5-4BF9EAF07002}"/>
            </c:ext>
          </c:extLst>
        </c:ser>
        <c:dLbls>
          <c:showLegendKey val="0"/>
          <c:showVal val="0"/>
          <c:showCatName val="0"/>
          <c:showSerName val="0"/>
          <c:showPercent val="0"/>
          <c:showBubbleSize val="0"/>
        </c:dLbls>
        <c:gapWidth val="219"/>
        <c:overlap val="-27"/>
        <c:axId val="654148208"/>
        <c:axId val="489232784"/>
      </c:barChart>
      <c:catAx>
        <c:axId val="6541482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9232784"/>
        <c:crosses val="autoZero"/>
        <c:auto val="1"/>
        <c:lblAlgn val="ctr"/>
        <c:lblOffset val="100"/>
        <c:noMultiLvlLbl val="0"/>
      </c:catAx>
      <c:valAx>
        <c:axId val="4892327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414820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[Mike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FA7-4035-A9B8-09410C94E66B}"/>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FA7-4035-A9B8-09410C94E66B}"/>
            </c:ext>
          </c:extLst>
        </c:ser>
        <c:dLbls>
          <c:showLegendKey val="0"/>
          <c:showVal val="0"/>
          <c:showCatName val="0"/>
          <c:showSerName val="0"/>
          <c:showPercent val="0"/>
          <c:showBubbleSize val="0"/>
        </c:dLbls>
        <c:smooth val="0"/>
        <c:axId val="743816272"/>
        <c:axId val="743817232"/>
      </c:lineChart>
      <c:catAx>
        <c:axId val="7438162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3817232"/>
        <c:crosses val="autoZero"/>
        <c:auto val="1"/>
        <c:lblAlgn val="ctr"/>
        <c:lblOffset val="100"/>
        <c:noMultiLvlLbl val="0"/>
      </c:catAx>
      <c:valAx>
        <c:axId val="743817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38162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[Mike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Adolescent</c:v>
                </c:pt>
                <c:pt idx="1">
                  <c:v>Middle Aged</c:v>
                </c:pt>
                <c:pt idx="2">
                  <c:v>Old</c:v>
                </c:pt>
              </c:strCache>
            </c:strRef>
          </c:cat>
          <c:val>
            <c:numRef>
              <c:f>'Pivot Table'!$B$42:$B$45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6569-441B-B7D2-0DBC2FAE364F}"/>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Adolescent</c:v>
                </c:pt>
                <c:pt idx="1">
                  <c:v>Middle Aged</c:v>
                </c:pt>
                <c:pt idx="2">
                  <c:v>Old</c:v>
                </c:pt>
              </c:strCache>
            </c:strRef>
          </c:cat>
          <c:val>
            <c:numRef>
              <c:f>'Pivot Table'!$C$42:$C$45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6569-441B-B7D2-0DBC2FAE364F}"/>
            </c:ext>
          </c:extLst>
        </c:ser>
        <c:dLbls>
          <c:showLegendKey val="0"/>
          <c:showVal val="0"/>
          <c:showCatName val="0"/>
          <c:showSerName val="0"/>
          <c:showPercent val="0"/>
          <c:showBubbleSize val="0"/>
        </c:dLbls>
        <c:marker val="1"/>
        <c:smooth val="0"/>
        <c:axId val="1850252128"/>
        <c:axId val="1850256448"/>
      </c:lineChart>
      <c:catAx>
        <c:axId val="18502521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0256448"/>
        <c:crosses val="autoZero"/>
        <c:auto val="1"/>
        <c:lblAlgn val="ctr"/>
        <c:lblOffset val="100"/>
        <c:noMultiLvlLbl val="0"/>
      </c:catAx>
      <c:valAx>
        <c:axId val="18502564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0252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0</xdr:colOff>
      <xdr:row>6</xdr:row>
      <xdr:rowOff>38100</xdr:rowOff>
    </xdr:from>
    <xdr:to>
      <xdr:col>8</xdr:col>
      <xdr:colOff>559592</xdr:colOff>
      <xdr:row>19</xdr:row>
      <xdr:rowOff>85725</xdr:rowOff>
    </xdr:to>
    <xdr:graphicFrame macro="">
      <xdr:nvGraphicFramePr>
        <xdr:cNvPr id="2" name="Chart 1">
          <a:extLst>
            <a:ext uri="{FF2B5EF4-FFF2-40B4-BE49-F238E27FC236}">
              <a16:creationId xmlns:a16="http://schemas.microsoft.com/office/drawing/2014/main" id="{835804E6-4329-475A-8602-C93261297A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583405</xdr:colOff>
      <xdr:row>19</xdr:row>
      <xdr:rowOff>161925</xdr:rowOff>
    </xdr:from>
    <xdr:to>
      <xdr:col>15</xdr:col>
      <xdr:colOff>9523</xdr:colOff>
      <xdr:row>34</xdr:row>
      <xdr:rowOff>47625</xdr:rowOff>
    </xdr:to>
    <xdr:graphicFrame macro="">
      <xdr:nvGraphicFramePr>
        <xdr:cNvPr id="3" name="Chart 2">
          <a:extLst>
            <a:ext uri="{FF2B5EF4-FFF2-40B4-BE49-F238E27FC236}">
              <a16:creationId xmlns:a16="http://schemas.microsoft.com/office/drawing/2014/main" id="{86ED578C-DB5C-4CB9-9683-3393D96DF2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571500</xdr:colOff>
      <xdr:row>6</xdr:row>
      <xdr:rowOff>38100</xdr:rowOff>
    </xdr:from>
    <xdr:to>
      <xdr:col>15</xdr:col>
      <xdr:colOff>9524</xdr:colOff>
      <xdr:row>19</xdr:row>
      <xdr:rowOff>76200</xdr:rowOff>
    </xdr:to>
    <xdr:graphicFrame macro="">
      <xdr:nvGraphicFramePr>
        <xdr:cNvPr id="5" name="Chart 4">
          <a:extLst>
            <a:ext uri="{FF2B5EF4-FFF2-40B4-BE49-F238E27FC236}">
              <a16:creationId xmlns:a16="http://schemas.microsoft.com/office/drawing/2014/main" id="{A96E9E6D-39D1-4964-9C91-6193761729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26195</xdr:rowOff>
    </xdr:from>
    <xdr:to>
      <xdr:col>2</xdr:col>
      <xdr:colOff>559592</xdr:colOff>
      <xdr:row>11</xdr:row>
      <xdr:rowOff>1</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F26DDE31-1D1C-7EA6-B188-C030FF33ECF8}"/>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169195"/>
              <a:ext cx="1787259" cy="92630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14817</xdr:rowOff>
    </xdr:from>
    <xdr:to>
      <xdr:col>2</xdr:col>
      <xdr:colOff>601133</xdr:colOff>
      <xdr:row>26</xdr:row>
      <xdr:rowOff>0</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0DD48DE2-03A1-94B5-EE18-143151AA300D}"/>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253317"/>
              <a:ext cx="1828800" cy="169968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4234</xdr:rowOff>
    </xdr:from>
    <xdr:to>
      <xdr:col>2</xdr:col>
      <xdr:colOff>601133</xdr:colOff>
      <xdr:row>17</xdr:row>
      <xdr:rowOff>10583</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60AFA3C2-8556-5B3D-5207-8CB7286ED9E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099734"/>
              <a:ext cx="1828800" cy="11493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342900</xdr:colOff>
      <xdr:row>0</xdr:row>
      <xdr:rowOff>161925</xdr:rowOff>
    </xdr:from>
    <xdr:to>
      <xdr:col>13</xdr:col>
      <xdr:colOff>38100</xdr:colOff>
      <xdr:row>15</xdr:row>
      <xdr:rowOff>47625</xdr:rowOff>
    </xdr:to>
    <xdr:graphicFrame macro="">
      <xdr:nvGraphicFramePr>
        <xdr:cNvPr id="2" name="Chart 1">
          <a:extLst>
            <a:ext uri="{FF2B5EF4-FFF2-40B4-BE49-F238E27FC236}">
              <a16:creationId xmlns:a16="http://schemas.microsoft.com/office/drawing/2014/main" id="{65C8B09E-1D72-4D59-F6BF-8C24319385F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352425</xdr:colOff>
      <xdr:row>15</xdr:row>
      <xdr:rowOff>123825</xdr:rowOff>
    </xdr:from>
    <xdr:to>
      <xdr:col>13</xdr:col>
      <xdr:colOff>47625</xdr:colOff>
      <xdr:row>30</xdr:row>
      <xdr:rowOff>9525</xdr:rowOff>
    </xdr:to>
    <xdr:graphicFrame macro="">
      <xdr:nvGraphicFramePr>
        <xdr:cNvPr id="3" name="Chart 2">
          <a:extLst>
            <a:ext uri="{FF2B5EF4-FFF2-40B4-BE49-F238E27FC236}">
              <a16:creationId xmlns:a16="http://schemas.microsoft.com/office/drawing/2014/main" id="{33C6FF96-3FDF-99B1-5072-F0A1120EAD4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161925</xdr:colOff>
      <xdr:row>34</xdr:row>
      <xdr:rowOff>104775</xdr:rowOff>
    </xdr:from>
    <xdr:to>
      <xdr:col>12</xdr:col>
      <xdr:colOff>466725</xdr:colOff>
      <xdr:row>48</xdr:row>
      <xdr:rowOff>180975</xdr:rowOff>
    </xdr:to>
    <xdr:graphicFrame macro="">
      <xdr:nvGraphicFramePr>
        <xdr:cNvPr id="4" name="Chart 3">
          <a:extLst>
            <a:ext uri="{FF2B5EF4-FFF2-40B4-BE49-F238E27FC236}">
              <a16:creationId xmlns:a16="http://schemas.microsoft.com/office/drawing/2014/main" id="{726A4138-6A8A-A4D2-8C3D-6CDBF454B67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Maykel cordova" id="{C779DAA4-3FE6-453F-ACFF-CAAAD703AAF0}" userId="9338d6e61e0cfcb4" providerId="Windows Live"/>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ykel cordova" refreshedDate="45396.812018287033" createdVersion="8" refreshedVersion="8" minRefreshableVersion="3" recordCount="1000" xr:uid="{5D21F321-6215-44E9-9E90-75DEE282484E}">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d"/>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02810996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24392F0-8A13-4FC8-86E0-A6824E294B0B}" name="PivotTable3"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0:D45"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282C2D0-AF5B-4BFE-8CC4-C06C0B762B62}" name="PivotTable2"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20:D27"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8B3BB12-D2C0-48AE-B605-C9ED9D9A247D}" name="PivotTable1"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1"/>
  </dataFields>
  <formats count="1">
    <format dxfId="4">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171AAC77-8B2B-45CF-8F6E-9E332482CDD9}" sourceName="Marital Status">
  <pivotTables>
    <pivotTable tabId="3" name="PivotTable1"/>
    <pivotTable tabId="3" name="PivotTable2"/>
    <pivotTable tabId="3" name="PivotTable3"/>
  </pivotTables>
  <data>
    <tabular pivotCacheId="102810996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187F141-00CE-476F-9453-7D2CC3E4AC1E}" sourceName="Education">
  <pivotTables>
    <pivotTable tabId="3" name="PivotTable1"/>
    <pivotTable tabId="3" name="PivotTable2"/>
    <pivotTable tabId="3" name="PivotTable3"/>
  </pivotTables>
  <data>
    <tabular pivotCacheId="1028109963">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BE55BE2-2CC5-4251-AFCD-2D15429776EE}" sourceName="Region">
  <pivotTables>
    <pivotTable tabId="3" name="PivotTable1"/>
    <pivotTable tabId="3" name="PivotTable2"/>
    <pivotTable tabId="3" name="PivotTable3"/>
  </pivotTables>
  <data>
    <tabular pivotCacheId="1028109963">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8459D4CF-5A19-4BC5-9EAC-6106E88E4341}" cache="Slicer_Marital_Status" caption="Marital Status" rowHeight="241300"/>
  <slicer name="Education" xr10:uid="{743BE13F-1A4E-44C9-B807-A4168F174099}" cache="Slicer_Education" caption="Education" rowHeight="241300"/>
  <slicer name="Region" xr10:uid="{D3225569-D765-47B7-9CF1-1C705052D347}" cache="Slicer_Region" caption="Reg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P1" dT="2024-04-14T22:37:56.55" personId="{C779DAA4-3FE6-453F-ACFF-CAAAD703AAF0}" id="{A53C932A-37A1-4F9B-85EB-884F5D758FA4}">
    <text>1. Remove duplicates = Data&gt;Remove Duplicates</text>
  </threadedComment>
  <threadedComment ref="P1" dT="2024-04-14T22:43:33.46" personId="{C779DAA4-3FE6-453F-ACFF-CAAAD703AAF0}" id="{5F942A53-8F47-4C0D-BAEB-1199F0A41C2D}" parentId="{A53C932A-37A1-4F9B-85EB-884F5D758FA4}">
    <text>2. Marrital Status &amp; Gender = Ctrl H &gt; find and replace all</text>
  </threadedComment>
  <threadedComment ref="P1" dT="2024-04-14T22:56:25.27" personId="{C779DAA4-3FE6-453F-ACFF-CAAAD703AAF0}" id="{A4735BF2-C0E1-4873-A853-8B49B6E78257}" parentId="{A53C932A-37A1-4F9B-85EB-884F5D758FA4}">
    <text xml:space="preserve">3. IF statements, column Age Brackets
</text>
  </threadedComment>
  <threadedComment ref="P1" dT="2024-04-18T23:17:21.92" personId="{C779DAA4-3FE6-453F-ACFF-CAAAD703AAF0}" id="{6088A251-A9C6-415F-95BB-5CF25CCF738B}" parentId="{A53C932A-37A1-4F9B-85EB-884F5D758FA4}">
    <text>4. Pivot Tables + Graph
5. Changed Miles name for graph to look cleaner
6. Dashboard = Got rid of gridlines</text>
  </threadedComment>
</ThreadedComments>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A32ABB-F49D-4A3F-9919-A6AD2BE50AF1}">
  <dimension ref="A1:O6"/>
  <sheetViews>
    <sheetView showGridLines="0" tabSelected="1" zoomScale="90" zoomScaleNormal="90" workbookViewId="0">
      <selection activeCell="R15" sqref="R15"/>
    </sheetView>
  </sheetViews>
  <sheetFormatPr defaultRowHeight="15" x14ac:dyDescent="0.25"/>
  <sheetData>
    <row r="1" spans="1:15" x14ac:dyDescent="0.25">
      <c r="A1" s="8" t="s">
        <v>50</v>
      </c>
      <c r="B1" s="9"/>
      <c r="C1" s="9"/>
      <c r="D1" s="9"/>
      <c r="E1" s="9"/>
      <c r="F1" s="9"/>
      <c r="G1" s="9"/>
      <c r="H1" s="9"/>
      <c r="I1" s="9"/>
      <c r="J1" s="9"/>
      <c r="K1" s="9"/>
      <c r="L1" s="9"/>
      <c r="M1" s="9"/>
      <c r="N1" s="9"/>
      <c r="O1" s="9"/>
    </row>
    <row r="2" spans="1:15" x14ac:dyDescent="0.25">
      <c r="A2" s="9"/>
      <c r="B2" s="9"/>
      <c r="C2" s="9"/>
      <c r="D2" s="9"/>
      <c r="E2" s="9"/>
      <c r="F2" s="9"/>
      <c r="G2" s="9"/>
      <c r="H2" s="9"/>
      <c r="I2" s="9"/>
      <c r="J2" s="9"/>
      <c r="K2" s="9"/>
      <c r="L2" s="9"/>
      <c r="M2" s="9"/>
      <c r="N2" s="9"/>
      <c r="O2" s="9"/>
    </row>
    <row r="3" spans="1:15" x14ac:dyDescent="0.25">
      <c r="A3" s="9"/>
      <c r="B3" s="9"/>
      <c r="C3" s="9"/>
      <c r="D3" s="9"/>
      <c r="E3" s="9"/>
      <c r="F3" s="9"/>
      <c r="G3" s="9"/>
      <c r="H3" s="9"/>
      <c r="I3" s="9"/>
      <c r="J3" s="9"/>
      <c r="K3" s="9"/>
      <c r="L3" s="9"/>
      <c r="M3" s="9"/>
      <c r="N3" s="9"/>
      <c r="O3" s="9"/>
    </row>
    <row r="4" spans="1:15" x14ac:dyDescent="0.25">
      <c r="A4" s="9"/>
      <c r="B4" s="9"/>
      <c r="C4" s="9"/>
      <c r="D4" s="9"/>
      <c r="E4" s="9"/>
      <c r="F4" s="9"/>
      <c r="G4" s="9"/>
      <c r="H4" s="9"/>
      <c r="I4" s="9"/>
      <c r="J4" s="9"/>
      <c r="K4" s="9"/>
      <c r="L4" s="9"/>
      <c r="M4" s="9"/>
      <c r="N4" s="9"/>
      <c r="O4" s="9"/>
    </row>
    <row r="5" spans="1:15" x14ac:dyDescent="0.25">
      <c r="A5" s="9"/>
      <c r="B5" s="9"/>
      <c r="C5" s="9"/>
      <c r="D5" s="9"/>
      <c r="E5" s="9"/>
      <c r="F5" s="9"/>
      <c r="G5" s="9"/>
      <c r="H5" s="9"/>
      <c r="I5" s="9"/>
      <c r="J5" s="9"/>
      <c r="K5" s="9"/>
      <c r="L5" s="9"/>
      <c r="M5" s="9"/>
      <c r="N5" s="9"/>
      <c r="O5" s="9"/>
    </row>
    <row r="6" spans="1:15" x14ac:dyDescent="0.25">
      <c r="A6" s="9"/>
      <c r="B6" s="9"/>
      <c r="C6" s="9"/>
      <c r="D6" s="9"/>
      <c r="E6" s="9"/>
      <c r="F6" s="9"/>
      <c r="G6" s="9"/>
      <c r="H6" s="9"/>
      <c r="I6" s="9"/>
      <c r="J6" s="9"/>
      <c r="K6" s="9"/>
      <c r="L6" s="9"/>
      <c r="M6" s="9"/>
      <c r="N6" s="9"/>
      <c r="O6" s="9"/>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B1027" sqref="B1027"/>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59398A-C3AD-4FE2-AD3B-9AAE1D465602}">
  <dimension ref="A1:P1001"/>
  <sheetViews>
    <sheetView topLeftCell="E1" workbookViewId="0">
      <selection activeCell="P1" sqref="P1"/>
    </sheetView>
  </sheetViews>
  <sheetFormatPr defaultColWidth="15.28515625" defaultRowHeight="15" x14ac:dyDescent="0.25"/>
  <cols>
    <col min="4" max="4" width="15.28515625" style="3"/>
  </cols>
  <sheetData>
    <row r="1" spans="1:16" x14ac:dyDescent="0.25">
      <c r="A1" t="s">
        <v>0</v>
      </c>
      <c r="B1" t="s">
        <v>1</v>
      </c>
      <c r="C1" t="s">
        <v>2</v>
      </c>
      <c r="D1" s="3" t="s">
        <v>3</v>
      </c>
      <c r="E1" t="s">
        <v>4</v>
      </c>
      <c r="F1" t="s">
        <v>5</v>
      </c>
      <c r="G1" t="s">
        <v>6</v>
      </c>
      <c r="H1" t="s">
        <v>7</v>
      </c>
      <c r="I1" t="s">
        <v>8</v>
      </c>
      <c r="J1" t="s">
        <v>9</v>
      </c>
      <c r="K1" t="s">
        <v>10</v>
      </c>
      <c r="L1" t="s">
        <v>11</v>
      </c>
      <c r="M1" t="s">
        <v>40</v>
      </c>
      <c r="N1" t="s">
        <v>12</v>
      </c>
    </row>
    <row r="2" spans="1:16" x14ac:dyDescent="0.25">
      <c r="A2">
        <v>12496</v>
      </c>
      <c r="B2" t="s">
        <v>36</v>
      </c>
      <c r="C2" t="s">
        <v>38</v>
      </c>
      <c r="D2" s="3">
        <v>40000</v>
      </c>
      <c r="E2">
        <v>1</v>
      </c>
      <c r="F2" t="s">
        <v>13</v>
      </c>
      <c r="G2" t="s">
        <v>14</v>
      </c>
      <c r="H2" t="s">
        <v>15</v>
      </c>
      <c r="I2">
        <v>0</v>
      </c>
      <c r="J2" t="s">
        <v>16</v>
      </c>
      <c r="K2" t="s">
        <v>17</v>
      </c>
      <c r="L2">
        <v>42</v>
      </c>
      <c r="M2" t="str">
        <f>IF(L2&gt;54, "Old",IF(L2&gt;=31,"Middle Aged",IF(L2&lt;31,"Adolescent","Invalid")))</f>
        <v>Middle Aged</v>
      </c>
      <c r="N2" t="s">
        <v>18</v>
      </c>
    </row>
    <row r="3" spans="1:16" x14ac:dyDescent="0.25">
      <c r="A3">
        <v>24107</v>
      </c>
      <c r="B3" t="s">
        <v>36</v>
      </c>
      <c r="C3" t="s">
        <v>39</v>
      </c>
      <c r="D3" s="3">
        <v>30000</v>
      </c>
      <c r="E3">
        <v>3</v>
      </c>
      <c r="F3" t="s">
        <v>19</v>
      </c>
      <c r="G3" t="s">
        <v>20</v>
      </c>
      <c r="H3" t="s">
        <v>15</v>
      </c>
      <c r="I3">
        <v>1</v>
      </c>
      <c r="J3" t="s">
        <v>16</v>
      </c>
      <c r="K3" t="s">
        <v>17</v>
      </c>
      <c r="L3">
        <v>43</v>
      </c>
      <c r="M3" t="str">
        <f t="shared" ref="M3:M66" si="0">IF(L3&gt;54, "Old",IF(L3&gt;=31,"Middle Aged",IF(L3&lt;31,"Adolescent","Invalid")))</f>
        <v>Middle Aged</v>
      </c>
      <c r="N3" t="s">
        <v>18</v>
      </c>
    </row>
    <row r="4" spans="1:16" x14ac:dyDescent="0.25">
      <c r="A4">
        <v>14177</v>
      </c>
      <c r="B4" t="s">
        <v>36</v>
      </c>
      <c r="C4" t="s">
        <v>39</v>
      </c>
      <c r="D4" s="3">
        <v>80000</v>
      </c>
      <c r="E4">
        <v>5</v>
      </c>
      <c r="F4" t="s">
        <v>19</v>
      </c>
      <c r="G4" t="s">
        <v>21</v>
      </c>
      <c r="H4" t="s">
        <v>18</v>
      </c>
      <c r="I4">
        <v>2</v>
      </c>
      <c r="J4" t="s">
        <v>22</v>
      </c>
      <c r="K4" t="s">
        <v>17</v>
      </c>
      <c r="L4">
        <v>60</v>
      </c>
      <c r="M4" t="str">
        <f t="shared" si="0"/>
        <v>Old</v>
      </c>
      <c r="N4" t="s">
        <v>18</v>
      </c>
    </row>
    <row r="5" spans="1:16" x14ac:dyDescent="0.25">
      <c r="A5">
        <v>24381</v>
      </c>
      <c r="B5" t="s">
        <v>37</v>
      </c>
      <c r="C5" t="s">
        <v>39</v>
      </c>
      <c r="D5" s="3">
        <v>70000</v>
      </c>
      <c r="E5">
        <v>0</v>
      </c>
      <c r="F5" t="s">
        <v>13</v>
      </c>
      <c r="G5" t="s">
        <v>21</v>
      </c>
      <c r="H5" t="s">
        <v>15</v>
      </c>
      <c r="I5">
        <v>1</v>
      </c>
      <c r="J5" t="s">
        <v>23</v>
      </c>
      <c r="K5" t="s">
        <v>24</v>
      </c>
      <c r="L5">
        <v>41</v>
      </c>
      <c r="M5" t="str">
        <f t="shared" si="0"/>
        <v>Middle Aged</v>
      </c>
      <c r="N5" t="s">
        <v>15</v>
      </c>
    </row>
    <row r="6" spans="1:16" x14ac:dyDescent="0.25">
      <c r="A6">
        <v>25597</v>
      </c>
      <c r="B6" t="s">
        <v>37</v>
      </c>
      <c r="C6" t="s">
        <v>39</v>
      </c>
      <c r="D6" s="3">
        <v>30000</v>
      </c>
      <c r="E6">
        <v>0</v>
      </c>
      <c r="F6" t="s">
        <v>13</v>
      </c>
      <c r="G6" t="s">
        <v>20</v>
      </c>
      <c r="H6" t="s">
        <v>18</v>
      </c>
      <c r="I6">
        <v>0</v>
      </c>
      <c r="J6" t="s">
        <v>16</v>
      </c>
      <c r="K6" t="s">
        <v>17</v>
      </c>
      <c r="L6">
        <v>36</v>
      </c>
      <c r="M6" t="str">
        <f t="shared" si="0"/>
        <v>Middle Aged</v>
      </c>
      <c r="N6" t="s">
        <v>15</v>
      </c>
    </row>
    <row r="7" spans="1:16" x14ac:dyDescent="0.25">
      <c r="A7">
        <v>13507</v>
      </c>
      <c r="B7" t="s">
        <v>36</v>
      </c>
      <c r="C7" t="s">
        <v>38</v>
      </c>
      <c r="D7" s="3">
        <v>10000</v>
      </c>
      <c r="E7">
        <v>2</v>
      </c>
      <c r="F7" t="s">
        <v>19</v>
      </c>
      <c r="G7" t="s">
        <v>25</v>
      </c>
      <c r="H7" t="s">
        <v>15</v>
      </c>
      <c r="I7">
        <v>0</v>
      </c>
      <c r="J7" t="s">
        <v>26</v>
      </c>
      <c r="K7" t="s">
        <v>17</v>
      </c>
      <c r="L7">
        <v>50</v>
      </c>
      <c r="M7" t="str">
        <f t="shared" si="0"/>
        <v>Middle Aged</v>
      </c>
      <c r="N7" t="s">
        <v>18</v>
      </c>
    </row>
    <row r="8" spans="1:16" x14ac:dyDescent="0.25">
      <c r="A8">
        <v>27974</v>
      </c>
      <c r="B8" t="s">
        <v>37</v>
      </c>
      <c r="C8" t="s">
        <v>39</v>
      </c>
      <c r="D8" s="3">
        <v>160000</v>
      </c>
      <c r="E8">
        <v>2</v>
      </c>
      <c r="F8" t="s">
        <v>27</v>
      </c>
      <c r="G8" t="s">
        <v>28</v>
      </c>
      <c r="H8" t="s">
        <v>15</v>
      </c>
      <c r="I8">
        <v>4</v>
      </c>
      <c r="J8" t="s">
        <v>16</v>
      </c>
      <c r="K8" t="s">
        <v>24</v>
      </c>
      <c r="L8">
        <v>33</v>
      </c>
      <c r="M8" t="str">
        <f t="shared" si="0"/>
        <v>Middle Aged</v>
      </c>
      <c r="N8" t="s">
        <v>15</v>
      </c>
    </row>
    <row r="9" spans="1:16" x14ac:dyDescent="0.25">
      <c r="A9">
        <v>19364</v>
      </c>
      <c r="B9" t="s">
        <v>36</v>
      </c>
      <c r="C9" t="s">
        <v>39</v>
      </c>
      <c r="D9" s="3">
        <v>40000</v>
      </c>
      <c r="E9">
        <v>1</v>
      </c>
      <c r="F9" t="s">
        <v>13</v>
      </c>
      <c r="G9" t="s">
        <v>14</v>
      </c>
      <c r="H9" t="s">
        <v>15</v>
      </c>
      <c r="I9">
        <v>0</v>
      </c>
      <c r="J9" t="s">
        <v>16</v>
      </c>
      <c r="K9" t="s">
        <v>17</v>
      </c>
      <c r="L9">
        <v>43</v>
      </c>
      <c r="M9" t="str">
        <f t="shared" si="0"/>
        <v>Middle Aged</v>
      </c>
      <c r="N9" t="s">
        <v>15</v>
      </c>
    </row>
    <row r="10" spans="1:16"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6" x14ac:dyDescent="0.25">
      <c r="A11">
        <v>19280</v>
      </c>
      <c r="B11" t="s">
        <v>36</v>
      </c>
      <c r="C11" t="s">
        <v>39</v>
      </c>
      <c r="D11" s="3">
        <v>120000</v>
      </c>
      <c r="E11">
        <v>2</v>
      </c>
      <c r="F11" t="s">
        <v>19</v>
      </c>
      <c r="G11" t="s">
        <v>25</v>
      </c>
      <c r="H11" t="s">
        <v>15</v>
      </c>
      <c r="I11">
        <v>1</v>
      </c>
      <c r="J11" t="s">
        <v>16</v>
      </c>
      <c r="K11" t="s">
        <v>17</v>
      </c>
      <c r="L11">
        <v>40</v>
      </c>
      <c r="M11" t="str">
        <f t="shared" si="0"/>
        <v>Middle Aged</v>
      </c>
      <c r="N11" t="s">
        <v>15</v>
      </c>
    </row>
    <row r="12" spans="1:16" x14ac:dyDescent="0.25">
      <c r="A12">
        <v>22173</v>
      </c>
      <c r="B12" t="s">
        <v>36</v>
      </c>
      <c r="C12" t="s">
        <v>38</v>
      </c>
      <c r="D12" s="3">
        <v>30000</v>
      </c>
      <c r="E12">
        <v>3</v>
      </c>
      <c r="F12" t="s">
        <v>27</v>
      </c>
      <c r="G12" t="s">
        <v>14</v>
      </c>
      <c r="H12" t="s">
        <v>18</v>
      </c>
      <c r="I12">
        <v>2</v>
      </c>
      <c r="J12" t="s">
        <v>26</v>
      </c>
      <c r="K12" t="s">
        <v>24</v>
      </c>
      <c r="L12">
        <v>54</v>
      </c>
      <c r="M12" t="str">
        <f t="shared" si="0"/>
        <v>Middle Aged</v>
      </c>
      <c r="N12" t="s">
        <v>15</v>
      </c>
    </row>
    <row r="13" spans="1:16" x14ac:dyDescent="0.25">
      <c r="A13">
        <v>12697</v>
      </c>
      <c r="B13" t="s">
        <v>37</v>
      </c>
      <c r="C13" t="s">
        <v>38</v>
      </c>
      <c r="D13" s="3">
        <v>90000</v>
      </c>
      <c r="E13">
        <v>0</v>
      </c>
      <c r="F13" t="s">
        <v>13</v>
      </c>
      <c r="G13" t="s">
        <v>21</v>
      </c>
      <c r="H13" t="s">
        <v>18</v>
      </c>
      <c r="I13">
        <v>4</v>
      </c>
      <c r="J13" t="s">
        <v>46</v>
      </c>
      <c r="K13" t="s">
        <v>24</v>
      </c>
      <c r="L13">
        <v>36</v>
      </c>
      <c r="M13" t="str">
        <f t="shared" si="0"/>
        <v>Middle Aged</v>
      </c>
      <c r="N13" t="s">
        <v>18</v>
      </c>
    </row>
    <row r="14" spans="1:16"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6" x14ac:dyDescent="0.25">
      <c r="A15">
        <v>25323</v>
      </c>
      <c r="B15" t="s">
        <v>36</v>
      </c>
      <c r="C15" t="s">
        <v>39</v>
      </c>
      <c r="D15" s="3">
        <v>40000</v>
      </c>
      <c r="E15">
        <v>2</v>
      </c>
      <c r="F15" t="s">
        <v>19</v>
      </c>
      <c r="G15" t="s">
        <v>20</v>
      </c>
      <c r="H15" t="s">
        <v>15</v>
      </c>
      <c r="I15">
        <v>1</v>
      </c>
      <c r="J15" t="s">
        <v>26</v>
      </c>
      <c r="K15" t="s">
        <v>17</v>
      </c>
      <c r="L15">
        <v>35</v>
      </c>
      <c r="M15" t="str">
        <f t="shared" si="0"/>
        <v>Middle Aged</v>
      </c>
      <c r="N15" t="s">
        <v>15</v>
      </c>
    </row>
    <row r="16" spans="1:16" x14ac:dyDescent="0.25">
      <c r="A16">
        <v>23542</v>
      </c>
      <c r="B16" t="s">
        <v>37</v>
      </c>
      <c r="C16" t="s">
        <v>39</v>
      </c>
      <c r="D16" s="3">
        <v>60000</v>
      </c>
      <c r="E16">
        <v>1</v>
      </c>
      <c r="F16" t="s">
        <v>19</v>
      </c>
      <c r="G16" t="s">
        <v>14</v>
      </c>
      <c r="H16" t="s">
        <v>18</v>
      </c>
      <c r="I16">
        <v>1</v>
      </c>
      <c r="J16" t="s">
        <v>16</v>
      </c>
      <c r="K16" t="s">
        <v>24</v>
      </c>
      <c r="L16">
        <v>45</v>
      </c>
      <c r="M16" t="str">
        <f t="shared" si="0"/>
        <v>Middle Aged</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Aged</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Aged</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Aged</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Aged</v>
      </c>
      <c r="N22" t="s">
        <v>15</v>
      </c>
    </row>
    <row r="23" spans="1:14" x14ac:dyDescent="0.25">
      <c r="A23">
        <v>21564</v>
      </c>
      <c r="B23" t="s">
        <v>37</v>
      </c>
      <c r="C23" t="s">
        <v>38</v>
      </c>
      <c r="D23" s="3">
        <v>80000</v>
      </c>
      <c r="E23">
        <v>0</v>
      </c>
      <c r="F23" t="s">
        <v>13</v>
      </c>
      <c r="G23" t="s">
        <v>21</v>
      </c>
      <c r="H23" t="s">
        <v>15</v>
      </c>
      <c r="I23">
        <v>4</v>
      </c>
      <c r="J23" t="s">
        <v>46</v>
      </c>
      <c r="K23" t="s">
        <v>24</v>
      </c>
      <c r="L23">
        <v>35</v>
      </c>
      <c r="M23" t="str">
        <f t="shared" si="0"/>
        <v>Middle Aged</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Aged</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Aged</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Aged</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Aged</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Aged</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Aged</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Aged</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Aged</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Aged</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Aged</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Aged</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Aged</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Aged</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Aged</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Aged</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Aged</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Aged</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Aged</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3">
        <v>80000</v>
      </c>
      <c r="E53">
        <v>0</v>
      </c>
      <c r="F53" t="s">
        <v>13</v>
      </c>
      <c r="G53" t="s">
        <v>21</v>
      </c>
      <c r="H53" t="s">
        <v>18</v>
      </c>
      <c r="I53">
        <v>4</v>
      </c>
      <c r="J53" t="s">
        <v>46</v>
      </c>
      <c r="K53" t="s">
        <v>24</v>
      </c>
      <c r="L53">
        <v>35</v>
      </c>
      <c r="M53" t="str">
        <f t="shared" si="0"/>
        <v>Middle Aged</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Aged</v>
      </c>
      <c r="N56" t="s">
        <v>18</v>
      </c>
    </row>
    <row r="57" spans="1:14" x14ac:dyDescent="0.25">
      <c r="A57">
        <v>28906</v>
      </c>
      <c r="B57" t="s">
        <v>36</v>
      </c>
      <c r="C57" t="s">
        <v>39</v>
      </c>
      <c r="D57" s="3">
        <v>80000</v>
      </c>
      <c r="E57">
        <v>4</v>
      </c>
      <c r="F57" t="s">
        <v>27</v>
      </c>
      <c r="G57" t="s">
        <v>21</v>
      </c>
      <c r="H57" t="s">
        <v>15</v>
      </c>
      <c r="I57">
        <v>2</v>
      </c>
      <c r="J57" t="s">
        <v>46</v>
      </c>
      <c r="K57" t="s">
        <v>17</v>
      </c>
      <c r="L57">
        <v>54</v>
      </c>
      <c r="M57" t="str">
        <f t="shared" si="0"/>
        <v>Middle Aged</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Aged</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Aged</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Aged</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Aged</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Aged</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Aged</v>
      </c>
      <c r="N64" t="s">
        <v>15</v>
      </c>
    </row>
    <row r="65" spans="1:14" x14ac:dyDescent="0.25">
      <c r="A65">
        <v>16185</v>
      </c>
      <c r="B65" t="s">
        <v>37</v>
      </c>
      <c r="C65" t="s">
        <v>39</v>
      </c>
      <c r="D65" s="3">
        <v>60000</v>
      </c>
      <c r="E65">
        <v>4</v>
      </c>
      <c r="F65" t="s">
        <v>13</v>
      </c>
      <c r="G65" t="s">
        <v>21</v>
      </c>
      <c r="H65" t="s">
        <v>15</v>
      </c>
      <c r="I65">
        <v>3</v>
      </c>
      <c r="J65" t="s">
        <v>46</v>
      </c>
      <c r="K65" t="s">
        <v>24</v>
      </c>
      <c r="L65">
        <v>41</v>
      </c>
      <c r="M65" t="str">
        <f t="shared" si="0"/>
        <v>Middle Aged</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Aged</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IF(L67&gt;54, "Old",IF(L67&gt;=31,"Middle Aged",IF(L67&lt;31,"Adolescent","Invalid")))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Aged</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Aged</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Aged</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3">
        <v>120000</v>
      </c>
      <c r="E72">
        <v>0</v>
      </c>
      <c r="F72" t="s">
        <v>29</v>
      </c>
      <c r="G72" t="s">
        <v>21</v>
      </c>
      <c r="H72" t="s">
        <v>15</v>
      </c>
      <c r="I72">
        <v>4</v>
      </c>
      <c r="J72" t="s">
        <v>46</v>
      </c>
      <c r="K72" t="s">
        <v>24</v>
      </c>
      <c r="L72">
        <v>36</v>
      </c>
      <c r="M72" t="str">
        <f t="shared" si="1"/>
        <v>Middle Aged</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Aged</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Aged</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Aged</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Aged</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Aged</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Aged</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Aged</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Aged</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Aged</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Aged</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Aged</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Aged</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Aged</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Aged</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Aged</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Aged</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Aged</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Aged</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Aged</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Aged</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Aged</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Aged</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Aged</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Aged</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Aged</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Aged</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Aged</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Aged</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Aged</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Aged</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Aged</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Aged</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Aged</v>
      </c>
      <c r="N123" t="s">
        <v>18</v>
      </c>
    </row>
    <row r="124" spans="1:14" x14ac:dyDescent="0.25">
      <c r="A124">
        <v>12344</v>
      </c>
      <c r="B124" t="s">
        <v>37</v>
      </c>
      <c r="C124" t="s">
        <v>38</v>
      </c>
      <c r="D124" s="3">
        <v>80000</v>
      </c>
      <c r="E124">
        <v>0</v>
      </c>
      <c r="F124" t="s">
        <v>13</v>
      </c>
      <c r="G124" t="s">
        <v>21</v>
      </c>
      <c r="H124" t="s">
        <v>18</v>
      </c>
      <c r="I124">
        <v>3</v>
      </c>
      <c r="J124" t="s">
        <v>46</v>
      </c>
      <c r="K124" t="s">
        <v>24</v>
      </c>
      <c r="L124">
        <v>31</v>
      </c>
      <c r="M124" t="str">
        <f t="shared" si="1"/>
        <v>Middle Aged</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Aged</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Aged</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Aged</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Aged</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Aged</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IF(L131&gt;54, "Old",IF(L131&gt;=31,"Middle Aged",IF(L131&lt;31,"Adolescent","Invalid")))</f>
        <v>Middle Aged</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Aged</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Aged</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Aged</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Aged</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Aged</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Aged</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Aged</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Aged</v>
      </c>
      <c r="N144" t="s">
        <v>15</v>
      </c>
    </row>
    <row r="145" spans="1:14" x14ac:dyDescent="0.25">
      <c r="A145">
        <v>16614</v>
      </c>
      <c r="B145" t="s">
        <v>36</v>
      </c>
      <c r="C145" t="s">
        <v>38</v>
      </c>
      <c r="D145" s="3">
        <v>80000</v>
      </c>
      <c r="E145">
        <v>0</v>
      </c>
      <c r="F145" t="s">
        <v>13</v>
      </c>
      <c r="G145" t="s">
        <v>21</v>
      </c>
      <c r="H145" t="s">
        <v>15</v>
      </c>
      <c r="I145">
        <v>3</v>
      </c>
      <c r="J145" t="s">
        <v>46</v>
      </c>
      <c r="K145" t="s">
        <v>24</v>
      </c>
      <c r="L145">
        <v>32</v>
      </c>
      <c r="M145" t="str">
        <f t="shared" si="2"/>
        <v>Middle Aged</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Aged</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Aged</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Aged</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Aged</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Aged</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Aged</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Aged</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Aged</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Aged</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Aged</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Aged</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Aged</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Aged</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Aged</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Aged</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Aged</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Aged</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Aged</v>
      </c>
      <c r="N168" t="s">
        <v>15</v>
      </c>
    </row>
    <row r="169" spans="1:14" x14ac:dyDescent="0.25">
      <c r="A169">
        <v>14233</v>
      </c>
      <c r="B169" t="s">
        <v>37</v>
      </c>
      <c r="C169" t="s">
        <v>39</v>
      </c>
      <c r="D169" s="3">
        <v>100000</v>
      </c>
      <c r="E169">
        <v>0</v>
      </c>
      <c r="F169" t="s">
        <v>27</v>
      </c>
      <c r="G169" t="s">
        <v>28</v>
      </c>
      <c r="H169" t="s">
        <v>15</v>
      </c>
      <c r="I169">
        <v>3</v>
      </c>
      <c r="J169" t="s">
        <v>46</v>
      </c>
      <c r="K169" t="s">
        <v>24</v>
      </c>
      <c r="L169">
        <v>35</v>
      </c>
      <c r="M169" t="str">
        <f t="shared" si="2"/>
        <v>Middle Aged</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Aged</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Aged</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Aged</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Aged</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Aged</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Aged</v>
      </c>
      <c r="N179" t="s">
        <v>18</v>
      </c>
    </row>
    <row r="180" spans="1:14" x14ac:dyDescent="0.25">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Aged</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Aged</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Aged</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Aged</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46</v>
      </c>
      <c r="K190" t="s">
        <v>24</v>
      </c>
      <c r="L190">
        <v>32</v>
      </c>
      <c r="M190" t="str">
        <f t="shared" si="2"/>
        <v>Middle Aged</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Aged</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Aged</v>
      </c>
      <c r="N193" t="s">
        <v>15</v>
      </c>
    </row>
    <row r="194" spans="1:14" x14ac:dyDescent="0.25">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46</v>
      </c>
      <c r="K195" t="s">
        <v>24</v>
      </c>
      <c r="L195">
        <v>41</v>
      </c>
      <c r="M195" t="str">
        <f t="shared" ref="M195:M258" si="3">IF(L195&gt;54, "Old",IF(L195&gt;=31,"Middle Aged",IF(L195&lt;31,"Adolescent","Invalid")))</f>
        <v>Middle Aged</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Aged</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Aged</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Aged</v>
      </c>
      <c r="N200" t="s">
        <v>15</v>
      </c>
    </row>
    <row r="201" spans="1:14" x14ac:dyDescent="0.25">
      <c r="A201">
        <v>11453</v>
      </c>
      <c r="B201" t="s">
        <v>37</v>
      </c>
      <c r="C201" t="s">
        <v>39</v>
      </c>
      <c r="D201" s="3">
        <v>80000</v>
      </c>
      <c r="E201">
        <v>0</v>
      </c>
      <c r="F201" t="s">
        <v>13</v>
      </c>
      <c r="G201" t="s">
        <v>21</v>
      </c>
      <c r="H201" t="s">
        <v>18</v>
      </c>
      <c r="I201">
        <v>3</v>
      </c>
      <c r="J201" t="s">
        <v>46</v>
      </c>
      <c r="K201" t="s">
        <v>24</v>
      </c>
      <c r="L201">
        <v>33</v>
      </c>
      <c r="M201" t="str">
        <f t="shared" si="3"/>
        <v>Middle Aged</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Aged</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Aged</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Aged</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Aged</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Aged</v>
      </c>
      <c r="N207" t="s">
        <v>15</v>
      </c>
    </row>
    <row r="208" spans="1:14" x14ac:dyDescent="0.2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Aged</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Aged</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Aged</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Aged</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3">
        <v>70000</v>
      </c>
      <c r="E215">
        <v>0</v>
      </c>
      <c r="F215" t="s">
        <v>13</v>
      </c>
      <c r="G215" t="s">
        <v>21</v>
      </c>
      <c r="H215" t="s">
        <v>18</v>
      </c>
      <c r="I215">
        <v>4</v>
      </c>
      <c r="J215" t="s">
        <v>46</v>
      </c>
      <c r="K215" t="s">
        <v>24</v>
      </c>
      <c r="L215">
        <v>31</v>
      </c>
      <c r="M215" t="str">
        <f t="shared" si="3"/>
        <v>Middle Aged</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Aged</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Aged</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Aged</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Aged</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Aged</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Aged</v>
      </c>
      <c r="N224" t="s">
        <v>18</v>
      </c>
    </row>
    <row r="225" spans="1:14" x14ac:dyDescent="0.25">
      <c r="A225">
        <v>18711</v>
      </c>
      <c r="B225" t="s">
        <v>37</v>
      </c>
      <c r="C225" t="s">
        <v>38</v>
      </c>
      <c r="D225" s="3">
        <v>70000</v>
      </c>
      <c r="E225">
        <v>5</v>
      </c>
      <c r="F225" t="s">
        <v>13</v>
      </c>
      <c r="G225" t="s">
        <v>21</v>
      </c>
      <c r="H225" t="s">
        <v>15</v>
      </c>
      <c r="I225">
        <v>4</v>
      </c>
      <c r="J225" t="s">
        <v>46</v>
      </c>
      <c r="K225" t="s">
        <v>24</v>
      </c>
      <c r="L225">
        <v>39</v>
      </c>
      <c r="M225" t="str">
        <f t="shared" si="3"/>
        <v>Middle Aged</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Aged</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Aged</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Aged</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Aged</v>
      </c>
      <c r="N230" t="s">
        <v>18</v>
      </c>
    </row>
    <row r="231" spans="1:14" x14ac:dyDescent="0.2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Aged</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Aged</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3">
        <v>90000</v>
      </c>
      <c r="E236">
        <v>0</v>
      </c>
      <c r="F236" t="s">
        <v>13</v>
      </c>
      <c r="G236" t="s">
        <v>21</v>
      </c>
      <c r="H236" t="s">
        <v>18</v>
      </c>
      <c r="I236">
        <v>4</v>
      </c>
      <c r="J236" t="s">
        <v>46</v>
      </c>
      <c r="K236" t="s">
        <v>24</v>
      </c>
      <c r="L236">
        <v>35</v>
      </c>
      <c r="M236" t="str">
        <f t="shared" si="3"/>
        <v>Middle Aged</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Aged</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Aged</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Aged</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Aged</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Aged</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3">
        <v>120000</v>
      </c>
      <c r="E246">
        <v>3</v>
      </c>
      <c r="F246" t="s">
        <v>13</v>
      </c>
      <c r="G246" t="s">
        <v>28</v>
      </c>
      <c r="H246" t="s">
        <v>18</v>
      </c>
      <c r="I246">
        <v>2</v>
      </c>
      <c r="J246" t="s">
        <v>46</v>
      </c>
      <c r="K246" t="s">
        <v>17</v>
      </c>
      <c r="L246">
        <v>52</v>
      </c>
      <c r="M246" t="str">
        <f t="shared" si="3"/>
        <v>Middle Aged</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Aged</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Aged</v>
      </c>
      <c r="N248" t="s">
        <v>15</v>
      </c>
    </row>
    <row r="249" spans="1:14" x14ac:dyDescent="0.25">
      <c r="A249">
        <v>21568</v>
      </c>
      <c r="B249" t="s">
        <v>36</v>
      </c>
      <c r="C249" t="s">
        <v>38</v>
      </c>
      <c r="D249" s="3">
        <v>100000</v>
      </c>
      <c r="E249">
        <v>0</v>
      </c>
      <c r="F249" t="s">
        <v>27</v>
      </c>
      <c r="G249" t="s">
        <v>28</v>
      </c>
      <c r="H249" t="s">
        <v>15</v>
      </c>
      <c r="I249">
        <v>4</v>
      </c>
      <c r="J249" t="s">
        <v>46</v>
      </c>
      <c r="K249" t="s">
        <v>24</v>
      </c>
      <c r="L249">
        <v>34</v>
      </c>
      <c r="M249" t="str">
        <f t="shared" si="3"/>
        <v>Middle Aged</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Aged</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Aged</v>
      </c>
      <c r="N254" t="s">
        <v>18</v>
      </c>
    </row>
    <row r="255" spans="1:14" x14ac:dyDescent="0.2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Aged</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Aged</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IF(L259&gt;54, "Old",IF(L259&gt;=31,"Middle Aged",IF(L259&lt;31,"Adolescent","Invalid")))</f>
        <v>Middle Aged</v>
      </c>
      <c r="N259" t="s">
        <v>15</v>
      </c>
    </row>
    <row r="260" spans="1:14" x14ac:dyDescent="0.25">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Aged</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Aged</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Aged</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Aged</v>
      </c>
      <c r="N264" t="s">
        <v>18</v>
      </c>
    </row>
    <row r="265" spans="1:14" x14ac:dyDescent="0.25">
      <c r="A265">
        <v>23419</v>
      </c>
      <c r="B265" t="s">
        <v>37</v>
      </c>
      <c r="C265" t="s">
        <v>38</v>
      </c>
      <c r="D265" s="3">
        <v>70000</v>
      </c>
      <c r="E265">
        <v>5</v>
      </c>
      <c r="F265" t="s">
        <v>13</v>
      </c>
      <c r="G265" t="s">
        <v>21</v>
      </c>
      <c r="H265" t="s">
        <v>15</v>
      </c>
      <c r="I265">
        <v>3</v>
      </c>
      <c r="J265" t="s">
        <v>46</v>
      </c>
      <c r="K265" t="s">
        <v>24</v>
      </c>
      <c r="L265">
        <v>39</v>
      </c>
      <c r="M265" t="str">
        <f t="shared" si="4"/>
        <v>Middle Aged</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Aged</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Aged</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Aged</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Aged</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Aged</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Aged</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Aged</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Aged</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Aged</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Aged</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Aged</v>
      </c>
      <c r="N279" t="s">
        <v>15</v>
      </c>
    </row>
    <row r="280" spans="1:14" x14ac:dyDescent="0.25">
      <c r="A280">
        <v>20625</v>
      </c>
      <c r="B280" t="s">
        <v>36</v>
      </c>
      <c r="C280" t="s">
        <v>39</v>
      </c>
      <c r="D280" s="3">
        <v>100000</v>
      </c>
      <c r="E280">
        <v>0</v>
      </c>
      <c r="F280" t="s">
        <v>27</v>
      </c>
      <c r="G280" t="s">
        <v>28</v>
      </c>
      <c r="H280" t="s">
        <v>15</v>
      </c>
      <c r="I280">
        <v>3</v>
      </c>
      <c r="J280" t="s">
        <v>46</v>
      </c>
      <c r="K280" t="s">
        <v>24</v>
      </c>
      <c r="L280">
        <v>35</v>
      </c>
      <c r="M280" t="str">
        <f t="shared" si="4"/>
        <v>Middle Aged</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Aged</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Aged</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Aged</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Aged</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Aged</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Aged</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Aged</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Aged</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Aged</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Aged</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Aged</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Aged</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Aged</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Aged</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Aged</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Aged</v>
      </c>
      <c r="N296" t="s">
        <v>15</v>
      </c>
    </row>
    <row r="297" spans="1:14" x14ac:dyDescent="0.25">
      <c r="A297">
        <v>21557</v>
      </c>
      <c r="B297" t="s">
        <v>37</v>
      </c>
      <c r="C297" t="s">
        <v>38</v>
      </c>
      <c r="D297" s="3">
        <v>110000</v>
      </c>
      <c r="E297">
        <v>0</v>
      </c>
      <c r="F297" t="s">
        <v>19</v>
      </c>
      <c r="G297" t="s">
        <v>28</v>
      </c>
      <c r="H297" t="s">
        <v>15</v>
      </c>
      <c r="I297">
        <v>3</v>
      </c>
      <c r="J297" t="s">
        <v>46</v>
      </c>
      <c r="K297" t="s">
        <v>24</v>
      </c>
      <c r="L297">
        <v>32</v>
      </c>
      <c r="M297" t="str">
        <f t="shared" si="4"/>
        <v>Middle Aged</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Aged</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Aged</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Aged</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Aged</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Aged</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Aged</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Aged</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Aged</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Aged</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Aged</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Aged</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Aged</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Aged</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Aged</v>
      </c>
      <c r="N319" t="s">
        <v>15</v>
      </c>
    </row>
    <row r="320" spans="1:14" x14ac:dyDescent="0.25">
      <c r="A320">
        <v>19066</v>
      </c>
      <c r="B320" t="s">
        <v>36</v>
      </c>
      <c r="C320" t="s">
        <v>39</v>
      </c>
      <c r="D320" s="3">
        <v>130000</v>
      </c>
      <c r="E320">
        <v>4</v>
      </c>
      <c r="F320" t="s">
        <v>19</v>
      </c>
      <c r="G320" t="s">
        <v>21</v>
      </c>
      <c r="H320" t="s">
        <v>18</v>
      </c>
      <c r="I320">
        <v>3</v>
      </c>
      <c r="J320" t="s">
        <v>46</v>
      </c>
      <c r="K320" t="s">
        <v>17</v>
      </c>
      <c r="L320">
        <v>54</v>
      </c>
      <c r="M320" t="str">
        <f t="shared" si="4"/>
        <v>Middle Aged</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Aged</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Aged</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IF(L323&gt;54, "Old",IF(L323&gt;=31,"Middle Aged",IF(L323&lt;31,"Adolescent","Invalid")))</f>
        <v>Middle Aged</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Aged</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Aged</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Aged</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Aged</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Aged</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Aged</v>
      </c>
      <c r="N330" t="s">
        <v>18</v>
      </c>
    </row>
    <row r="331" spans="1:14" x14ac:dyDescent="0.2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46</v>
      </c>
      <c r="K332" t="s">
        <v>24</v>
      </c>
      <c r="L332">
        <v>32</v>
      </c>
      <c r="M332" t="str">
        <f t="shared" si="5"/>
        <v>Middle Aged</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Aged</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Aged</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Aged</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Aged</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Aged</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Aged</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Aged</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Aged</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Aged</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Aged</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Aged</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Aged</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Aged</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Aged</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Aged</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Aged</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Aged</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Aged</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Aged</v>
      </c>
      <c r="N356" t="s">
        <v>18</v>
      </c>
    </row>
    <row r="357" spans="1:14" x14ac:dyDescent="0.25">
      <c r="A357">
        <v>17238</v>
      </c>
      <c r="B357" t="s">
        <v>37</v>
      </c>
      <c r="C357" t="s">
        <v>39</v>
      </c>
      <c r="D357" s="3">
        <v>80000</v>
      </c>
      <c r="E357">
        <v>0</v>
      </c>
      <c r="F357" t="s">
        <v>13</v>
      </c>
      <c r="G357" t="s">
        <v>21</v>
      </c>
      <c r="H357" t="s">
        <v>15</v>
      </c>
      <c r="I357">
        <v>3</v>
      </c>
      <c r="J357" t="s">
        <v>46</v>
      </c>
      <c r="K357" t="s">
        <v>24</v>
      </c>
      <c r="L357">
        <v>32</v>
      </c>
      <c r="M357" t="str">
        <f t="shared" si="5"/>
        <v>Middle Aged</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Aged</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Aged</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Aged</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Aged</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Aged</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Aged</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Aged</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Aged</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Aged</v>
      </c>
      <c r="N371" t="s">
        <v>15</v>
      </c>
    </row>
    <row r="372" spans="1:14" x14ac:dyDescent="0.25">
      <c r="A372">
        <v>17324</v>
      </c>
      <c r="B372" t="s">
        <v>36</v>
      </c>
      <c r="C372" t="s">
        <v>38</v>
      </c>
      <c r="D372" s="3">
        <v>100000</v>
      </c>
      <c r="E372">
        <v>4</v>
      </c>
      <c r="F372" t="s">
        <v>13</v>
      </c>
      <c r="G372" t="s">
        <v>21</v>
      </c>
      <c r="H372" t="s">
        <v>15</v>
      </c>
      <c r="I372">
        <v>1</v>
      </c>
      <c r="J372" t="s">
        <v>46</v>
      </c>
      <c r="K372" t="s">
        <v>24</v>
      </c>
      <c r="L372">
        <v>46</v>
      </c>
      <c r="M372" t="str">
        <f t="shared" si="5"/>
        <v>Middle Aged</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Aged</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Aged</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Aged</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Aged</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Aged</v>
      </c>
      <c r="N381" t="s">
        <v>18</v>
      </c>
    </row>
    <row r="382" spans="1:14" x14ac:dyDescent="0.25">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46</v>
      </c>
      <c r="K384" t="s">
        <v>17</v>
      </c>
      <c r="L384">
        <v>53</v>
      </c>
      <c r="M384" t="str">
        <f t="shared" si="5"/>
        <v>Middle Aged</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Aged</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IF(L387&gt;54, "Old",IF(L387&gt;=31,"Middle Aged",IF(L387&lt;31,"Adolescent","Invalid")))</f>
        <v>Middle Aged</v>
      </c>
      <c r="N387" t="s">
        <v>18</v>
      </c>
    </row>
    <row r="388" spans="1:14" x14ac:dyDescent="0.25">
      <c r="A388">
        <v>28957</v>
      </c>
      <c r="B388" t="s">
        <v>37</v>
      </c>
      <c r="C388" t="s">
        <v>38</v>
      </c>
      <c r="D388" s="3">
        <v>120000</v>
      </c>
      <c r="E388">
        <v>0</v>
      </c>
      <c r="F388" t="s">
        <v>29</v>
      </c>
      <c r="G388" t="s">
        <v>21</v>
      </c>
      <c r="H388" t="s">
        <v>15</v>
      </c>
      <c r="I388">
        <v>4</v>
      </c>
      <c r="J388" t="s">
        <v>46</v>
      </c>
      <c r="K388" t="s">
        <v>24</v>
      </c>
      <c r="L388">
        <v>34</v>
      </c>
      <c r="M388" t="str">
        <f t="shared" si="6"/>
        <v>Middle Aged</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Aged</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Aged</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Aged</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Aged</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Aged</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Aged</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Aged</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Aged</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Aged</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Aged</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Aged</v>
      </c>
      <c r="N401" t="s">
        <v>15</v>
      </c>
    </row>
    <row r="402" spans="1:14" x14ac:dyDescent="0.25">
      <c r="A402">
        <v>25792</v>
      </c>
      <c r="B402" t="s">
        <v>37</v>
      </c>
      <c r="C402" t="s">
        <v>38</v>
      </c>
      <c r="D402" s="3">
        <v>110000</v>
      </c>
      <c r="E402">
        <v>3</v>
      </c>
      <c r="F402" t="s">
        <v>13</v>
      </c>
      <c r="G402" t="s">
        <v>28</v>
      </c>
      <c r="H402" t="s">
        <v>15</v>
      </c>
      <c r="I402">
        <v>4</v>
      </c>
      <c r="J402" t="s">
        <v>46</v>
      </c>
      <c r="K402" t="s">
        <v>17</v>
      </c>
      <c r="L402">
        <v>53</v>
      </c>
      <c r="M402" t="str">
        <f t="shared" si="6"/>
        <v>Middle Aged</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Aged</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Aged</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Aged</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Aged</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Aged</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Aged</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Aged</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Aged</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Aged</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Aged</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Aged</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Aged</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Aged</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Aged</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Aged</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Aged</v>
      </c>
      <c r="N421" t="s">
        <v>15</v>
      </c>
    </row>
    <row r="422" spans="1:14" x14ac:dyDescent="0.2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Aged</v>
      </c>
      <c r="N423" t="s">
        <v>18</v>
      </c>
    </row>
    <row r="424" spans="1:14" x14ac:dyDescent="0.25">
      <c r="A424">
        <v>24901</v>
      </c>
      <c r="B424" t="s">
        <v>37</v>
      </c>
      <c r="C424" t="s">
        <v>39</v>
      </c>
      <c r="D424" s="3">
        <v>110000</v>
      </c>
      <c r="E424">
        <v>0</v>
      </c>
      <c r="F424" t="s">
        <v>19</v>
      </c>
      <c r="G424" t="s">
        <v>28</v>
      </c>
      <c r="H424" t="s">
        <v>18</v>
      </c>
      <c r="I424">
        <v>3</v>
      </c>
      <c r="J424" t="s">
        <v>46</v>
      </c>
      <c r="K424" t="s">
        <v>24</v>
      </c>
      <c r="L424">
        <v>32</v>
      </c>
      <c r="M424" t="str">
        <f t="shared" si="6"/>
        <v>Middle Aged</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Aged</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Aged</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Aged</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Aged</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Aged</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3">
        <v>110000</v>
      </c>
      <c r="E434">
        <v>0</v>
      </c>
      <c r="F434" t="s">
        <v>27</v>
      </c>
      <c r="G434" t="s">
        <v>28</v>
      </c>
      <c r="H434" t="s">
        <v>15</v>
      </c>
      <c r="I434">
        <v>3</v>
      </c>
      <c r="J434" t="s">
        <v>46</v>
      </c>
      <c r="K434" t="s">
        <v>24</v>
      </c>
      <c r="L434">
        <v>34</v>
      </c>
      <c r="M434" t="str">
        <f t="shared" si="6"/>
        <v>Middle Aged</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Aged</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Aged</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Aged</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Aged</v>
      </c>
      <c r="N441" t="s">
        <v>18</v>
      </c>
    </row>
    <row r="442" spans="1:14" x14ac:dyDescent="0.25">
      <c r="A442">
        <v>21561</v>
      </c>
      <c r="B442" t="s">
        <v>37</v>
      </c>
      <c r="C442" t="s">
        <v>39</v>
      </c>
      <c r="D442" s="3">
        <v>90000</v>
      </c>
      <c r="E442">
        <v>0</v>
      </c>
      <c r="F442" t="s">
        <v>13</v>
      </c>
      <c r="G442" t="s">
        <v>21</v>
      </c>
      <c r="H442" t="s">
        <v>18</v>
      </c>
      <c r="I442">
        <v>3</v>
      </c>
      <c r="J442" t="s">
        <v>46</v>
      </c>
      <c r="K442" t="s">
        <v>24</v>
      </c>
      <c r="L442">
        <v>34</v>
      </c>
      <c r="M442" t="str">
        <f t="shared" si="6"/>
        <v>Middle Aged</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Aged</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Aged</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Aged</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Aged</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Aged</v>
      </c>
      <c r="N447" t="s">
        <v>15</v>
      </c>
    </row>
    <row r="448" spans="1:14" x14ac:dyDescent="0.25">
      <c r="A448">
        <v>14278</v>
      </c>
      <c r="B448" t="s">
        <v>36</v>
      </c>
      <c r="C448" t="s">
        <v>38</v>
      </c>
      <c r="D448" s="3">
        <v>130000</v>
      </c>
      <c r="E448">
        <v>0</v>
      </c>
      <c r="F448" t="s">
        <v>31</v>
      </c>
      <c r="G448" t="s">
        <v>28</v>
      </c>
      <c r="H448" t="s">
        <v>15</v>
      </c>
      <c r="I448">
        <v>1</v>
      </c>
      <c r="J448" t="s">
        <v>46</v>
      </c>
      <c r="K448" t="s">
        <v>24</v>
      </c>
      <c r="L448">
        <v>48</v>
      </c>
      <c r="M448" t="str">
        <f t="shared" si="6"/>
        <v>Middle Aged</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Aged</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Aged</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IF(L451&gt;54, "Old",IF(L451&gt;=31,"Middle Aged",IF(L451&lt;31,"Adolescent","Invalid")))</f>
        <v>Middle Aged</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Aged</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Aged</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Aged</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Aged</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Aged</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Aged</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46</v>
      </c>
      <c r="K460" t="s">
        <v>24</v>
      </c>
      <c r="L460">
        <v>32</v>
      </c>
      <c r="M460" t="str">
        <f t="shared" si="7"/>
        <v>Middle Aged</v>
      </c>
      <c r="N460" t="s">
        <v>15</v>
      </c>
    </row>
    <row r="461" spans="1:14" x14ac:dyDescent="0.25">
      <c r="A461">
        <v>21554</v>
      </c>
      <c r="B461" t="s">
        <v>37</v>
      </c>
      <c r="C461" t="s">
        <v>38</v>
      </c>
      <c r="D461" s="3">
        <v>80000</v>
      </c>
      <c r="E461">
        <v>0</v>
      </c>
      <c r="F461" t="s">
        <v>13</v>
      </c>
      <c r="G461" t="s">
        <v>21</v>
      </c>
      <c r="H461" t="s">
        <v>18</v>
      </c>
      <c r="I461">
        <v>3</v>
      </c>
      <c r="J461" t="s">
        <v>46</v>
      </c>
      <c r="K461" t="s">
        <v>24</v>
      </c>
      <c r="L461">
        <v>33</v>
      </c>
      <c r="M461" t="str">
        <f t="shared" si="7"/>
        <v>Middle Aged</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Aged</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Aged</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Aged</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Aged</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Aged</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Aged</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Aged</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Aged</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Aged</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Aged</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Aged</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Aged</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Aged</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Aged</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Aged</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Aged</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Aged</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Aged</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Aged</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Aged</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Aged</v>
      </c>
      <c r="N487" t="s">
        <v>18</v>
      </c>
    </row>
    <row r="488" spans="1:14" x14ac:dyDescent="0.2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Aged</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Aged</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Aged</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Aged</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Aged</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Aged</v>
      </c>
      <c r="N494" t="s">
        <v>15</v>
      </c>
    </row>
    <row r="495" spans="1:14" x14ac:dyDescent="0.25">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Aged</v>
      </c>
      <c r="N496" t="s">
        <v>18</v>
      </c>
    </row>
    <row r="497" spans="1:14" x14ac:dyDescent="0.25">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Aged</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Aged</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Aged</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Aged</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Aged</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Aged</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Aged</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Aged</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Aged</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Aged</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Aged</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Aged</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Aged</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Aged</v>
      </c>
      <c r="N514" t="s">
        <v>15</v>
      </c>
    </row>
    <row r="515" spans="1:14" x14ac:dyDescent="0.25">
      <c r="A515">
        <v>13353</v>
      </c>
      <c r="B515" t="s">
        <v>37</v>
      </c>
      <c r="C515" t="s">
        <v>38</v>
      </c>
      <c r="D515" s="3">
        <v>60000</v>
      </c>
      <c r="E515">
        <v>4</v>
      </c>
      <c r="F515" t="s">
        <v>31</v>
      </c>
      <c r="G515" t="s">
        <v>28</v>
      </c>
      <c r="H515" t="s">
        <v>15</v>
      </c>
      <c r="I515">
        <v>2</v>
      </c>
      <c r="J515" t="s">
        <v>46</v>
      </c>
      <c r="K515" t="s">
        <v>32</v>
      </c>
      <c r="L515">
        <v>61</v>
      </c>
      <c r="M515" t="str">
        <f t="shared" ref="M515:M578" si="8">IF(L515&gt;54, "Old",IF(L515&gt;=31,"Middle Aged",IF(L515&lt;31,"Adolescent","Invalid")))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Aged</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Aged</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Aged</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Aged</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Aged</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Aged</v>
      </c>
      <c r="N522" t="s">
        <v>18</v>
      </c>
    </row>
    <row r="523" spans="1:14" x14ac:dyDescent="0.2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Aged</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Aged</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Aged</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Aged</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Aged</v>
      </c>
      <c r="N534" t="s">
        <v>15</v>
      </c>
    </row>
    <row r="535" spans="1:14" x14ac:dyDescent="0.2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46</v>
      </c>
      <c r="K537" t="s">
        <v>32</v>
      </c>
      <c r="L537">
        <v>41</v>
      </c>
      <c r="M537" t="str">
        <f t="shared" si="8"/>
        <v>Middle Aged</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Aged</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Aged</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Aged</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Aged</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Aged</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Aged</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Aged</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Aged</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Aged</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Aged</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Aged</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Aged</v>
      </c>
      <c r="N552" t="s">
        <v>15</v>
      </c>
    </row>
    <row r="553" spans="1:14" x14ac:dyDescent="0.2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46</v>
      </c>
      <c r="K554" t="s">
        <v>32</v>
      </c>
      <c r="L554">
        <v>54</v>
      </c>
      <c r="M554" t="str">
        <f t="shared" si="8"/>
        <v>Middle Aged</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Aged</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Aged</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Aged</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Aged</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Aged</v>
      </c>
      <c r="N560" t="s">
        <v>18</v>
      </c>
    </row>
    <row r="561" spans="1:14" x14ac:dyDescent="0.25">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Aged</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Aged</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Aged</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Aged</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Aged</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Aged</v>
      </c>
      <c r="N570" t="s">
        <v>15</v>
      </c>
    </row>
    <row r="571" spans="1:14" x14ac:dyDescent="0.25">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Aged</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Aged</v>
      </c>
      <c r="N576" t="s">
        <v>15</v>
      </c>
    </row>
    <row r="577" spans="1:14" x14ac:dyDescent="0.25">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Aged</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IF(L579&gt;54, "Old",IF(L579&gt;=31,"Middle Aged",IF(L579&lt;31,"Adolescent","Invalid")))</f>
        <v>Middle Aged</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Aged</v>
      </c>
      <c r="N581" t="s">
        <v>18</v>
      </c>
    </row>
    <row r="582" spans="1:14" x14ac:dyDescent="0.2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Aged</v>
      </c>
      <c r="N584" t="s">
        <v>18</v>
      </c>
    </row>
    <row r="585" spans="1:14" x14ac:dyDescent="0.2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Aged</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Aged</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Aged</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Aged</v>
      </c>
      <c r="N589" t="s">
        <v>18</v>
      </c>
    </row>
    <row r="590" spans="1:14" x14ac:dyDescent="0.25">
      <c r="A590">
        <v>16871</v>
      </c>
      <c r="B590" t="s">
        <v>36</v>
      </c>
      <c r="C590" t="s">
        <v>38</v>
      </c>
      <c r="D590" s="3">
        <v>90000</v>
      </c>
      <c r="E590">
        <v>2</v>
      </c>
      <c r="F590" t="s">
        <v>27</v>
      </c>
      <c r="G590" t="s">
        <v>21</v>
      </c>
      <c r="H590" t="s">
        <v>15</v>
      </c>
      <c r="I590">
        <v>1</v>
      </c>
      <c r="J590" t="s">
        <v>46</v>
      </c>
      <c r="K590" t="s">
        <v>32</v>
      </c>
      <c r="L590">
        <v>51</v>
      </c>
      <c r="M590" t="str">
        <f t="shared" si="9"/>
        <v>Middle Aged</v>
      </c>
      <c r="N590" t="s">
        <v>15</v>
      </c>
    </row>
    <row r="591" spans="1:14" x14ac:dyDescent="0.25">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Aged</v>
      </c>
      <c r="N592" t="s">
        <v>15</v>
      </c>
    </row>
    <row r="593" spans="1:14" x14ac:dyDescent="0.2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Aged</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Aged</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Aged</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Aged</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Aged</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Aged</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Aged</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Aged</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Aged</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Aged</v>
      </c>
      <c r="N608" t="s">
        <v>18</v>
      </c>
    </row>
    <row r="609" spans="1:14" x14ac:dyDescent="0.25">
      <c r="A609">
        <v>16145</v>
      </c>
      <c r="B609" t="s">
        <v>37</v>
      </c>
      <c r="C609" t="s">
        <v>38</v>
      </c>
      <c r="D609" s="3">
        <v>70000</v>
      </c>
      <c r="E609">
        <v>5</v>
      </c>
      <c r="F609" t="s">
        <v>31</v>
      </c>
      <c r="G609" t="s">
        <v>21</v>
      </c>
      <c r="H609" t="s">
        <v>15</v>
      </c>
      <c r="I609">
        <v>3</v>
      </c>
      <c r="J609" t="s">
        <v>46</v>
      </c>
      <c r="K609" t="s">
        <v>32</v>
      </c>
      <c r="L609">
        <v>46</v>
      </c>
      <c r="M609" t="str">
        <f t="shared" si="9"/>
        <v>Middle Aged</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Aged</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Aged</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Aged</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Aged</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Aged</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Aged</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Aged</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Aged</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Aged</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Aged</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Aged</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Aged</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Aged</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Aged</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Aged</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Aged</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Aged</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Aged</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Aged</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46</v>
      </c>
      <c r="K643" t="s">
        <v>32</v>
      </c>
      <c r="L643">
        <v>64</v>
      </c>
      <c r="M643" t="str">
        <f t="shared" ref="M643:M706" si="10">IF(L643&gt;54, "Old",IF(L643&gt;=31,"Middle Aged",IF(L643&lt;31,"Adolescent","Invalid")))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Aged</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Aged</v>
      </c>
      <c r="N645" t="s">
        <v>15</v>
      </c>
    </row>
    <row r="646" spans="1:14" x14ac:dyDescent="0.25">
      <c r="A646">
        <v>23368</v>
      </c>
      <c r="B646" t="s">
        <v>36</v>
      </c>
      <c r="C646" t="s">
        <v>38</v>
      </c>
      <c r="D646" s="3">
        <v>60000</v>
      </c>
      <c r="E646">
        <v>5</v>
      </c>
      <c r="F646" t="s">
        <v>13</v>
      </c>
      <c r="G646" t="s">
        <v>14</v>
      </c>
      <c r="H646" t="s">
        <v>15</v>
      </c>
      <c r="I646">
        <v>3</v>
      </c>
      <c r="J646" t="s">
        <v>46</v>
      </c>
      <c r="K646" t="s">
        <v>32</v>
      </c>
      <c r="L646">
        <v>41</v>
      </c>
      <c r="M646" t="str">
        <f t="shared" si="10"/>
        <v>Middle Aged</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Aged</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Aged</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Aged</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Aged</v>
      </c>
      <c r="N651" t="s">
        <v>15</v>
      </c>
    </row>
    <row r="652" spans="1:14" x14ac:dyDescent="0.2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Aged</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Aged</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Aged</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Aged</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Aged</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Aged</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Aged</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Aged</v>
      </c>
      <c r="N660" t="s">
        <v>15</v>
      </c>
    </row>
    <row r="661" spans="1:14" x14ac:dyDescent="0.2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Aged</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Aged</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Aged</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Aged</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Aged</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Aged</v>
      </c>
      <c r="N668" t="s">
        <v>15</v>
      </c>
    </row>
    <row r="669" spans="1:14" x14ac:dyDescent="0.2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Aged</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Aged</v>
      </c>
      <c r="N671" t="s">
        <v>18</v>
      </c>
    </row>
    <row r="672" spans="1:14" x14ac:dyDescent="0.25">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Aged</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Aged</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Aged</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Aged</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Aged</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Aged</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Aged</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Aged</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Aged</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Aged</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Aged</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Aged</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Aged</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Aged</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Aged</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Aged</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Aged</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Aged</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Aged</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Aged</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Aged</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Aged</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Aged</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Aged</v>
      </c>
      <c r="N706" t="s">
        <v>15</v>
      </c>
    </row>
    <row r="707" spans="1:14" x14ac:dyDescent="0.25">
      <c r="A707">
        <v>11199</v>
      </c>
      <c r="B707" t="s">
        <v>36</v>
      </c>
      <c r="C707" t="s">
        <v>38</v>
      </c>
      <c r="D707" s="3">
        <v>70000</v>
      </c>
      <c r="E707">
        <v>4</v>
      </c>
      <c r="F707" t="s">
        <v>13</v>
      </c>
      <c r="G707" t="s">
        <v>28</v>
      </c>
      <c r="H707" t="s">
        <v>15</v>
      </c>
      <c r="I707">
        <v>1</v>
      </c>
      <c r="J707" t="s">
        <v>46</v>
      </c>
      <c r="K707" t="s">
        <v>32</v>
      </c>
      <c r="L707">
        <v>59</v>
      </c>
      <c r="M707" t="str">
        <f t="shared" ref="M707:M770" si="11">IF(L707&gt;54, "Old",IF(L707&gt;=31,"Middle Aged",IF(L707&lt;31,"Adolescent","Invalid")))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Aged</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Aged</v>
      </c>
      <c r="N709" t="s">
        <v>15</v>
      </c>
    </row>
    <row r="710" spans="1:14" x14ac:dyDescent="0.2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Aged</v>
      </c>
      <c r="N712" t="s">
        <v>15</v>
      </c>
    </row>
    <row r="713" spans="1:14" x14ac:dyDescent="0.2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Aged</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Aged</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Aged</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Aged</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Aged</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Aged</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Aged</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Aged</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Aged</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Aged</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Aged</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Aged</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Aged</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Aged</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Aged</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Aged</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Aged</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Aged</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Aged</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Aged</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Aged</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Aged</v>
      </c>
      <c r="N740" t="s">
        <v>15</v>
      </c>
    </row>
    <row r="741" spans="1:14" x14ac:dyDescent="0.25">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Aged</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Aged</v>
      </c>
      <c r="N745" t="s">
        <v>18</v>
      </c>
    </row>
    <row r="746" spans="1:14" x14ac:dyDescent="0.2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Aged</v>
      </c>
      <c r="N747" t="s">
        <v>15</v>
      </c>
    </row>
    <row r="748" spans="1:14" x14ac:dyDescent="0.2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Aged</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Aged</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Aged</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Aged</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Aged</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Aged</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Aged</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Aged</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Aged</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Aged</v>
      </c>
      <c r="N762" t="s">
        <v>18</v>
      </c>
    </row>
    <row r="763" spans="1:14" x14ac:dyDescent="0.2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Aged</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Aged</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Aged</v>
      </c>
      <c r="N767" t="s">
        <v>15</v>
      </c>
    </row>
    <row r="768" spans="1:14" x14ac:dyDescent="0.25">
      <c r="A768">
        <v>14608</v>
      </c>
      <c r="B768" t="s">
        <v>36</v>
      </c>
      <c r="C768" t="s">
        <v>39</v>
      </c>
      <c r="D768" s="3">
        <v>50000</v>
      </c>
      <c r="E768">
        <v>4</v>
      </c>
      <c r="F768" t="s">
        <v>13</v>
      </c>
      <c r="G768" t="s">
        <v>14</v>
      </c>
      <c r="H768" t="s">
        <v>15</v>
      </c>
      <c r="I768">
        <v>3</v>
      </c>
      <c r="J768" t="s">
        <v>46</v>
      </c>
      <c r="K768" t="s">
        <v>32</v>
      </c>
      <c r="L768">
        <v>42</v>
      </c>
      <c r="M768" t="str">
        <f t="shared" si="11"/>
        <v>Middle Aged</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Aged</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IF(L771&gt;54, "Old",IF(L771&gt;=31,"Middle Aged",IF(L771&lt;31,"Adolescent","Invalid")))</f>
        <v>Middle Aged</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Aged</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Aged</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Aged</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Aged</v>
      </c>
      <c r="N776" t="s">
        <v>15</v>
      </c>
    </row>
    <row r="777" spans="1:14" x14ac:dyDescent="0.25">
      <c r="A777">
        <v>29030</v>
      </c>
      <c r="B777" t="s">
        <v>36</v>
      </c>
      <c r="C777" t="s">
        <v>39</v>
      </c>
      <c r="D777" s="3">
        <v>70000</v>
      </c>
      <c r="E777">
        <v>2</v>
      </c>
      <c r="F777" t="s">
        <v>29</v>
      </c>
      <c r="G777" t="s">
        <v>14</v>
      </c>
      <c r="H777" t="s">
        <v>15</v>
      </c>
      <c r="I777">
        <v>2</v>
      </c>
      <c r="J777" t="s">
        <v>46</v>
      </c>
      <c r="K777" t="s">
        <v>32</v>
      </c>
      <c r="L777">
        <v>54</v>
      </c>
      <c r="M777" t="str">
        <f t="shared" si="12"/>
        <v>Middle Aged</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Aged</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Aged</v>
      </c>
      <c r="N781" t="s">
        <v>15</v>
      </c>
    </row>
    <row r="782" spans="1:14" x14ac:dyDescent="0.25">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Aged</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Aged</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Aged</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Aged</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Aged</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Aged</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Aged</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Aged</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Aged</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Aged</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Aged</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Aged</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Aged</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Aged</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Aged</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Aged</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Aged</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Aged</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Aged</v>
      </c>
      <c r="N813" t="s">
        <v>18</v>
      </c>
    </row>
    <row r="814" spans="1:14" x14ac:dyDescent="0.25">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46</v>
      </c>
      <c r="K815" t="s">
        <v>32</v>
      </c>
      <c r="L815">
        <v>53</v>
      </c>
      <c r="M815" t="str">
        <f t="shared" si="12"/>
        <v>Middle Aged</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Aged</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Aged</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Aged</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Aged</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Aged</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Aged</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Aged</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Aged</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Aged</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Aged</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Aged</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Aged</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Aged</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IF(L835&gt;54, "Old",IF(L835&gt;=31,"Middle Aged",IF(L835&lt;31,"Adolescent","Invalid")))</f>
        <v>Middle Aged</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Aged</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Aged</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Aged</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Aged</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Aged</v>
      </c>
      <c r="N841" t="s">
        <v>15</v>
      </c>
    </row>
    <row r="842" spans="1:14" x14ac:dyDescent="0.25">
      <c r="A842">
        <v>11233</v>
      </c>
      <c r="B842" t="s">
        <v>36</v>
      </c>
      <c r="C842" t="s">
        <v>39</v>
      </c>
      <c r="D842" s="3">
        <v>70000</v>
      </c>
      <c r="E842">
        <v>4</v>
      </c>
      <c r="F842" t="s">
        <v>19</v>
      </c>
      <c r="G842" t="s">
        <v>21</v>
      </c>
      <c r="H842" t="s">
        <v>15</v>
      </c>
      <c r="I842">
        <v>2</v>
      </c>
      <c r="J842" t="s">
        <v>46</v>
      </c>
      <c r="K842" t="s">
        <v>32</v>
      </c>
      <c r="L842">
        <v>53</v>
      </c>
      <c r="M842" t="str">
        <f t="shared" si="13"/>
        <v>Middle Aged</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Aged</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Aged</v>
      </c>
      <c r="N845" t="s">
        <v>18</v>
      </c>
    </row>
    <row r="846" spans="1:14" x14ac:dyDescent="0.2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Aged</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Aged</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Aged</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Aged</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Aged</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Aged</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Aged</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Aged</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Aged</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Aged</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Aged</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Aged</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Aged</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Aged</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Aged</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Aged</v>
      </c>
      <c r="N867" t="s">
        <v>15</v>
      </c>
    </row>
    <row r="868" spans="1:14" x14ac:dyDescent="0.25">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Aged</v>
      </c>
      <c r="N869" t="s">
        <v>18</v>
      </c>
    </row>
    <row r="870" spans="1:14" x14ac:dyDescent="0.25">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Aged</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Aged</v>
      </c>
      <c r="N872" t="s">
        <v>18</v>
      </c>
    </row>
    <row r="873" spans="1:14" x14ac:dyDescent="0.25">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Aged</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Aged</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Aged</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Aged</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Aged</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Aged</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Aged</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Aged</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Aged</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Aged</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Aged</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Aged</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Aged</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Aged</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Aged</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Aged</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Aged</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Aged</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IF(L899&gt;54, "Old",IF(L899&gt;=31,"Middle Aged",IF(L899&lt;31,"Adolescent","Invalid")))</f>
        <v>Adolescent</v>
      </c>
      <c r="N899" t="s">
        <v>18</v>
      </c>
    </row>
    <row r="900" spans="1:14" x14ac:dyDescent="0.25">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46</v>
      </c>
      <c r="K901" t="s">
        <v>32</v>
      </c>
      <c r="L901">
        <v>46</v>
      </c>
      <c r="M901" t="str">
        <f t="shared" si="14"/>
        <v>Middle Aged</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Aged</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Aged</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Aged</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Aged</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Aged</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Aged</v>
      </c>
      <c r="N908" t="s">
        <v>15</v>
      </c>
    </row>
    <row r="909" spans="1:14" x14ac:dyDescent="0.2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Aged</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Aged</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Aged</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Aged</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Aged</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Aged</v>
      </c>
      <c r="N916" t="s">
        <v>18</v>
      </c>
    </row>
    <row r="917" spans="1:14" x14ac:dyDescent="0.2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Aged</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Aged</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Aged</v>
      </c>
      <c r="N920" t="s">
        <v>15</v>
      </c>
    </row>
    <row r="921" spans="1:14" x14ac:dyDescent="0.2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Aged</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Aged</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Aged</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Aged</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Aged</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Aged</v>
      </c>
      <c r="N927" t="s">
        <v>15</v>
      </c>
    </row>
    <row r="928" spans="1:14" x14ac:dyDescent="0.25">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Aged</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Aged</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Aged</v>
      </c>
      <c r="N931" t="s">
        <v>18</v>
      </c>
    </row>
    <row r="932" spans="1:14" x14ac:dyDescent="0.25">
      <c r="A932">
        <v>19543</v>
      </c>
      <c r="B932" t="s">
        <v>36</v>
      </c>
      <c r="C932" t="s">
        <v>39</v>
      </c>
      <c r="D932" s="3">
        <v>70000</v>
      </c>
      <c r="E932">
        <v>5</v>
      </c>
      <c r="F932" t="s">
        <v>31</v>
      </c>
      <c r="G932" t="s">
        <v>21</v>
      </c>
      <c r="H932" t="s">
        <v>18</v>
      </c>
      <c r="I932">
        <v>3</v>
      </c>
      <c r="J932" t="s">
        <v>46</v>
      </c>
      <c r="K932" t="s">
        <v>32</v>
      </c>
      <c r="L932">
        <v>47</v>
      </c>
      <c r="M932" t="str">
        <f t="shared" si="14"/>
        <v>Middle Aged</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Aged</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Aged</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Aged</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Aged</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Aged</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Aged</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Aged</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Aged</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Aged</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Aged</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Aged</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Aged</v>
      </c>
      <c r="N950" t="s">
        <v>18</v>
      </c>
    </row>
    <row r="951" spans="1:14" x14ac:dyDescent="0.25">
      <c r="A951">
        <v>28056</v>
      </c>
      <c r="B951" t="s">
        <v>36</v>
      </c>
      <c r="C951" t="s">
        <v>39</v>
      </c>
      <c r="D951" s="3">
        <v>70000</v>
      </c>
      <c r="E951">
        <v>2</v>
      </c>
      <c r="F951" t="s">
        <v>29</v>
      </c>
      <c r="G951" t="s">
        <v>14</v>
      </c>
      <c r="H951" t="s">
        <v>15</v>
      </c>
      <c r="I951">
        <v>2</v>
      </c>
      <c r="J951" t="s">
        <v>46</v>
      </c>
      <c r="K951" t="s">
        <v>32</v>
      </c>
      <c r="L951">
        <v>53</v>
      </c>
      <c r="M951" t="str">
        <f t="shared" si="14"/>
        <v>Middle Aged</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Aged</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Aged</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Aged</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Aged</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Aged</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Aged</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Aged</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Aged</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IF(L963&gt;54, "Old",IF(L963&gt;=31,"Middle Aged",IF(L963&lt;31,"Adolescent","Invalid")))</f>
        <v>Old</v>
      </c>
      <c r="N963" t="s">
        <v>18</v>
      </c>
    </row>
    <row r="964" spans="1:14" x14ac:dyDescent="0.25">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Aged</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Aged</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Aged</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Aged</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Aged</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Aged</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Aged</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Aged</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Aged</v>
      </c>
      <c r="N977" t="s">
        <v>15</v>
      </c>
    </row>
    <row r="978" spans="1:14" x14ac:dyDescent="0.2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Aged</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Aged</v>
      </c>
      <c r="N981" t="s">
        <v>18</v>
      </c>
    </row>
    <row r="982" spans="1:14" x14ac:dyDescent="0.25">
      <c r="A982">
        <v>18594</v>
      </c>
      <c r="B982" t="s">
        <v>37</v>
      </c>
      <c r="C982" t="s">
        <v>38</v>
      </c>
      <c r="D982" s="3">
        <v>80000</v>
      </c>
      <c r="E982">
        <v>3</v>
      </c>
      <c r="F982" t="s">
        <v>13</v>
      </c>
      <c r="G982" t="s">
        <v>14</v>
      </c>
      <c r="H982" t="s">
        <v>15</v>
      </c>
      <c r="I982">
        <v>3</v>
      </c>
      <c r="J982" t="s">
        <v>46</v>
      </c>
      <c r="K982" t="s">
        <v>32</v>
      </c>
      <c r="L982">
        <v>40</v>
      </c>
      <c r="M982" t="str">
        <f t="shared" si="15"/>
        <v>Middle Aged</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Aged</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Aged</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Aged</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Aged</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Aged</v>
      </c>
      <c r="N987" t="s">
        <v>18</v>
      </c>
    </row>
    <row r="988" spans="1:14" x14ac:dyDescent="0.25">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46</v>
      </c>
      <c r="K991" t="s">
        <v>32</v>
      </c>
      <c r="L991">
        <v>42</v>
      </c>
      <c r="M991" t="str">
        <f t="shared" si="15"/>
        <v>Middle Aged</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Aged</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Aged</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Aged</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Aged</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Aged</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Aged</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Aged</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Aged</v>
      </c>
      <c r="N1000" t="s">
        <v>18</v>
      </c>
    </row>
    <row r="1001" spans="1:14" x14ac:dyDescent="0.25">
      <c r="A1001">
        <v>12121</v>
      </c>
      <c r="B1001" t="s">
        <v>37</v>
      </c>
      <c r="C1001" t="s">
        <v>39</v>
      </c>
      <c r="D1001" s="3">
        <v>60000</v>
      </c>
      <c r="E1001">
        <v>3</v>
      </c>
      <c r="F1001" t="s">
        <v>27</v>
      </c>
      <c r="G1001" t="s">
        <v>21</v>
      </c>
      <c r="H1001" t="s">
        <v>15</v>
      </c>
      <c r="I1001">
        <v>2</v>
      </c>
      <c r="J1001" t="s">
        <v>46</v>
      </c>
      <c r="K1001" t="s">
        <v>32</v>
      </c>
      <c r="L1001">
        <v>53</v>
      </c>
      <c r="M1001" t="str">
        <f t="shared" si="15"/>
        <v>Middle Aged</v>
      </c>
      <c r="N1001" t="s">
        <v>15</v>
      </c>
    </row>
  </sheetData>
  <autoFilter ref="A1:N1001" xr:uid="{2259398A-C3AD-4FE2-AD3B-9AAE1D465602}"/>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E1D16B-6966-4572-94F5-6AFAA6C0AE23}">
  <dimension ref="A3:D45"/>
  <sheetViews>
    <sheetView topLeftCell="A25" workbookViewId="0">
      <selection activeCell="P39" sqref="P39"/>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5" t="s">
        <v>43</v>
      </c>
      <c r="B3" s="5" t="s">
        <v>44</v>
      </c>
    </row>
    <row r="4" spans="1:4" x14ac:dyDescent="0.25">
      <c r="A4" s="5" t="s">
        <v>41</v>
      </c>
      <c r="B4" t="s">
        <v>18</v>
      </c>
      <c r="C4" t="s">
        <v>15</v>
      </c>
      <c r="D4" t="s">
        <v>42</v>
      </c>
    </row>
    <row r="5" spans="1:4" x14ac:dyDescent="0.25">
      <c r="A5" s="6" t="s">
        <v>38</v>
      </c>
      <c r="B5" s="7">
        <v>53440</v>
      </c>
      <c r="C5" s="7">
        <v>55774.058577405856</v>
      </c>
      <c r="D5" s="7">
        <v>54580.777096114522</v>
      </c>
    </row>
    <row r="6" spans="1:4" x14ac:dyDescent="0.25">
      <c r="A6" s="6" t="s">
        <v>39</v>
      </c>
      <c r="B6" s="7">
        <v>56208.178438661707</v>
      </c>
      <c r="C6" s="7">
        <v>60123.966942148763</v>
      </c>
      <c r="D6" s="7">
        <v>58062.62230919765</v>
      </c>
    </row>
    <row r="7" spans="1:4" x14ac:dyDescent="0.25">
      <c r="A7" s="6" t="s">
        <v>42</v>
      </c>
      <c r="B7" s="7">
        <v>54874.759152215796</v>
      </c>
      <c r="C7" s="7">
        <v>57962.577962577961</v>
      </c>
      <c r="D7" s="7">
        <v>56360</v>
      </c>
    </row>
    <row r="20" spans="1:4" x14ac:dyDescent="0.25">
      <c r="A20" s="5" t="s">
        <v>45</v>
      </c>
      <c r="B20" s="5" t="s">
        <v>44</v>
      </c>
    </row>
    <row r="21" spans="1:4" x14ac:dyDescent="0.25">
      <c r="A21" s="5" t="s">
        <v>41</v>
      </c>
      <c r="B21" t="s">
        <v>18</v>
      </c>
      <c r="C21" t="s">
        <v>15</v>
      </c>
      <c r="D21" t="s">
        <v>42</v>
      </c>
    </row>
    <row r="22" spans="1:4" x14ac:dyDescent="0.25">
      <c r="A22" s="6" t="s">
        <v>16</v>
      </c>
      <c r="B22" s="4">
        <v>166</v>
      </c>
      <c r="C22" s="4">
        <v>200</v>
      </c>
      <c r="D22" s="4">
        <v>366</v>
      </c>
    </row>
    <row r="23" spans="1:4" x14ac:dyDescent="0.25">
      <c r="A23" s="6" t="s">
        <v>26</v>
      </c>
      <c r="B23" s="4">
        <v>92</v>
      </c>
      <c r="C23" s="4">
        <v>77</v>
      </c>
      <c r="D23" s="4">
        <v>169</v>
      </c>
    </row>
    <row r="24" spans="1:4" x14ac:dyDescent="0.25">
      <c r="A24" s="6" t="s">
        <v>22</v>
      </c>
      <c r="B24" s="4">
        <v>67</v>
      </c>
      <c r="C24" s="4">
        <v>95</v>
      </c>
      <c r="D24" s="4">
        <v>162</v>
      </c>
    </row>
    <row r="25" spans="1:4" x14ac:dyDescent="0.25">
      <c r="A25" s="6" t="s">
        <v>23</v>
      </c>
      <c r="B25" s="4">
        <v>116</v>
      </c>
      <c r="C25" s="4">
        <v>76</v>
      </c>
      <c r="D25" s="4">
        <v>192</v>
      </c>
    </row>
    <row r="26" spans="1:4" x14ac:dyDescent="0.25">
      <c r="A26" s="6" t="s">
        <v>46</v>
      </c>
      <c r="B26" s="4">
        <v>78</v>
      </c>
      <c r="C26" s="4">
        <v>33</v>
      </c>
      <c r="D26" s="4">
        <v>111</v>
      </c>
    </row>
    <row r="27" spans="1:4" x14ac:dyDescent="0.25">
      <c r="A27" s="6" t="s">
        <v>42</v>
      </c>
      <c r="B27" s="4">
        <v>519</v>
      </c>
      <c r="C27" s="4">
        <v>481</v>
      </c>
      <c r="D27" s="4">
        <v>1000</v>
      </c>
    </row>
    <row r="40" spans="1:4" x14ac:dyDescent="0.25">
      <c r="A40" s="5" t="s">
        <v>45</v>
      </c>
      <c r="B40" s="5" t="s">
        <v>44</v>
      </c>
    </row>
    <row r="41" spans="1:4" x14ac:dyDescent="0.25">
      <c r="A41" s="5" t="s">
        <v>41</v>
      </c>
      <c r="B41" t="s">
        <v>18</v>
      </c>
      <c r="C41" t="s">
        <v>15</v>
      </c>
      <c r="D41" t="s">
        <v>42</v>
      </c>
    </row>
    <row r="42" spans="1:4" x14ac:dyDescent="0.25">
      <c r="A42" s="6" t="s">
        <v>47</v>
      </c>
      <c r="B42" s="4">
        <v>71</v>
      </c>
      <c r="C42" s="4">
        <v>39</v>
      </c>
      <c r="D42" s="4">
        <v>110</v>
      </c>
    </row>
    <row r="43" spans="1:4" x14ac:dyDescent="0.25">
      <c r="A43" s="6" t="s">
        <v>48</v>
      </c>
      <c r="B43" s="4">
        <v>318</v>
      </c>
      <c r="C43" s="4">
        <v>383</v>
      </c>
      <c r="D43" s="4">
        <v>701</v>
      </c>
    </row>
    <row r="44" spans="1:4" x14ac:dyDescent="0.25">
      <c r="A44" s="6" t="s">
        <v>49</v>
      </c>
      <c r="B44" s="4">
        <v>130</v>
      </c>
      <c r="C44" s="4">
        <v>59</v>
      </c>
      <c r="D44" s="4">
        <v>189</v>
      </c>
    </row>
    <row r="45" spans="1:4" x14ac:dyDescent="0.25">
      <c r="A45" s="6" t="s">
        <v>42</v>
      </c>
      <c r="B45" s="4">
        <v>519</v>
      </c>
      <c r="C45" s="4">
        <v>481</v>
      </c>
      <c r="D45" s="4">
        <v>1000</v>
      </c>
    </row>
  </sheetData>
  <pageMargins left="0.7" right="0.7" top="0.75" bottom="0.75" header="0.3" footer="0.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Dashboard</vt:lpstr>
      <vt:lpstr>Raw Data</vt:lpstr>
      <vt:lpstr>Working Sheet</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Maykel cordova</cp:lastModifiedBy>
  <dcterms:created xsi:type="dcterms:W3CDTF">2022-03-18T02:50:57Z</dcterms:created>
  <dcterms:modified xsi:type="dcterms:W3CDTF">2024-04-18T23:32:10Z</dcterms:modified>
</cp:coreProperties>
</file>