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7\Documents\Visual Studio 2015\"/>
    </mc:Choice>
  </mc:AlternateContent>
  <xr:revisionPtr revIDLastSave="0" documentId="8_{F79FE820-5077-477D-86EA-65F6F1D11297}" xr6:coauthVersionLast="45" xr6:coauthVersionMax="45" xr10:uidLastSave="{00000000-0000-0000-0000-000000000000}"/>
  <bookViews>
    <workbookView xWindow="-120" yWindow="-120" windowWidth="25440" windowHeight="15390" activeTab="2" xr2:uid="{A2ADAF1B-9FC4-43E3-8931-46D998FC9998}"/>
  </bookViews>
  <sheets>
    <sheet name="Sheet1" sheetId="1" r:id="rId1"/>
    <sheet name="Sheet2" sheetId="2" r:id="rId2"/>
    <sheet name="Sheet3" sheetId="3" r:id="rId3"/>
  </sheets>
  <definedNames>
    <definedName name="TABLE1">Sheet3!$A$1:$B$5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5" i="2"/>
  <c r="G2" i="2"/>
  <c r="G4" i="2"/>
  <c r="F1" i="2"/>
  <c r="F2" i="2"/>
  <c r="F3" i="2"/>
  <c r="F4" i="2"/>
  <c r="F5" i="2"/>
  <c r="F6" i="2"/>
  <c r="B2" i="2"/>
  <c r="B8" i="2"/>
  <c r="B3" i="2"/>
  <c r="B6" i="2"/>
  <c r="B4" i="2"/>
  <c r="B1" i="2"/>
  <c r="B9" i="2"/>
  <c r="B10" i="2"/>
  <c r="B5" i="2"/>
  <c r="B7" i="2"/>
  <c r="F17" i="1"/>
  <c r="F3" i="1"/>
  <c r="F2" i="1"/>
  <c r="F1" i="1"/>
  <c r="E17" i="1"/>
  <c r="D17" i="1"/>
  <c r="C17" i="1"/>
  <c r="B17" i="1"/>
  <c r="C16" i="1"/>
  <c r="D3" i="1"/>
  <c r="D2" i="1"/>
  <c r="D1" i="1"/>
</calcChain>
</file>

<file path=xl/sharedStrings.xml><?xml version="1.0" encoding="utf-8"?>
<sst xmlns="http://schemas.openxmlformats.org/spreadsheetml/2006/main" count="35" uniqueCount="31">
  <si>
    <t>TORRES</t>
  </si>
  <si>
    <t>TOLO</t>
  </si>
  <si>
    <t>MITRA</t>
  </si>
  <si>
    <t>CAMPASA</t>
  </si>
  <si>
    <t>LAWAS</t>
  </si>
  <si>
    <t>MAGYAYA</t>
  </si>
  <si>
    <t>VIZCONDE</t>
  </si>
  <si>
    <t>ARCEO</t>
  </si>
  <si>
    <t>FLORENCE</t>
  </si>
  <si>
    <t>DEACUTAS</t>
  </si>
  <si>
    <t>Apple</t>
  </si>
  <si>
    <t>Grapes</t>
  </si>
  <si>
    <t>at301764/airpic/annexe</t>
  </si>
  <si>
    <t>)</t>
  </si>
  <si>
    <t>JOSH</t>
  </si>
  <si>
    <t>BASBAS</t>
  </si>
  <si>
    <t>blue</t>
  </si>
  <si>
    <t>green</t>
  </si>
  <si>
    <t>BANANA</t>
  </si>
  <si>
    <t>APPLE</t>
  </si>
  <si>
    <t>GRAPES</t>
  </si>
  <si>
    <t>MANGO</t>
  </si>
  <si>
    <t>PINEAPPLE</t>
  </si>
  <si>
    <t>MELON</t>
  </si>
  <si>
    <t>PCODE</t>
  </si>
  <si>
    <t>FRUITS</t>
  </si>
  <si>
    <t>PRICE</t>
  </si>
  <si>
    <t>BAYABAS</t>
  </si>
  <si>
    <t>LANSONES</t>
  </si>
  <si>
    <t>DRAGON FRUIT</t>
  </si>
  <si>
    <t>APPLEMANGO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</si>
</sst>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01798-4235-4AF9-B7B5-4A9D7D388671}">
  <dimension ref="A1:L26"/>
  <sheetViews>
    <sheetView workbookViewId="0">
      <selection activeCell="D33" sqref="D33"/>
    </sheetView>
  </sheetViews>
  <sheetFormatPr defaultRowHeight="15" x14ac:dyDescent="0.25"/>
  <cols>
    <col min="1" max="1" width="23.5703125" customWidth="1"/>
    <col min="2" max="2" width="15.85546875" customWidth="1"/>
    <col min="3" max="3" width="14.7109375" customWidth="1"/>
    <col min="4" max="4" width="13.42578125" customWidth="1"/>
    <col min="5" max="5" width="14.7109375" customWidth="1"/>
  </cols>
  <sheetData>
    <row r="1" spans="1:6" x14ac:dyDescent="0.25">
      <c r="A1" s="2">
        <v>123123130</v>
      </c>
      <c r="B1">
        <v>27</v>
      </c>
      <c r="C1" t="s">
        <v>7</v>
      </c>
      <c r="D1" t="str">
        <f>UPPER(C1)</f>
        <v>ARCEO</v>
      </c>
      <c r="F1">
        <f>LEN(A1)</f>
        <v>9</v>
      </c>
    </row>
    <row r="2" spans="1:6" x14ac:dyDescent="0.25">
      <c r="A2" s="2">
        <v>123123126</v>
      </c>
      <c r="B2">
        <v>23</v>
      </c>
      <c r="C2" t="s">
        <v>3</v>
      </c>
      <c r="D2" t="str">
        <f>PROPER(C2)</f>
        <v>Campasa</v>
      </c>
      <c r="F2">
        <f>LEN(B2)</f>
        <v>2</v>
      </c>
    </row>
    <row r="3" spans="1:6" x14ac:dyDescent="0.25">
      <c r="A3" s="2">
        <v>123123132</v>
      </c>
      <c r="B3">
        <v>29</v>
      </c>
      <c r="C3" t="s">
        <v>9</v>
      </c>
      <c r="D3" t="str">
        <f>LOWER(C3)</f>
        <v>deacutas</v>
      </c>
      <c r="F3">
        <f>LEN(C2)</f>
        <v>7</v>
      </c>
    </row>
    <row r="4" spans="1:6" x14ac:dyDescent="0.25">
      <c r="A4" s="2">
        <v>123123131</v>
      </c>
      <c r="B4">
        <v>28</v>
      </c>
      <c r="C4" t="s">
        <v>8</v>
      </c>
    </row>
    <row r="5" spans="1:6" x14ac:dyDescent="0.25">
      <c r="A5" s="2">
        <v>123123127</v>
      </c>
      <c r="B5">
        <v>24</v>
      </c>
      <c r="C5" t="s">
        <v>4</v>
      </c>
    </row>
    <row r="6" spans="1:6" x14ac:dyDescent="0.25">
      <c r="A6" s="2">
        <v>123123128</v>
      </c>
      <c r="B6">
        <v>25</v>
      </c>
      <c r="C6" t="s">
        <v>5</v>
      </c>
    </row>
    <row r="7" spans="1:6" x14ac:dyDescent="0.25">
      <c r="A7" s="2">
        <v>123123125</v>
      </c>
      <c r="B7">
        <v>22</v>
      </c>
      <c r="C7" t="s">
        <v>2</v>
      </c>
    </row>
    <row r="8" spans="1:6" x14ac:dyDescent="0.25">
      <c r="A8" s="2">
        <v>123123124</v>
      </c>
      <c r="B8">
        <v>21</v>
      </c>
      <c r="C8" t="s">
        <v>1</v>
      </c>
    </row>
    <row r="9" spans="1:6" x14ac:dyDescent="0.25">
      <c r="A9" s="2">
        <v>123123123</v>
      </c>
      <c r="B9">
        <v>20</v>
      </c>
      <c r="C9" t="s">
        <v>0</v>
      </c>
    </row>
    <row r="10" spans="1:6" x14ac:dyDescent="0.25">
      <c r="A10" s="2">
        <v>123123129</v>
      </c>
      <c r="B10">
        <v>26</v>
      </c>
      <c r="C10" t="s">
        <v>6</v>
      </c>
    </row>
    <row r="11" spans="1:6" x14ac:dyDescent="0.25">
      <c r="A11" s="2">
        <v>123123133</v>
      </c>
      <c r="B11">
        <v>30</v>
      </c>
    </row>
    <row r="12" spans="1:6" x14ac:dyDescent="0.25">
      <c r="A12" s="2">
        <v>123123134</v>
      </c>
      <c r="B12">
        <v>31</v>
      </c>
    </row>
    <row r="13" spans="1:6" x14ac:dyDescent="0.25">
      <c r="A13" s="2">
        <v>123123135</v>
      </c>
      <c r="B13">
        <v>32</v>
      </c>
    </row>
    <row r="14" spans="1:6" x14ac:dyDescent="0.25">
      <c r="A14" s="2">
        <v>123123136</v>
      </c>
      <c r="B14">
        <v>33</v>
      </c>
    </row>
    <row r="15" spans="1:6" x14ac:dyDescent="0.25">
      <c r="A15" s="2"/>
    </row>
    <row r="16" spans="1:6" x14ac:dyDescent="0.25">
      <c r="A16" s="2" t="s">
        <v>10</v>
      </c>
      <c r="B16" t="s">
        <v>11</v>
      </c>
      <c r="C16" t="str">
        <f>_xlfn.TEXTJOIN(",",TRUE,A16:B16)</f>
        <v>Apple,Grapes</v>
      </c>
    </row>
    <row r="17" spans="1:12" x14ac:dyDescent="0.25">
      <c r="A17" s="2" t="s">
        <v>12</v>
      </c>
      <c r="B17" t="str">
        <f>LEFT(A17,7)</f>
        <v>at30176</v>
      </c>
      <c r="C17" t="str">
        <f>MID(A17,10,6)</f>
        <v>airpic</v>
      </c>
      <c r="D17" t="str">
        <f>RIGHT(A17,6)</f>
        <v>annexe</v>
      </c>
      <c r="E17" t="str">
        <f>_xlfn.CONCAT(B17,"",C17)</f>
        <v>at30176airpic</v>
      </c>
      <c r="F17">
        <f>LEN(E17)</f>
        <v>13</v>
      </c>
    </row>
    <row r="18" spans="1:12" x14ac:dyDescent="0.25">
      <c r="A18" s="2"/>
    </row>
    <row r="19" spans="1:12" x14ac:dyDescent="0.25">
      <c r="A19" s="2" t="s">
        <v>14</v>
      </c>
      <c r="B19" t="s">
        <v>7</v>
      </c>
      <c r="C19" t="s">
        <v>15</v>
      </c>
    </row>
    <row r="20" spans="1:12" x14ac:dyDescent="0.25">
      <c r="A20" s="2"/>
    </row>
    <row r="21" spans="1:12" x14ac:dyDescent="0.25">
      <c r="A21" s="2"/>
      <c r="L21" t="s">
        <v>13</v>
      </c>
    </row>
    <row r="22" spans="1:12" x14ac:dyDescent="0.25">
      <c r="A22" s="2"/>
    </row>
    <row r="23" spans="1:12" x14ac:dyDescent="0.25">
      <c r="A23" s="2"/>
    </row>
    <row r="24" spans="1:12" x14ac:dyDescent="0.25">
      <c r="A24" s="2"/>
    </row>
    <row r="25" spans="1:12" x14ac:dyDescent="0.25">
      <c r="A25" s="2"/>
    </row>
    <row r="26" spans="1:12" x14ac:dyDescent="0.25">
      <c r="A26" s="2"/>
    </row>
  </sheetData>
  <sortState xmlns:xlrd2="http://schemas.microsoft.com/office/spreadsheetml/2017/richdata2" ref="A1:C26">
    <sortCondition ref="C1"/>
  </sortState>
  <conditionalFormatting sqref="B1:B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" priority="5" operator="lessThan">
      <formula>26</formula>
    </cfRule>
  </conditionalFormatting>
  <conditionalFormatting sqref="K12:O20">
    <cfRule type="cellIs" dxfId="2" priority="4" operator="greaterThan">
      <formula>26</formula>
    </cfRule>
  </conditionalFormatting>
  <conditionalFormatting sqref="B7:B14">
    <cfRule type="cellIs" dxfId="1" priority="3" operator="greaterThan">
      <formula>29.5</formula>
    </cfRule>
  </conditionalFormatting>
  <conditionalFormatting sqref="B7:B10">
    <cfRule type="cellIs" dxfId="0" priority="2" operator="between">
      <formula>25.5</formula>
      <formula>28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8DE9-283F-4F00-92A3-7623CCE94969}">
  <dimension ref="A1:G10"/>
  <sheetViews>
    <sheetView workbookViewId="0">
      <selection activeCell="G5" sqref="G5"/>
    </sheetView>
  </sheetViews>
  <sheetFormatPr defaultRowHeight="15" x14ac:dyDescent="0.25"/>
  <sheetData>
    <row r="1" spans="1:7" x14ac:dyDescent="0.25">
      <c r="A1">
        <v>60</v>
      </c>
      <c r="B1" t="str">
        <f>IF( A1&gt;74,"PASSED","FAILED")</f>
        <v>FAILED</v>
      </c>
      <c r="D1">
        <v>101</v>
      </c>
      <c r="E1">
        <v>101</v>
      </c>
      <c r="F1" s="3" t="b">
        <f>IF(AND(D1&gt;0,E1&lt;100),TRUE,FALSE)</f>
        <v>0</v>
      </c>
    </row>
    <row r="2" spans="1:7" x14ac:dyDescent="0.25">
      <c r="A2">
        <v>65</v>
      </c>
      <c r="B2" t="str">
        <f>IF( A2&gt;74,"PASSED","FAILED")</f>
        <v>FAILED</v>
      </c>
      <c r="D2" t="s">
        <v>16</v>
      </c>
      <c r="E2" t="s">
        <v>17</v>
      </c>
      <c r="F2" s="3" t="b">
        <f t="shared" ref="F2:F6" si="0">IF(AND(D2&gt;0,E2&lt;100),TRUE,FALSE)</f>
        <v>0</v>
      </c>
      <c r="G2" t="b">
        <f>IF(AND(D2="blue",E2),TRUE,FALSE)</f>
        <v>1</v>
      </c>
    </row>
    <row r="3" spans="1:7" x14ac:dyDescent="0.25">
      <c r="A3">
        <v>67</v>
      </c>
      <c r="B3" t="str">
        <f>IF( A3&gt;74,"PASSED","FAILED")</f>
        <v>FAILED</v>
      </c>
      <c r="D3">
        <v>25</v>
      </c>
      <c r="E3">
        <v>75</v>
      </c>
      <c r="F3" s="3" t="b">
        <f t="shared" si="0"/>
        <v>1</v>
      </c>
    </row>
    <row r="4" spans="1:7" x14ac:dyDescent="0.25">
      <c r="A4">
        <v>73</v>
      </c>
      <c r="B4" t="str">
        <f>IF( A4&gt;74,"PASSED","FAILED")</f>
        <v>FAILED</v>
      </c>
      <c r="D4" t="s">
        <v>16</v>
      </c>
      <c r="E4" t="s">
        <v>17</v>
      </c>
      <c r="F4" s="3" t="b">
        <f t="shared" si="0"/>
        <v>0</v>
      </c>
      <c r="G4" t="b">
        <f>IF(OR(D4="blue",E4),TRUE,FALSE)</f>
        <v>1</v>
      </c>
    </row>
    <row r="5" spans="1:7" x14ac:dyDescent="0.25">
      <c r="A5">
        <v>74</v>
      </c>
      <c r="B5" t="str">
        <f>IF( A5&gt;74,"PASSED","FAILED")</f>
        <v>FAILED</v>
      </c>
      <c r="D5">
        <v>25</v>
      </c>
      <c r="F5" s="3" t="b">
        <f t="shared" si="0"/>
        <v>1</v>
      </c>
      <c r="G5" t="b">
        <f>IF(NOT(D5&gt;50),TRUE,FALSE)</f>
        <v>1</v>
      </c>
    </row>
    <row r="6" spans="1:7" x14ac:dyDescent="0.25">
      <c r="A6">
        <v>77</v>
      </c>
      <c r="B6" t="str">
        <f>IF( A6&gt;74,"PASSED","FAILED")</f>
        <v>PASSED</v>
      </c>
      <c r="D6" t="s">
        <v>16</v>
      </c>
      <c r="F6" s="3" t="b">
        <f t="shared" si="0"/>
        <v>1</v>
      </c>
    </row>
    <row r="7" spans="1:7" x14ac:dyDescent="0.25">
      <c r="A7">
        <v>91</v>
      </c>
      <c r="B7" t="str">
        <f>IF( A7&gt;74,"PASSED","FAILED")</f>
        <v>PASSED</v>
      </c>
    </row>
    <row r="8" spans="1:7" x14ac:dyDescent="0.25">
      <c r="A8">
        <v>93</v>
      </c>
      <c r="B8" t="str">
        <f>IF( A8&gt;74,"PASSED","FAILED")</f>
        <v>PASSED</v>
      </c>
    </row>
    <row r="9" spans="1:7" x14ac:dyDescent="0.25">
      <c r="A9">
        <v>98</v>
      </c>
      <c r="B9" t="str">
        <f>IF( A9&gt;74,"PASSED","FAILED")</f>
        <v>PASSED</v>
      </c>
    </row>
    <row r="10" spans="1:7" x14ac:dyDescent="0.25">
      <c r="A10">
        <v>99</v>
      </c>
      <c r="B10" t="str">
        <f>IF( A10&gt;74,"PASSED","FAILED")</f>
        <v>PASSED</v>
      </c>
    </row>
  </sheetData>
  <sortState xmlns:xlrd2="http://schemas.microsoft.com/office/spreadsheetml/2017/richdata2" ref="A1:B1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A4E1-21DF-4A1E-BADD-2E545B76CFE5}">
  <dimension ref="A1:G14"/>
  <sheetViews>
    <sheetView tabSelected="1" workbookViewId="0">
      <selection activeCell="F11" sqref="F11"/>
    </sheetView>
  </sheetViews>
  <sheetFormatPr defaultRowHeight="15" x14ac:dyDescent="0.25"/>
  <cols>
    <col min="2" max="2" width="17.42578125" customWidth="1"/>
  </cols>
  <sheetData>
    <row r="1" spans="1:7" x14ac:dyDescent="0.25">
      <c r="A1">
        <v>1</v>
      </c>
      <c r="B1" t="s">
        <v>18</v>
      </c>
      <c r="C1" s="1">
        <v>5</v>
      </c>
      <c r="F1" t="s">
        <v>24</v>
      </c>
      <c r="G1" s="4">
        <v>2</v>
      </c>
    </row>
    <row r="2" spans="1:7" x14ac:dyDescent="0.25">
      <c r="A2">
        <v>2</v>
      </c>
      <c r="B2" t="s">
        <v>19</v>
      </c>
      <c r="C2" s="1">
        <v>6</v>
      </c>
      <c r="F2" t="s">
        <v>25</v>
      </c>
      <c r="G2" s="4" t="str">
        <f>VLOOKUP(G1,A1:C5,2)</f>
        <v>APPLE</v>
      </c>
    </row>
    <row r="3" spans="1:7" x14ac:dyDescent="0.25">
      <c r="A3">
        <v>3</v>
      </c>
      <c r="B3" t="s">
        <v>20</v>
      </c>
      <c r="C3" s="1">
        <v>7</v>
      </c>
      <c r="F3" t="s">
        <v>26</v>
      </c>
      <c r="G3" s="4">
        <f>VLOOKUP(G1,A2:C6,3)</f>
        <v>6</v>
      </c>
    </row>
    <row r="4" spans="1:7" x14ac:dyDescent="0.25">
      <c r="A4">
        <v>4</v>
      </c>
      <c r="B4" t="s">
        <v>21</v>
      </c>
      <c r="C4" s="1">
        <v>3</v>
      </c>
      <c r="G4" s="4"/>
    </row>
    <row r="5" spans="1:7" x14ac:dyDescent="0.25">
      <c r="A5">
        <v>5</v>
      </c>
      <c r="B5" t="s">
        <v>23</v>
      </c>
      <c r="C5" s="1">
        <v>8</v>
      </c>
      <c r="G5" s="4"/>
    </row>
    <row r="6" spans="1:7" x14ac:dyDescent="0.25">
      <c r="A6">
        <v>6</v>
      </c>
      <c r="B6" t="s">
        <v>27</v>
      </c>
    </row>
    <row r="7" spans="1:7" x14ac:dyDescent="0.25">
      <c r="A7">
        <v>7</v>
      </c>
      <c r="B7" t="s">
        <v>22</v>
      </c>
    </row>
    <row r="8" spans="1:7" x14ac:dyDescent="0.25">
      <c r="A8">
        <v>8</v>
      </c>
      <c r="B8" t="s">
        <v>28</v>
      </c>
    </row>
    <row r="9" spans="1:7" x14ac:dyDescent="0.25">
      <c r="A9">
        <v>9</v>
      </c>
      <c r="B9" t="s">
        <v>29</v>
      </c>
    </row>
    <row r="10" spans="1:7" x14ac:dyDescent="0.25">
      <c r="A10">
        <v>10</v>
      </c>
      <c r="B10" t="s">
        <v>30</v>
      </c>
    </row>
    <row r="11" spans="1:7" x14ac:dyDescent="0.25">
      <c r="A11">
        <v>11</v>
      </c>
    </row>
    <row r="12" spans="1:7" x14ac:dyDescent="0.25">
      <c r="A12">
        <v>12</v>
      </c>
    </row>
    <row r="13" spans="1:7" x14ac:dyDescent="0.25">
      <c r="A13">
        <v>13</v>
      </c>
    </row>
    <row r="14" spans="1:7" x14ac:dyDescent="0.25">
      <c r="A14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ITLAB01-PC02</dc:creator>
  <cp:lastModifiedBy>ITLAB01-PC02</cp:lastModifiedBy>
  <dcterms:created xsi:type="dcterms:W3CDTF">2023-09-05T04:16:07Z</dcterms:created>
  <dcterms:modified xsi:type="dcterms:W3CDTF">2023-09-05T06:22:14Z</dcterms:modified>
</cp:coreProperties>
</file>