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e9d2c9c9c1997df7/My Projects [data analytics]/Excel to BI Portfolion Project/"/>
    </mc:Choice>
  </mc:AlternateContent>
  <xr:revisionPtr revIDLastSave="137" documentId="8_{7C98AF7B-1105-4F77-8DE2-D9A876BB05BB}" xr6:coauthVersionLast="47" xr6:coauthVersionMax="47" xr10:uidLastSave="{64476E86-27E6-4F66-954D-E73500A5EAE0}"/>
  <bookViews>
    <workbookView xWindow="-120" yWindow="-120" windowWidth="29040" windowHeight="15720" xr2:uid="{A9316916-AA21-4C25-BB15-A0F529D23DA3}"/>
  </bookViews>
  <sheets>
    <sheet name="total subs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N12" i="1"/>
  <c r="N11" i="1"/>
  <c r="L12" i="1"/>
  <c r="L11" i="1"/>
  <c r="L10" i="1"/>
  <c r="D12" i="1"/>
  <c r="F12" i="1" s="1"/>
  <c r="H12" i="1" s="1"/>
  <c r="D11" i="1"/>
  <c r="F11" i="1" s="1"/>
  <c r="H11" i="1" s="1"/>
  <c r="D10" i="1"/>
  <c r="F10" i="1" s="1"/>
  <c r="H10" i="1" s="1"/>
  <c r="M10" i="1" l="1"/>
  <c r="M11" i="1"/>
  <c r="M12" i="1"/>
  <c r="N10" i="1"/>
  <c r="O10" i="1"/>
  <c r="O11" i="1"/>
  <c r="O12" i="1"/>
</calcChain>
</file>

<file path=xl/sharedStrings.xml><?xml version="1.0" encoding="utf-8"?>
<sst xmlns="http://schemas.openxmlformats.org/spreadsheetml/2006/main" count="24" uniqueCount="24">
  <si>
    <t>Total Subscribers Analysis</t>
  </si>
  <si>
    <t>Reconciliations (Excel vs SQL)</t>
  </si>
  <si>
    <t>Channel Name</t>
  </si>
  <si>
    <t>Avg Views per vid (Excel)</t>
  </si>
  <si>
    <t>Avg Views per vid (SQL)</t>
  </si>
  <si>
    <t>Potential Product Sales per video (Excel)</t>
  </si>
  <si>
    <t>Potential Product Sales per video (SQL)</t>
  </si>
  <si>
    <t>Net profit (Excel)</t>
  </si>
  <si>
    <t>Net profit (SQL)</t>
  </si>
  <si>
    <t>Conversion rate</t>
  </si>
  <si>
    <t>Product cost</t>
  </si>
  <si>
    <t>Campaign cost</t>
  </si>
  <si>
    <t>NoCopyrightSounds</t>
  </si>
  <si>
    <t>DanTDM</t>
  </si>
  <si>
    <t>Dan Rhodes</t>
  </si>
  <si>
    <t>Potential revenue per video ($USD) (Excel)</t>
  </si>
  <si>
    <t>Potential revenue per video ($USD) (SQL)</t>
  </si>
  <si>
    <t>Diffrence (Excel v SQL)</t>
  </si>
  <si>
    <t>Avg Views per vid</t>
  </si>
  <si>
    <t>Potential Product Sales per video</t>
  </si>
  <si>
    <t>Potential revenue per video ($USD)</t>
  </si>
  <si>
    <t>Net profit</t>
  </si>
  <si>
    <t>Recommendations</t>
  </si>
  <si>
    <t>Based on the viewership and views per subcriber, Dan Rhodes appears to be the best option to advance with because there is higher return on invevstment with Dan Rhodes compared to other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</si>
</sst>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0"/>
      <color theme="1"/>
      <name val="Aptos Narrow"/>
      <family val="2"/>
    </font>
    <font>
      <sz val="10"/>
      <color theme="1"/>
      <name val="Aptos Narrow"/>
      <family val="2"/>
    </font>
    <font>
      <sz val="10"/>
      <color rgb="FF006100"/>
      <name val="Aptos Narrow"/>
      <family val="2"/>
    </font>
    <font>
      <sz val="10"/>
      <color rgb="FF9C0006"/>
      <name val="Aptos Narrow"/>
      <family val="2"/>
    </font>
    <font>
      <sz val="10"/>
      <color rgb="FF9C5700"/>
      <name val="Aptos Narrow"/>
      <family val="2"/>
    </font>
    <font>
      <b/>
      <sz val="10"/>
      <color theme="1"/>
      <name val="Aptos Narrow"/>
      <family val="2"/>
    </font>
    <font>
      <sz val="18"/>
      <color theme="1"/>
      <name val="Aptos Narrow"/>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cellStyleXfs>
  <cellXfs count="15">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3" applyBorder="1" applyAlignment="1">
      <alignment horizontal="center" wrapText="1"/>
    </xf>
    <xf numFmtId="0" fontId="3" fillId="3" borderId="1" xfId="2" applyBorder="1" applyAlignment="1">
      <alignment horizontal="center" wrapText="1"/>
    </xf>
    <xf numFmtId="0" fontId="2" fillId="2" borderId="1" xfId="1" applyBorder="1" applyAlignment="1">
      <alignment horizontal="center" wrapText="1"/>
    </xf>
    <xf numFmtId="0" fontId="1" fillId="5" borderId="1" xfId="4" applyBorder="1" applyAlignment="1">
      <alignment horizontal="center" wrapText="1"/>
    </xf>
    <xf numFmtId="164" fontId="0" fillId="0" borderId="1" xfId="5" applyNumberFormat="1" applyFont="1" applyBorder="1"/>
    <xf numFmtId="164" fontId="0" fillId="0" borderId="1" xfId="0" applyNumberFormat="1" applyBorder="1"/>
    <xf numFmtId="0" fontId="6" fillId="6" borderId="0" xfId="0" applyFont="1" applyFill="1" applyAlignment="1">
      <alignment horizontal="center"/>
    </xf>
    <xf numFmtId="164" fontId="0" fillId="0" borderId="0" xfId="0" applyNumberFormat="1"/>
    <xf numFmtId="0" fontId="0" fillId="0" borderId="2" xfId="0" applyBorder="1" applyAlignment="1">
      <alignment horizontal="center"/>
    </xf>
    <xf numFmtId="164" fontId="2" fillId="2" borderId="1" xfId="1" applyNumberFormat="1" applyBorder="1"/>
    <xf numFmtId="0" fontId="0" fillId="0" borderId="0" xfId="0" applyAlignment="1">
      <alignment horizontal="center" vertical="center" wrapText="1"/>
    </xf>
  </cellXfs>
  <cellStyles count="6">
    <cellStyle name="40% - Accent1" xfId="4" builtinId="31"/>
    <cellStyle name="Bad" xfId="2" builtinId="27"/>
    <cellStyle name="Comma" xfId="5" builtinId="3"/>
    <cellStyle name="Good" xfId="1" builtinId="26"/>
    <cellStyle name="Neutral" xfId="3" builtinId="28"/>
    <cellStyle name="Normal" xfId="0" builtinId="0"/>
  </cellStyles>
  <dxfs count="2">
    <dxf>
      <fill>
        <patternFill>
          <bgColor rgb="FFFF0066"/>
        </patternFill>
      </fill>
    </dxf>
    <dxf>
      <font>
        <color auto="1"/>
      </font>
      <fill>
        <patternFill>
          <bgColor rgb="FFFF5050"/>
        </patternFill>
      </fill>
    </dxf>
  </dxfs>
  <tableStyles count="0" defaultTableStyle="TableStyleMedium2" defaultPivotStyle="PivotStyleLight16"/>
  <colors>
    <mruColors>
      <color rgb="FFFF0066"/>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79D0-10B7-4A87-A2B0-A7B55E070032}">
  <dimension ref="A1:O19"/>
  <sheetViews>
    <sheetView tabSelected="1" workbookViewId="0">
      <selection activeCell="A19" sqref="A19:E19"/>
    </sheetView>
  </sheetViews>
  <sheetFormatPr defaultRowHeight="13.5" x14ac:dyDescent="0.25"/>
  <cols>
    <col min="1" max="1" width="20.7109375" customWidth="1"/>
    <col min="2" max="5" width="13.85546875" customWidth="1"/>
    <col min="6" max="7" width="15.28515625" customWidth="1"/>
    <col min="8" max="9" width="13.85546875" customWidth="1"/>
    <col min="12" max="15" width="24.7109375" customWidth="1"/>
  </cols>
  <sheetData>
    <row r="1" spans="1:15" ht="24" x14ac:dyDescent="0.4">
      <c r="A1" s="10" t="s">
        <v>0</v>
      </c>
      <c r="B1" s="10"/>
      <c r="C1" s="10"/>
      <c r="D1" s="10"/>
    </row>
    <row r="4" spans="1:15" x14ac:dyDescent="0.25">
      <c r="A4" s="1" t="s">
        <v>1</v>
      </c>
      <c r="C4" s="2" t="s">
        <v>9</v>
      </c>
      <c r="D4" s="2">
        <v>0.02</v>
      </c>
    </row>
    <row r="5" spans="1:15" x14ac:dyDescent="0.25">
      <c r="C5" s="2" t="s">
        <v>10</v>
      </c>
      <c r="D5" s="2">
        <v>5</v>
      </c>
    </row>
    <row r="6" spans="1:15" x14ac:dyDescent="0.25">
      <c r="C6" s="2" t="s">
        <v>11</v>
      </c>
      <c r="D6" s="9">
        <v>50000</v>
      </c>
    </row>
    <row r="8" spans="1:15" x14ac:dyDescent="0.25">
      <c r="L8" s="12" t="s">
        <v>17</v>
      </c>
      <c r="M8" s="12"/>
      <c r="N8" s="12"/>
      <c r="O8" s="12"/>
    </row>
    <row r="9" spans="1:15" ht="39" customHeight="1" x14ac:dyDescent="0.25">
      <c r="A9" s="3" t="s">
        <v>2</v>
      </c>
      <c r="B9" s="4" t="s">
        <v>3</v>
      </c>
      <c r="C9" s="4" t="s">
        <v>4</v>
      </c>
      <c r="D9" s="5" t="s">
        <v>5</v>
      </c>
      <c r="E9" s="5" t="s">
        <v>6</v>
      </c>
      <c r="F9" s="6" t="s">
        <v>15</v>
      </c>
      <c r="G9" s="6" t="s">
        <v>16</v>
      </c>
      <c r="H9" s="7" t="s">
        <v>7</v>
      </c>
      <c r="I9" s="7" t="s">
        <v>8</v>
      </c>
      <c r="L9" s="4" t="s">
        <v>18</v>
      </c>
      <c r="M9" s="5" t="s">
        <v>19</v>
      </c>
      <c r="N9" s="6" t="s">
        <v>20</v>
      </c>
      <c r="O9" s="7" t="s">
        <v>21</v>
      </c>
    </row>
    <row r="10" spans="1:15" x14ac:dyDescent="0.25">
      <c r="A10" s="2" t="s">
        <v>12</v>
      </c>
      <c r="B10" s="8">
        <v>6780000</v>
      </c>
      <c r="C10" s="8">
        <v>6780000</v>
      </c>
      <c r="D10" s="8">
        <f>B10*$D$4</f>
        <v>135600</v>
      </c>
      <c r="E10" s="8">
        <v>135600</v>
      </c>
      <c r="F10" s="8">
        <f>D10*$D$5</f>
        <v>678000</v>
      </c>
      <c r="G10" s="8">
        <v>678000</v>
      </c>
      <c r="H10" s="8">
        <f>F10-$D$6</f>
        <v>628000</v>
      </c>
      <c r="I10" s="8">
        <f>G10-$D$6</f>
        <v>628000</v>
      </c>
      <c r="L10" s="11">
        <f>B10-C10</f>
        <v>0</v>
      </c>
      <c r="M10" s="11">
        <f>D10-E10</f>
        <v>0</v>
      </c>
      <c r="N10" s="11">
        <f>F10-G10</f>
        <v>0</v>
      </c>
      <c r="O10" s="11">
        <f>H10-I10</f>
        <v>0</v>
      </c>
    </row>
    <row r="11" spans="1:15" x14ac:dyDescent="0.25">
      <c r="A11" s="2" t="s">
        <v>13</v>
      </c>
      <c r="B11" s="8">
        <v>5340000</v>
      </c>
      <c r="C11" s="8">
        <v>5340000</v>
      </c>
      <c r="D11" s="8">
        <f>B11*$D$4</f>
        <v>106800</v>
      </c>
      <c r="E11" s="8">
        <v>106800</v>
      </c>
      <c r="F11" s="8">
        <f>D11*$D$5</f>
        <v>534000</v>
      </c>
      <c r="G11" s="8">
        <v>534000</v>
      </c>
      <c r="H11" s="8">
        <f>F11-$D$6</f>
        <v>484000</v>
      </c>
      <c r="I11" s="8">
        <v>484000</v>
      </c>
      <c r="L11" s="11">
        <f>B11-C11</f>
        <v>0</v>
      </c>
      <c r="M11" s="11">
        <f>D11-E11</f>
        <v>0</v>
      </c>
      <c r="N11" s="11">
        <f>F11-G11</f>
        <v>0</v>
      </c>
      <c r="O11" s="11">
        <f>H11-I11</f>
        <v>0</v>
      </c>
    </row>
    <row r="12" spans="1:15" x14ac:dyDescent="0.25">
      <c r="A12" s="2" t="s">
        <v>14</v>
      </c>
      <c r="B12" s="8">
        <v>11200000</v>
      </c>
      <c r="C12" s="8">
        <v>11200000</v>
      </c>
      <c r="D12" s="8">
        <f>B12*$D$4</f>
        <v>224000</v>
      </c>
      <c r="E12" s="8">
        <v>224000</v>
      </c>
      <c r="F12" s="8">
        <f>D12*$D$5</f>
        <v>1120000</v>
      </c>
      <c r="G12" s="8">
        <v>1120000</v>
      </c>
      <c r="H12" s="13">
        <f>F12-$D$6</f>
        <v>1070000</v>
      </c>
      <c r="I12" s="13">
        <v>1070000</v>
      </c>
      <c r="L12" s="11">
        <f>B12-C12</f>
        <v>0</v>
      </c>
      <c r="M12" s="11">
        <f>D12-E12</f>
        <v>0</v>
      </c>
      <c r="N12" s="11">
        <f>F12-G12</f>
        <v>0</v>
      </c>
      <c r="O12" s="11">
        <f>H12-I12</f>
        <v>0</v>
      </c>
    </row>
    <row r="17" spans="1:5" x14ac:dyDescent="0.25">
      <c r="A17" s="1" t="s">
        <v>22</v>
      </c>
    </row>
    <row r="19" spans="1:5" ht="49.5" customHeight="1" x14ac:dyDescent="0.25">
      <c r="A19" s="14" t="s">
        <v>23</v>
      </c>
      <c r="B19" s="14"/>
      <c r="C19" s="14"/>
      <c r="D19" s="14"/>
      <c r="E19" s="14"/>
    </row>
  </sheetData>
  <mergeCells count="3">
    <mergeCell ref="A1:D1"/>
    <mergeCell ref="L8:O8"/>
    <mergeCell ref="A19:E19"/>
  </mergeCells>
  <conditionalFormatting sqref="L10:O12">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subs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Mayowa Osimosu</dc:creator>
  <cp:lastModifiedBy>Mayowa Osimosu</cp:lastModifiedBy>
  <dcterms:created xsi:type="dcterms:W3CDTF">2024-05-09T15:46:57Z</dcterms:created>
  <dcterms:modified xsi:type="dcterms:W3CDTF">2024-05-11T18:53:14Z</dcterms:modified>
</cp:coreProperties>
</file>