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3"/>
  </bookViews>
  <sheets>
    <sheet name="Programas" sheetId="2" r:id="rId1"/>
    <sheet name="Especialidades" sheetId="5" r:id="rId2"/>
    <sheet name="Materias" sheetId="3" r:id="rId3"/>
    <sheet name="Retículas" sheetId="1" r:id="rId4"/>
    <sheet name="Temas" sheetId="4" r:id="rId5"/>
    <sheet name="Mat Ago20-Ene21" sheetId="8" r:id="rId6"/>
    <sheet name="Reticulas Pintadas" sheetId="7" r:id="rId7"/>
    <sheet name="Progreso de la captura" sheetId="6" r:id="rId8"/>
  </sheets>
  <definedNames>
    <definedName name="_xlnm._FilterDatabase" localSheetId="7" hidden="1">'Progreso de la captura'!$A$10:$A$10</definedName>
    <definedName name="_xlnm._FilterDatabase" localSheetId="3" hidden="1">Retículas!$A$225:$A$271</definedName>
  </definedNames>
  <calcPr calcId="144525"/>
</workbook>
</file>

<file path=xl/sharedStrings.xml><?xml version="1.0" encoding="utf-8"?>
<sst xmlns="http://schemas.openxmlformats.org/spreadsheetml/2006/main" count="9010" uniqueCount="5744">
  <si>
    <t>#</t>
  </si>
  <si>
    <t>Clave</t>
  </si>
  <si>
    <t>Nombre</t>
  </si>
  <si>
    <t>IIND-2010-227</t>
  </si>
  <si>
    <t>Ingeniería Industrial</t>
  </si>
  <si>
    <t>IIAL-2010-219</t>
  </si>
  <si>
    <t>Ingeniería en Industrias Alimentarias</t>
  </si>
  <si>
    <t>IEME-2010-210</t>
  </si>
  <si>
    <t>Ingeniería Electromecánica</t>
  </si>
  <si>
    <t>ISIC-2010-224</t>
  </si>
  <si>
    <t>Ingeniería en Sistemas Computacionales</t>
  </si>
  <si>
    <t>IGEM-2009-201</t>
  </si>
  <si>
    <t>Ingeniería en Gestión Empresarial</t>
  </si>
  <si>
    <t>COPU-2010-205</t>
  </si>
  <si>
    <t>Contador Público</t>
  </si>
  <si>
    <t>IAMB-2010-206</t>
  </si>
  <si>
    <t>Ingeniería Ambiental</t>
  </si>
  <si>
    <t>Carrera</t>
  </si>
  <si>
    <t>IINE-SCP-2018-01</t>
  </si>
  <si>
    <t>Sistemas de Calidad y Productividad</t>
  </si>
  <si>
    <t>IIAE-ACI-2018-01</t>
  </si>
  <si>
    <t>Aseguramiento de la Calidad e Innovación Tecnológica</t>
  </si>
  <si>
    <t>IEME-AUS-2018-01</t>
  </si>
  <si>
    <t>Automatización Sustentable</t>
  </si>
  <si>
    <t>ISIE-TCM-2018-01</t>
  </si>
  <si>
    <t>Desarrollo de Tecnologías de Cómputo Móvil</t>
  </si>
  <si>
    <t>COPE-IMP-2018-01</t>
  </si>
  <si>
    <t>Impuestos y Seguridad Social</t>
  </si>
  <si>
    <t>IGEE-MIC-2018-01</t>
  </si>
  <si>
    <t>Mejora para la Innovación y la Competitividad</t>
  </si>
  <si>
    <t>IAME-GTA-2019-01</t>
  </si>
  <si>
    <t>Gestión y Tecnologías Ambientales</t>
  </si>
  <si>
    <t>SATCA</t>
  </si>
  <si>
    <t>Competencia Específica</t>
  </si>
  <si>
    <t>Caracterización</t>
  </si>
  <si>
    <t>ACF-0901</t>
  </si>
  <si>
    <t>Cálculo Diferencial</t>
  </si>
  <si>
    <t>3-2-5</t>
  </si>
  <si>
    <t>Plantea y resuelve problemas utilizando las definiciones de límite y derivada de funciones de una variable para la elaboración de modelos matemáticos aplicados.</t>
  </si>
  <si>
    <t>La asignatura contribuye a desarrollar un pensamiento lógico-matemático al perfil del ingeniero y aporta las herramientas básicas para introducirse al estudio del cálculo y su aplicación, así como las bases para el modelado matemático. Además, proporciona herramientas que permiten modelar fenómenos de contexto.</t>
  </si>
  <si>
    <t>AED-1285</t>
  </si>
  <si>
    <t>Fundamentos de Programación</t>
  </si>
  <si>
    <t>2-3-5</t>
  </si>
  <si>
    <t>Aplica algoritmos y lenguajes de programación para diseñar e implementar soluciones a problemáticas del entorno.</t>
  </si>
  <si>
    <t>Esta asignatura aporta al perfil del egresado, la capacidad para desarrollar un pensamiento lógico através del diseño de algoritmos utilizando herramientas de programación para el desarrollo de aplicaciones computacionales que resuelvan problemas reales.</t>
  </si>
  <si>
    <t>ACA-0907</t>
  </si>
  <si>
    <t>Taller de Ética</t>
  </si>
  <si>
    <t>0-4-4</t>
  </si>
  <si>
    <t>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t>
  </si>
  <si>
    <t>Esta asignatura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t>
  </si>
  <si>
    <t>AEF-1041</t>
  </si>
  <si>
    <t>Matemáticas Discretas</t>
  </si>
  <si>
    <t>Comprende y aplica los conceptos básicos de lógica matemática, relaciones, grafos y árboles para aplicarlos a modelos que resuelvan problemas computacionales.</t>
  </si>
  <si>
    <t>Esta asignatura aporta al perfil del egresado los conocimientos lógico-matemáticos para entender, inferir, aplicar y desarrollar modelos matemáticos tendientes a resolver problemas en el área de las ciencias computacionales.</t>
  </si>
  <si>
    <t>SCH-1024</t>
  </si>
  <si>
    <t>Taller de Administración</t>
  </si>
  <si>
    <t>1-3-4</t>
  </si>
  <si>
    <t>Comprender y aplicar los principios generales de la administración y su proceso en las estructuras y funciones fundamentales de las organizaciones acorde a las necesidades de la misma, para contribuir sustantivamente con los procesos de planeación y toma de decisiones, con una visión crítica del contexto empresarial.</t>
  </si>
  <si>
    <t>Esta asignatura aporta al perfil del Ingeniero en sistemas computacionales la capacidad de coordinar y participar en proyectos interdisciplinarios y una visión empresarial para detectar áreas de oportunidad que le permitan emprender y desarrollar proyectos aplicando las tecnologías de la información y comunicación.</t>
  </si>
  <si>
    <t>ACC-0906</t>
  </si>
  <si>
    <t>Fundamentos de Investigación</t>
  </si>
  <si>
    <t>2-2-4</t>
  </si>
  <si>
    <t>Aplica los elementos de la investigación documental para elaborar escritos académicos de su entorno profesional.</t>
  </si>
  <si>
    <t>El programa de la asignatura de Fundamentos de investigación, está diseñado para contribuir en la formación integral de los estudiantes del Sistema Nacional de Institutos Tecnológicos (SNIT); desarrolla las competencias de búsqueda, y manejo de información que se utilizan para el aprendizaje conceptual, procedimental y actitudinal contenido en los planes de estudio de los programas educativos que oferta.</t>
  </si>
  <si>
    <t>ACF-0902</t>
  </si>
  <si>
    <t>Cálculo Integral</t>
  </si>
  <si>
    <t>Aplica la definición de integral y las técnicas de integración para resolver problemas de ingeniería.</t>
  </si>
  <si>
    <t>La asignatura contribuye al perfil del ingeniero a desarrollar un pensamiento lógico-matemático y aporta las herramientas básicas para desarrollar el estudio del cálculo integral y sus aplicaciones. Además, proporciona herramientas que permiten modelar fenómenos de contexto.</t>
  </si>
  <si>
    <t>AED-1286</t>
  </si>
  <si>
    <t>Programación Orientada a Objetos</t>
  </si>
  <si>
    <t>Aplica la programación orientada a objetos para resolver problemas reales y de ingeniería.</t>
  </si>
  <si>
    <t>Esta asignatura aporta al perfil del Ingeniero la capacidad de analizar, desarrollar, implementar y administrar software de aplicación orientado a objetos, cumpliendo con estándares de calidad, con el fin de apoyar la productividad y competitividad de las organizaciones.</t>
  </si>
  <si>
    <t>AEC-1008</t>
  </si>
  <si>
    <t>Contabilidad Financiera</t>
  </si>
  <si>
    <t>Conoce, analiza e interpreta la información financiera para la toma de decisiones empresariales.</t>
  </si>
  <si>
    <t>Esta asignatura aporta al perfil del egresado los conocimientos básicos de contabilidad e información financiera como una herramienta para la toma de decisiones; además de ser parte fundamental para las materias afines con temas de emprendedores que serán vistas en cursos posteriores. Se dota al alumno de las habilidades para analizar, distinguir y aplicar los temas relacionados con la Gestión de Proyectos de Software, en términos de estimaciones de tiempo, costos y personal requerido, análisis de riesgo y análisis de la viabilidad del proyecto.</t>
  </si>
  <si>
    <t>AEC-1058</t>
  </si>
  <si>
    <t>Química</t>
  </si>
  <si>
    <t>Comprende la estructura de la materia y su relación con las propiedades físicas y químicas, enfocadas a sus aplicaciones a los dispositivos eléctricos y electrónicos, así como a las técnicas requeridas para la construcción de equipos o sistemas electrónicos.</t>
  </si>
  <si>
    <t>Esta asignatura aporta al perfil del Ingeniero los elementos necesarios de fenómenos químicos y eléctricos involucrados en el comportamiento de diferentes tipos de materiales, con los cuales pueda ayudar a tomar decisiones pertinentes ante las situaciones que se presenten en los diferentes procesos químicos dados en la industria; ayudando a fortalecer la seguridad e higiene, así como el cuidado al medio ambiente. Asimismo, le proporciona los elementos necesarios para predecir el comportamiento de las reacciones para poder optimizar los materiales obtenidos.</t>
  </si>
  <si>
    <t>ACF-0903</t>
  </si>
  <si>
    <t>Álgebra Lineal</t>
  </si>
  <si>
    <t>Resuelve problemas de modelos lineales aplicados en ingeniería para la toma de decisiones de acuerdo a la interpretación de resultados utilizando matrices y sistemas de ecuaciones.
Analiza las propiedades de los espacios vectoriales y las transformaciones lineales para vincularlos con otras ramas de las matemáticas y otras disciplinas.</t>
  </si>
  <si>
    <t>Esta asignatura proporciona al estudiante de ingeniería una herramienta para resolver problemas de aplicaciones de la vida ordinaria y de aplicaciones de la ingeniería. Esta asignatura proporciona además conceptos matemáticos relacionados con Cálculo Vectorial, Ecuaciones Diferenciales, Investigación de Operaciones y en otras asignaturas de especialidad por lo que se pueden diseñar proyectos integradores con cualquiera de ellas.</t>
  </si>
  <si>
    <t>AEF-1052</t>
  </si>
  <si>
    <t>Probabilidad y Estadística</t>
  </si>
  <si>
    <t>Aplica los conceptos de la teoría de la probabilidad y estadística para organizar, clasificar, analizar e interpretar datos para la toma decisiones en aplicaciones de ingeniería biomédica, en computación y comunicaciones.</t>
  </si>
  <si>
    <t>Esta asignatura aporta al perfil del Ingeniero en las áreas referentes a la computación, comunicaciones y de Ingeniería Biomédica las competencias que le permitan entender, aplicar y desarrollar modelos matemáticos utilizando técnicas de probabilidad y estadística para el análisis de información y la toma de decisiones en las diferentes áreas de las ciencias computacionales.</t>
  </si>
  <si>
    <t>ACF-0904</t>
  </si>
  <si>
    <t>Cálculo Vectorial</t>
  </si>
  <si>
    <t>Aplica los principios y técnicas básicas del cálculo vectorial para resolver problemas de ingeniería del entorno.</t>
  </si>
  <si>
    <t>La asignatura contribuye a desarrollar un pensamiento lógico-matemático al perfil del ingeniero y aporta las herramientas básicas para introducirse al estudio del cálculo vectorial y su aplicación, así como las bases para el modelado matemático. Además proporciona herramientas que permiten modelar fenómenos de contexto.</t>
  </si>
  <si>
    <t>AED-1026</t>
  </si>
  <si>
    <t>Estructura de Datos</t>
  </si>
  <si>
    <t>Conoce, comprende y aplica eficientemente estructuras de datos, métodos de ordenamiento y búsqueda para la optimización del rendimiento de soluciones a problemas del mundo real.</t>
  </si>
  <si>
    <t>Esta asignatura proporciona al perfil del egresado habilidades para la selección y aplicación de algoritmos y las estructuras de datos en el desarrollo e implementación de programas que permitan la solución de problemas. La relevancia de la asignatura reside en que el alumno identifique claramente la forma cómo se estructuran y organizan los datos internamente, para poder hacerlos más eficientes en cuanto a la administración del tiempo de procesador y el uso de la memoria.</t>
  </si>
  <si>
    <t>SCC-1005</t>
  </si>
  <si>
    <t>Cultura Empresarial</t>
  </si>
  <si>
    <t>Construye un plan de negocios para crear una empresa considerando el análisis de mercado, estudio técnico, organización, análisis financiero y estados financieros del proyecto.</t>
  </si>
  <si>
    <t>Esta asignatura aporta al perfil de del ingeniero en Sistemas computacionales la capacidad para coordinar y participar en equipos multidisciplinarios para la aplicación de soluciones innovadoras en diferentes contextos, así como detectar áreas de oportunidad empleando una visión empresarial para crear proyectos aplicando las Tecnologías de la Información y Comunicación mediante la construcción de un plan de negocios para crear una empresa considerando el análisis de mercado, estudio técnico, organización, análisis financiero y estados financieros del proyecto.</t>
  </si>
  <si>
    <t>SCC-1013</t>
  </si>
  <si>
    <t>Investigación de Operaciones</t>
  </si>
  <si>
    <t>Formula soluciones óptimas para generar una mejor alternativa para la toma de decisiones aplicando conceptos de los modelos matemáticos, técnicas y algoritmos.</t>
  </si>
  <si>
    <t>Esta asignatura aporta al perfil del Ingeniero en Sistemas Computacionales la capacidad para aplicar técnicas y modelos de investigación de operaciones en la solución de problemas, utilizando o desarrollando herramientas de software para la toma de decisiones.</t>
  </si>
  <si>
    <t>ACD-0908</t>
  </si>
  <si>
    <t>Desarrollo Sustentable</t>
  </si>
  <si>
    <t>Aplica una visión sustentable, en los ámbitos social, económico y ambiental que le permitirá evaluar y disminuir el impacto de la sociedad sobre el entorno, tomando en cuenta estrategias y considerando profesionalmente los valores ambientales.</t>
  </si>
  <si>
    <t>La intención de esta asignatura es que el egresado adopte valores y actitudes humanistas, que lo lleven a vivir y ejercer profesionalmente de acuerdo con principios orientados hacia la sustentabilidad, la cual es el factor medular de la dimensión filosófica del SNIT. Se pretende, entonces, la formación de ciudadanos con valores de justicia social, equidad, respeto y cuidado del entorno físico y biológico, capaces de afrontar, desde su ámbito profesional, las necesidades emergentes del desarrollo y los desafíos que se presentan en los escenarios natural, social-cultural y económico. El reto es formar individuos que hagan suya la cultura de la sustentabilidad y en poco tiempo transfieran esta cultura a la sociedad en general.</t>
  </si>
  <si>
    <t>SCF-1006</t>
  </si>
  <si>
    <t>Física General</t>
  </si>
  <si>
    <t>Comprender los fenómenos físicos en los que intervienen fuerzas, movimiento, trabajo, energía, así como los principios básicos de Óptica y Termodinámica, además comprende y aplica las leyes y
principios fundamentales de la electricidad y el magnetismo.</t>
  </si>
  <si>
    <t>El ingeniero en Sistemas Computacionales tendrá las herramientas necesarias para poder interactuar con profesionales en otros campos del saber, para que de ésta manera solucione problemas con bases cimentadas en la Física y poder afrontar los retos actuales del desarrollo tecnológico.</t>
  </si>
  <si>
    <t>ACF-0905</t>
  </si>
  <si>
    <t>Ecuaciones Diferenciales</t>
  </si>
  <si>
    <t>Aplica los métodos de solución de ecuaciones diferenciales ordinarias para resolver problemas que involucran sistemas dinámicos que se presentan en la ingeniería.</t>
  </si>
  <si>
    <t>Esta asignatura consolida su formación matemática como ingeniero y potencia su capacidad en el campo de las aplicaciones, aportando al perfil del ingeniero una visión clara sobre el dinamismo de la naturaleza. Además, contribuye al desarrollo de un pensamiento lógico, heurístico y algorítmico al modelar sistemas dinámicos.</t>
  </si>
  <si>
    <t>SCC-1017</t>
  </si>
  <si>
    <t>Métodos Numéricos</t>
  </si>
  <si>
    <t>Aplica los métodos numéricos para resolver problemas científicos y de ingeniería utilizando la computadora.</t>
  </si>
  <si>
    <t>Esta asignatura aporta al perfil del ingeniero la capacidad de aplicar métodos numéricos en la resolución de problemas de la ingeniería y la ciencia, auxiliándose del uso de computadoras.</t>
  </si>
  <si>
    <t>SCD-1027</t>
  </si>
  <si>
    <t>Tópicos Avanzados de Programación</t>
  </si>
  <si>
    <t>Desarrolla soluciones de software para resolver problemas en diversos contextos utilizando programación concurrente, acceso a datos, que soporten interfaz gráfica de usuario y consideren dispositivos móviles.</t>
  </si>
  <si>
    <t>Esta asignatura apoya en la implementación de aplicaciones computacionales para solucionar problemas de diversos contextos, integrando diferentes tecnologías, plataformas o dispositivos, por medio del desarrollo de software utilizando programación concurrente, acceso a datos, que soporte interfaz gráfica de usuario e incluya programación móvil.</t>
  </si>
  <si>
    <t>AEF-1031</t>
  </si>
  <si>
    <t>Fundamentos de Base de Datos</t>
  </si>
  <si>
    <t>Analiza requerimientos y diseña bases de datos para generar soluciones al tratamiento de información basándose en modelos y estándares.</t>
  </si>
  <si>
    <t>Esta asignatura aporta al perfil del egresado la capacidad para analizar, diseñar y gestionar sistemas de bases de datos conforme a los requerimientos del entorno para garantizar la integridad, disponibilidad y
confidencialidad de la información, así como para desarrollar e implementar sistemas de información para la gestión de procesos y apoyo en la toma de decisiones, utilizando metodologías basadas en estándares internacionales.</t>
  </si>
  <si>
    <t>SCD-1022</t>
  </si>
  <si>
    <t>Simulación</t>
  </si>
  <si>
    <t>Analiza, modela, desarrolla y experimenta sistemas productivos y de servicios, reales o hipotéticos, a través de la simulación de eventos discretos, para dar servicio al usuario que necesite tomar decisiones, con el fin de describir con claridad su funcionamiento, aplicando herramientas matemáticas.</t>
  </si>
  <si>
    <t>La asignatura de Simulación aporta al perfil del Ingeniero en Sistemas Computacionales la habilidad de establecer modelos de simulación que le permitan analizar el comportamiento de un sistema real, así como la capacidad de seleccionar y aplicar herramientas matemáticas para el modelado, diseño y desarrollo de tecnología computacional.</t>
  </si>
  <si>
    <t>SCD-1018</t>
  </si>
  <si>
    <t>Principios Eléctricos y Aplicaciones Digitales</t>
  </si>
  <si>
    <t>Comprende y aplica las herramientas básicas de análisis de los sistemas analógicos y digitales para resolver problemas del ámbito computacional.</t>
  </si>
  <si>
    <t>Principios Eléctricos y Aplicaciones Digitales, es una asignatura que aporta al perfil del Ingeniero en Sistemas Computacionales conocimientos y habilidades básicas para identificar y comprender las tecnologías de hardware, aplicando teorías para la solución de problemas que engloben escenarios de circuitos digitales.</t>
  </si>
  <si>
    <t>SCC-1010</t>
  </si>
  <si>
    <t>Graficación</t>
  </si>
  <si>
    <t>Diseña e implementa modelos gráficos para enriquecer visualmente software diverso de aplicación en entornos de programación web, móvil y stand-alone, con base al trazo, manipulación, iluminación, sombreado y animación de objetos bidimensionales y tridimensionales.</t>
  </si>
  <si>
    <t>Esta asignatura aporta la capacidad para diseñar modelos gráficos que requieran el trazado y manipulación de objetos bidimensionales y tridimensionales, que coadyuven su implementación en diversas áreas, tales como: simulación, arte, diseño, capacitación, medicina, noticias, entretenimiento, entre otras.</t>
  </si>
  <si>
    <t>AEC-1034</t>
  </si>
  <si>
    <t>Fundamentos de Telecomunicaciones</t>
  </si>
  <si>
    <t>Analiza los componentes y la funcionalidad de diferentes sistemas de comunicación para evaluar las tecnologías utilizadas actualmente como parte de la solución de un proyecto de conectividad.</t>
  </si>
  <si>
    <t>Esta asignatura aporta al perfil del egresado la capacidad de identificar y analizar los elementos de un sistema de comunicación para el diseño eficiente de redes.</t>
  </si>
  <si>
    <t>AEC-1061</t>
  </si>
  <si>
    <t>Sistemas Operativos</t>
  </si>
  <si>
    <t>Aplica los paradigmas de diseño de los sistemas operativos actuales y emergentes, para el manejo de los recursos del sistema.</t>
  </si>
  <si>
    <t>La asignatura aporta al perfil del egresado, los conocimientos y habilidades necesarios para el uso y administración de sistemas operativos, así como para diseñar, configurar y administrar redes de computadoras para crear soluciones de conectividad en la organización, aplicando las normas y estándares vigentes.</t>
  </si>
  <si>
    <t>SCA-1025</t>
  </si>
  <si>
    <t>Taller de Base de Datos</t>
  </si>
  <si>
    <t>Implementa bases de datos para apoyar la toma de decisiones considerando las reglas de negocio.</t>
  </si>
  <si>
    <t>Esta asignatura aporta al perfil del Ingeniero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t>
  </si>
  <si>
    <t>SCC-1007</t>
  </si>
  <si>
    <t>Fundamentos de Ingeniería de Software</t>
  </si>
  <si>
    <t>Realiza el análisis de un proyecto de software, a partir de la identificación del modelo de negocios de la organización que permita alcanzar estándares y métricas de calidad.</t>
  </si>
  <si>
    <t>Esta asignatura aporta al perfil del Ingeniero en Sistemas Computacionales la habilidad de Implementar aplicaciones computacionales para solucionar problemas de diversos contextos, integrando diferentes tecnologías, plataformas o dispositivos, como tambien coordina y participa en equipos multidisciplinarios para la aplicación de soluciones innovadoras en diferentes contextos, 
desarrolla y administra software para apoyar la productividad y competitividad de las organizaciones cumpliendo con estándares de calidad.</t>
  </si>
  <si>
    <t>SCD-1003</t>
  </si>
  <si>
    <t>Arquitectura de Computadoras</t>
  </si>
  <si>
    <t>Conoce diferentes modelos de arquitecturas y recomienda aplicaciones para resolver problemas de su entorno profesional.</t>
  </si>
  <si>
    <t>Esta asignatura aporta al perfil del Ingeniero en Sistemas Computacionales las habilidaded de implementar aplicaciones computacionales para solucionar problemas de diversos contextos,
integrando diferentes tecnologías, plataformas o dispositivos, tambien diseña e implementa interfaces para la automatización de sistemas de hardware y desarrollo del software asociado, coordina y participa en equipos multidisciplinarios para la aplicación de soluciones innovadoras en diferentes contextos.</t>
  </si>
  <si>
    <t>SCD-1015</t>
  </si>
  <si>
    <t>Lenguajes y Autómatas I</t>
  </si>
  <si>
    <t>Define, diseña y programa las fases del analizador léxico y sintáctico de un traductor o compilador para preámbulo de la construcción de un compilador.</t>
  </si>
  <si>
    <t>Como parte integral de la asignatura, se debe promover el desarrollo de las habilidades necesarias para que el estudiante implemente sistemas sujetándose en los estándares de desarrollo de software, esto
con el fin de incentivar la productividad y competitividad de las empresas donde se desarrollen. Sin duda alguna, los problemas que se abordarán requerirán la colaboración entre grupos interdisciplinarios, por ello el trabajo en grupos es indispensable.</t>
  </si>
  <si>
    <t>SCD-1021</t>
  </si>
  <si>
    <t>Redes de Computadoras</t>
  </si>
  <si>
    <t>Diseña y elabora un proyecto de cableado estructurado aplicando normas y estándares vigentes para la solución de problemas de conectividad.</t>
  </si>
  <si>
    <t>Esta asignatura aporta al perfil del Ingeniero en Sistemas Computacionales las siguientes habilidades:
 1.Implementa aplicaciones computacionales para solucionar problemas de diversos contextos, integrando diferentes tecnologías, plataformas o dispositivos.
 2.Desarrolla y administra software para apoyar la productividad y competitividad de las organizaciones cumpliendo con estándares de calidad.
 3.Evalúa tecnologías de hardware para soportar aplicaciones de manera efectiva.
 4.Diseña, configura y administra redes de computadoras para crear soluciones de conectividad en la organización, aplicando las normas y estándares vigentes.</t>
  </si>
  <si>
    <t>SCA-1026</t>
  </si>
  <si>
    <t>Taller de Sistemas Operativos</t>
  </si>
  <si>
    <t>Conoce, identifica, selecciona y administra diferentes sistemas operativos con el fin de resolver problemáticas reales, así como aplicar procedimientos de interoperabilidad entre diferentes sistemas operativos.</t>
  </si>
  <si>
    <t>Esta asignatura aporta al perfil del egresado las habilidades para:
 1.Implementa aplicaciones computacionales para solucionar problemas de diversos contextos, integrando diferentes tecnologías, plataformas o dispositivos.
 2.Diseña, configura y administra redes de computadoras para crear soluciones de conectividad en la organización, aplicando las normas y estándares vigentes.</t>
  </si>
  <si>
    <t>SCB-1001</t>
  </si>
  <si>
    <t>Administración de Base de Datos</t>
  </si>
  <si>
    <t>1-4-5</t>
  </si>
  <si>
    <t>Instala, configura y administra un gestor de base de datos para el manejo de la información de una organización, optimizando la infraestructura computacional existente.</t>
  </si>
  <si>
    <t>Esta asignatura aporta al perfil del Ingeniero en Sistemas Computacionales las siguientes habilidades:
 1.Coordinar y participar en equipos multidisciplinarios para la aplicación de soluciones innovadoras en diferentes contextos.
 2.Diseñar, implementar y administrar bases de datos optimizando los recursos disponibles, conforme a las normas vigentes de manejo y seguridad de la información.
 3.Desarrollar y administrar software para apoyar la productividad de las organizaciones cumpliendo con estándares de calidad.</t>
  </si>
  <si>
    <t>SCD-1011</t>
  </si>
  <si>
    <t>Ingeniería de Software</t>
  </si>
  <si>
    <t>Desarrolla soluciones de software, considerando la metodología y herramientas para la elaboración de un proyecto aplicativo en diferentes escenarios.</t>
  </si>
  <si>
    <t>Esta asignatura aporta al perfil del Ingeniero en Sistemas Computacionales las siguientes habilidades:
 1.Implementa aplicaciones computacionales para solucionar problemas de diversos contextos, integrando diferentes tecnologías, plataformas o dispositivos.
 2.Diseña e implementa interfaces para la automatización de sistemas de hardware y desarrollo del software asociado.
 3.Coordina y participa en equipos multidisciplinarios para la aplicación de soluciones innovadoras en diferentes contextos.
 4.Desarrolla y administra software para apoyar la productividad y competitividad de las organizaciones cumpliendo con estándares de calidad.</t>
  </si>
  <si>
    <t>SCC-1014</t>
  </si>
  <si>
    <t>Lenguajes de Interfaz</t>
  </si>
  <si>
    <t>Desarrollar software para establecer la interfaz hombre-máquina y máquina-máquina.</t>
  </si>
  <si>
    <t>La presente asignatura aporta los conocimientos para el diseño e implementación de interfaces hombremáquina y máquina-máquina para la automatización de sistemas. El desarrollo, implementación y administración de software de sistemas o de aplicación que cumpla con los estándares de calidad con el fin de apoyar la productividad y competitividad de las organizaciones. Para que desempeñe sus actividades profesionales considerando los aspectos legales, éticos, sociales y de desarrollo sustentable y a la vez le permita poseer las habilidades metodológicas de investigación que fortalezcan el desarrollo cultural, científico y tecnológico en el ámbito de sistemas computacionales y disciplinas afines.</t>
  </si>
  <si>
    <t>SCD-1016</t>
  </si>
  <si>
    <t>Lenguajes y Autómatas II</t>
  </si>
  <si>
    <t>Implementa un compilador para un lenguaje específico considerando las etapas del mismo.</t>
  </si>
  <si>
    <t>En ésta asignatura se debe desarrollar el análisis semántico, la generación de código, la optimización y la generación del código objeto para obtener el funcionamiento de un compilador.
También se busca proveer al estudiante de herramientas, conocimientos y habilidades necesarias para desarrollar un compilador con base en los conocimientos previos de la asignatura Lenguajes y Autómatas I.</t>
  </si>
  <si>
    <t>SCD-1004</t>
  </si>
  <si>
    <t>Conmutación y Enrutamiento en Redes de Datos</t>
  </si>
  <si>
    <t>Diseña, instala y configura redes LAN inalámbricas aplicando normas y estándares vigentes para la solución de problemas de conectividad.</t>
  </si>
  <si>
    <t>ACA-0909</t>
  </si>
  <si>
    <t>Taller de Investigación I</t>
  </si>
  <si>
    <t>Elaborar un protocolo de investigación en el que presenta soluciones científico - tecnológicas a problemáticas relacionadas con su campo profesional en diversos contextos.</t>
  </si>
  <si>
    <t>En Taller de investigación I, los estudiantes adquieren la competencia para elaborar un protocolo de investigación, con el cual se apropien de las herramientas metodológicas que les permitan problematizar la realidad, pero además, aplicar conocimientos, desarrollar un sentido crítico y propositivo, mismo que se verifica al exponer y socializar sus proyectos.</t>
  </si>
  <si>
    <t>SCG-1009</t>
  </si>
  <si>
    <t>Gestión de Proyectos de Software</t>
  </si>
  <si>
    <t>3-3-6</t>
  </si>
  <si>
    <t>Aplica metodologías e instrumentos, para garantizar la gestión adecuada de un proyecto de software.</t>
  </si>
  <si>
    <t>La aportación que esta asignatura le da al perfil profesional es la siguiente:
 1.Implementa aplicaciones computacionales para solucionar problemas de diversos contextos, integrando diferentes tecnologías, plataformas o dispositivos.
 2.Diseña e implementa interfaces para la automatización de sistemas de hardware y desarrollo del software asociado.
 3.Coordina y participa en equipos multidisciplinarios para la aplicación de soluciones innovadoras en diferentes contextos.
 4.Desarrolla y administra software para apoyar la productividad y competitividad de las organizaciones cumpliendo con estándares de calidad.</t>
  </si>
  <si>
    <t>SCC-1023</t>
  </si>
  <si>
    <t>Sistemas Programables</t>
  </si>
  <si>
    <t>Aplica microcontroladores en el diseño de interfaces hombre—máquina y máquina-máquina de sistemas programables.</t>
  </si>
  <si>
    <t>Sistemas programables aporta la capacidad de diseñar e implementar interfaces hombre- máquina y máquina-máquina para la automatización de sistemas e integrar soluciones computacionales con diferentes tecnologías, plataformas o dispositivos.</t>
  </si>
  <si>
    <t>SCC-1019</t>
  </si>
  <si>
    <t>Programación Lógica y Funcional</t>
  </si>
  <si>
    <t>Conoce los principios lógicos y funcionales de la programación para aplicarlos en la resolución de problemas.</t>
  </si>
  <si>
    <t>La asignatura de Programación Lógica y Funcional aporta al perfil del Ingeniero en Sistemas Computacionales la capacidad de desarrollar habilidades para la generación de soluciones automatizadas basadas en lenguajes de inteligencia artificial, considerando el entorno y la aplicación de diversas técnicas, herramientas y conocimientos.</t>
  </si>
  <si>
    <t>SCA-1002</t>
  </si>
  <si>
    <t>Administración de Redes</t>
  </si>
  <si>
    <t>0-0-4</t>
  </si>
  <si>
    <t>Configura y administra servicios de red para el uso eficiente y confiable de la infraestructura tecnológica de la organización.</t>
  </si>
  <si>
    <t>Esta asignatura aporta al perfil del Ingeniero en Sistemas Computacionales las siguientes habilidades:
 1.Coordina y participa en equipos multidisciplinarios para la aplicación de soluciones innovadoras en diferentes contextos.
 2.Desarrolla y administra software para apoyar la competitividad de las organizaciones cumpliendo con estándares de calidad.
 3.Evalúa tecnologías de hardware para soportar aplicaciones de manera efectiva
 4.Detecta áreas de oportunidad empleando una visión empresarial para crear proyectos aplicando las Tecnologías de la Información y Comunicación
 5.Diseña, configura y administra redes de computadoras para crear soluciones de conectividad en la organización, aplicando las normas y estándares vigentes</t>
  </si>
  <si>
    <t>ACA-0910</t>
  </si>
  <si>
    <t>Taller de Investigación II</t>
  </si>
  <si>
    <t>Consolida el protocolo para ejecutar la investigación y obtener productos para su exposición, defensa y gestión de su transcendencia.</t>
  </si>
  <si>
    <t>En esta asignatura el estudiante desarrolla el marco teórico (marco conceptual, histórico, legal, contextual), y profundiza en la metodología (identificación de variables, diseño y validación de instrumentos) considerando que ya ha cursado asignaturas de su especialidad que le permitirán ubicar su propuesta en el contexto profesional. Además en esta materia el alumno desarrolla la metodología propuesta, para su revisión y la entrega de los productos de investigación.</t>
  </si>
  <si>
    <t>AEB-1055</t>
  </si>
  <si>
    <t>Programación Web</t>
  </si>
  <si>
    <t>Desarrolla aplicaciones web dinámicas del lado cliente y del servidor, considerando la conectividad a
orígenes de datos, la interconectividad entre aplicaciones y cómputo en la nube.</t>
  </si>
  <si>
    <t>Esta asignatura aporta al perfil del egresado la capacidad para desarrollar y administrar software que apoye la productividad y competitividad de las organizaciones cumpliendo con estándares de calidad, mediante el desarrollo de aplicaciones web utilizando lenguajes de marcas, de presentación, del lado del cliente, del servidor y con la colaboración de cómputo en la nube.</t>
  </si>
  <si>
    <t>SCC-1012</t>
  </si>
  <si>
    <t>Inteligencia Artificial</t>
  </si>
  <si>
    <t>Definir, diseñar, construir y programar las fases del analizador léxico y sintáctico de un traductor o compilador.</t>
  </si>
  <si>
    <t>Esta asignatura aporta al perfil del Ingeniero en Sistemas Computacionales la capacidad de aplicar técnicas de Inteligencia Artificial mediante el desarrollo y programación de modelos matemáticos, estadísticos y de simulación a la solución de problemas complejos de control automático, diagnóstico, toma de decisiones, clasificación, minería de datos, es decir, problemas propios de la Inteligencia Artificial.</t>
  </si>
  <si>
    <t>INH-1029</t>
  </si>
  <si>
    <t>Taller de Herramientas Intelectuales</t>
  </si>
  <si>
    <t>Aplica las herramientas intelectuales para fortalecer en el estudiante el aprender a aprender, aprender a hacer, aprender a ser y aprender a convivir a lo largo de su vida estudiantil, profesional y personal.</t>
  </si>
  <si>
    <t>Esta asignatura aporta al perfil del Ingeniero Industrial las herramientas para desarrollar la capacidad de explicar situaciones de personalidad y habilidades del ser humano que contribuyen en la formación profesional, involucradas en la administración de los sistemas de producción.</t>
  </si>
  <si>
    <t>INC-1025</t>
  </si>
  <si>
    <t>Adquiere conocimientos básicos sobre la estructura de los compuestos químicos orgánicos e inorgánicos, así como su nomenclatura, propiedades físicas, reactividad, energía y equilibrio, considerando los impactos económico y al medio ambiente, para tomar decisiones que permitan seleccionar materiales industriales, así como asegurar las condiciones de sustentabilidad, higiene y seguridad industrial y la responsabilidad social.</t>
  </si>
  <si>
    <t>La asignatura de Química, aporta al perfil del Ingeniero Industrial el reforzamiento y desarrollo de las competencias para identificar propiedades, determinar el manejo y uso de sustancias de importancia industrial, a partir de lo cual el profesional puede tomar decisiones pertinentes ante las situaciones que se presenten en las diversas áreas de las organizaciones o empresas.</t>
  </si>
  <si>
    <t>INN-1008</t>
  </si>
  <si>
    <t>Dibujo Industrial</t>
  </si>
  <si>
    <t>0-6-6</t>
  </si>
  <si>
    <t>Adquirir conocimientos generales para elaborar, interpretar y supervisar planos de diferentes ramas de la ingeniería y especificaciones de piezas industriales, equipo especializado en los manuales y catálogo de los fabricantes, apoyándose en el software de dibujo asistido por computadora.</t>
  </si>
  <si>
    <t>Esta asignatura aporta al perfil del egresado en ingeniería industrial la capacidad de interpretar dibujos de diferentes productos de la industria, de tal forma que sea capaz de determinar por medio de la materia, las especificaciones y otras características.
Así como obtiene la capacidad de dibujar en un software que le permita tener mayor facilidad de adquirir un empleo ya que hoy en día todos los diseños de los productos, escantillones, lay-out y herramentales; son realizados por medio de software.</t>
  </si>
  <si>
    <t>INC-1009</t>
  </si>
  <si>
    <t>Electricidad y Electrónica Industrial</t>
  </si>
  <si>
    <t>Aplica los principios de la electricidad y electrónica industrial para integrar sistemas productivos y establecer programas adecuados de mantenimiento industrial.</t>
  </si>
  <si>
    <t>Esta asignatura se caracteriza por la trascendencia que da al aspecto práctico de la electricidad y electrónica industrial, sin por ello reducir la importancia de los conceptos teóricos. Para poder mezclar eficientemente ambos aspectos, en la asignatura se recomienda hacer uso intensivo de software de simulación por ejemplo NI MultiSim, Electronic Workbench, Lightspark entre otros.</t>
  </si>
  <si>
    <t>INC-1024</t>
  </si>
  <si>
    <t>Propiedades de los Materiales</t>
  </si>
  <si>
    <t>Identifica y aplica los materiales adecuados en los diferentes procesos industriales de acuerdo a sus características y propiedades para obtener productos de calidad, bajo costo y protegiendo al ambiente.</t>
  </si>
  <si>
    <t>Aporta al perfil de egreso la capacidad para fundamentar la aplicación de los diferentes tipos de materiales en función de sus propiedades físicas, químicas, así como el impacto que pueden causar al ser humano y el medio ambiente.</t>
  </si>
  <si>
    <t>AEC-1053</t>
  </si>
  <si>
    <t>Aplica los conceptos de la teoría de la probabilidad y estadística para organizar, clasificar, analizar e interpretar datos para la toma decisiones en aplicaciones de industrial y logística.</t>
  </si>
  <si>
    <t>Esta asignatura aporta al perfil del Ingeniero en Logística e Industrial los elementos básicos para hacer una descripción de un fenómeno de interés por medio de la estimación de los estadísticos necesarios para su análisis a partir de una muestra de estudio seleccionada. Proporciona los elementos para entender los principios probabilísticos aleatorios que rigen las relaciones tanto a priori como a posteriori del fenómeno bajo estudio. Analiza información cuantitativa y cualitativa del campo de la logística y la industria.</t>
  </si>
  <si>
    <t>INQ-1006</t>
  </si>
  <si>
    <t>Análisis de la Realidad Nacional</t>
  </si>
  <si>
    <t>1-2-3</t>
  </si>
  <si>
    <t>Interpretar la realidad nacional, a través de los indicadores económicos, sociales y sustentables, que le permitan comprender la situación actual del país y sea capaz de definir propuestas emprendedoras y de mejora en las industrias, con apego a la normatividad económica, social y ambiental de sustentabilidad de los recursos.</t>
  </si>
  <si>
    <t>Esta asignatura aporta al perfil, la capacidad para comprender fenómenos involucrados en los procesos industriales y socioeconómicos del país para detectar oportunidades de servicio o fabricación de productos que contribuyan a mejorar la economía local, regional o nacional. La asignatura contempla en su contenido la cultura e identidad nacional para que el alumno comprenda sus raíces históricas, culturales y étnicas.</t>
  </si>
  <si>
    <t>INC-1030</t>
  </si>
  <si>
    <t>Taller de Liderazgo</t>
  </si>
  <si>
    <t>Desarrolla las habilidades que le permitan guiar grupos de personas en el diseño, producción y mejora de productos y servicios, cumpliendo con los estándares de calidad, eficiencia, ambientales, económicos y sociales, en los sistemas organizacionales establecidos y en la creación de empresas.
Integra los estilos apropiados de conducción, promoviendo la inteligencia emocional, la toma de decisiones y la comunicación, que permitan mantener las relaciones interpersonales en armonía.</t>
  </si>
  <si>
    <t>Esta asignatura aporta al perfil del Ingeniero Industrial la capacidad de manejar el conocimiento y regulación de su personalidad y sus sentimientos que ponen en juego la formación y desempeño profesional y que se vinculan con sus actividades dentro de los sistemas de producción, de las organizaciones, principalmente con el manejo del factor humano.</t>
  </si>
  <si>
    <t>AEC-1048</t>
  </si>
  <si>
    <t>Metrología y Normalización</t>
  </si>
  <si>
    <t>Maneja desde un punto de vista de la metrología y normalización, los métodos y sistemas de medición.</t>
  </si>
  <si>
    <t>Esta asignatura aporta al perfil del Ingeniero Industrial e Ingeniero en Materiales la implementación de sistemas de medición y control de calibraciones de equipos de medición requeridos en los sistemas de gestión de calidad para satisfacer los requerimientos del cliente, además utiliza los instrumentos de medición de mayor aplicación para el apoyo en la certificación y/o acreditación con las normas vigentes.</t>
  </si>
  <si>
    <t>AEC-1018</t>
  </si>
  <si>
    <t>Economía</t>
  </si>
  <si>
    <t>Comprende, evalúa y analiza alternativas micro y macroeconómicas relacionadas con el consumo y la producción a través de la aplicación de los conceptos, metodología e instrumentos de la teoría económica para el mejoramiento de la productividad.</t>
  </si>
  <si>
    <t>Esta asignatura aporta al perfil del Ingeniero en Logística y del ingeniero Industrial, la capacidad para explicar fenómenos involucrados en los procesos económicos y con impacto en las empresas, así como capacitar en una sensibilidad y conocimientos que le permitan a él y a la organización ubicarse en el entorno económico y de mercado.</t>
  </si>
  <si>
    <t>AEF-1024</t>
  </si>
  <si>
    <t>Estadística Inferencial I</t>
  </si>
  <si>
    <t>Emplea los métodos de muestreo adecuados para la obtención de la muestra experimental con la finalidad de realizar inferencias sobre la población y el desarrollo de pruebas estadísticas.</t>
  </si>
  <si>
    <t>Esta asignatura aporta al perfil del Ingeniero en Logística e Ingeniero Industrial los elementos básicos para hacer análisis a partir del estadístico de la muestra y conceptos de la estimación estadística. Le permite establecer inferencias sobre una población y conclusiones a partir de la información que arrojan las pruebas estadísticas.</t>
  </si>
  <si>
    <t>INJ-1011</t>
  </si>
  <si>
    <t>Estudio del Trabajo I</t>
  </si>
  <si>
    <t>4-2-6</t>
  </si>
  <si>
    <t>Identifica, evalúa, diseña y genera propuestas de mejora en los procesos de producción, estaciones de trabajo, distribución de planta, genera métodos de trabajo y establece tiempos estándar con cronómetro para elevar la productividad en las empresas de su entorno.</t>
  </si>
  <si>
    <t>Esta asignatura aporta al perfil del ingeniero Industrial la capacidad de diseñar, implementar y mejorar sistemas de trabajo para elevar la productividad en empresas de bienes o servicios.
Analiza, evalúa y genera propuestas de mejora en los procesos de producción, estaciones de trabajo, distribución de planta, métodos de trabajo y establecimiento de tiempos estándar.</t>
  </si>
  <si>
    <t>INC-1023</t>
  </si>
  <si>
    <t>Procesos de Fabricación</t>
  </si>
  <si>
    <t>Analiza los diferentes procesos físicos para la obtención, tratamientos térmicos y cambios de forma de materiales ferrosos, cerámicos y poliméricos para definir los más apropiados a utilizar en la industria.</t>
  </si>
  <si>
    <t>Esta asignatura aporta al perfil del ingeniero industrial la capacidad para explicar fenómenos involucrados en los procesos de producción industrial y la sensibilidad y conocimientos para hacer un uso eficiente de la maquinaria, materia prima e insumos humanos.</t>
  </si>
  <si>
    <t>INC-1013</t>
  </si>
  <si>
    <t>Física</t>
  </si>
  <si>
    <t>Aplica las leyes y principios fundamentales de la mecánica en la solución de problemas de partículas y cuerpos rígidos sujetos a la acción de fuerzas.</t>
  </si>
  <si>
    <t>Esta asignatura aporta al perfil del Ingeniero Industrial la capacidad para comprender, explicar fenómenos físicos relacionados con procesos de transformación. Para integrarla se ha hecho un análisis identificando los temas de mayor importancia como el sistema de unidades, sistema de fuerzas, momentos, centroides, cinemática del punto y del cuerpo rígido y resistencia de materiales, que tienen una mayor aplicación en el quehacer profesional.</t>
  </si>
  <si>
    <t>INC-1005</t>
  </si>
  <si>
    <t>Algoritmos y Lenguajes de Programación</t>
  </si>
  <si>
    <t>Resuelve problemas de programación mediante la aplicación de herramientas computacionales para el desarrollo de proyectos.</t>
  </si>
  <si>
    <t>La asignatura de Algoritmos y Lenguajes de Programación aporta al perfil del egresado, los conocimientos, habilidades, metodologías, así como capacidades de análisis y síntesis, para resolver problemas numéricos en hojas de cálculo y lenguajes de programación pertinentes a las áreas de producción y toma de decisiones.</t>
  </si>
  <si>
    <t>INC-1018</t>
  </si>
  <si>
    <t>Investigación de Operaciones I</t>
  </si>
  <si>
    <t>Formula y plantea modelos matemáticos lineales en situaciones reales del entorno, interpreta las soluciones obtenidas a través de los diferentes criterios de optimización y las expresa en un lenguaje accesible. Analiza y desarrolla modelos matemáticos para la solución de problemas lineales relacionados con el entorno, y obtiene posibles soluciones considerando la optimización de la función objetivo, e incluye aspectos sociales y de sustentabilidad. Toma decisiones, con base en los conocimientos teóricos y prácticos adquiridos, que le permiten generar propuestas de mejora en los sistemas bajo estudio, a fin de apoyar la toma de decisiones.</t>
  </si>
  <si>
    <t>Esta asignatura aporta al Ingeniero Industrial la capacidad para diseñar y aplicar modelos matemáticos, relacionados a las organizaciones que ayuden a la toma de decisiones.
Diseña e implementa sistemas y procedimientos para la toma de decisiones en la optimización de recursos.
Aplica técnicas para la medición y evaluación de la productividad en las organizaciones.
Formula y aplica modelos lineales a situaciones reales.</t>
  </si>
  <si>
    <t>AEF-1025</t>
  </si>
  <si>
    <t>Estadística Inferencial II</t>
  </si>
  <si>
    <t>Identifica fuentes de variación aplicando el modelo estadístico más adecuado para planear, ejecutar y desarrollar experimentación orientado a la mejora de procesos logísticos, industriales, comerciales y de servicios.</t>
  </si>
  <si>
    <t>Esta asignatura aporta al perfil del Ingeniero en Logística e Ingeniero Industrial las herramientas técnicas y metodológicas para la planeación, ejecución y desarrollo de diseños estadísticos de experimentos. Además, las bases para seleccionar la estrategia experimental que permita obtener la información para mejorar un proceso logístico o industrial. Y la evaluación de los resultados experimentales en la selección de los niveles de operación de los factores que permitan la mejora de un proceso.</t>
  </si>
  <si>
    <t>INJ-1012</t>
  </si>
  <si>
    <t>Estudio del Trabajo II</t>
  </si>
  <si>
    <t>Diseña, mejora e integra sistemas productivos de bienes y servicios aplicando tecnologías para su optimización.
Diseña, implementa y mejora sistemas de trabajo para elevar la productividad.</t>
  </si>
  <si>
    <t>La asignatura de Estudio del Trabajo II desarrolla en el estudiante de la carrera de Ingeniería Industrial, la capacidad de análisis, diseño y gestión de sistemas productivos, desde la provisión de insumos hasta la entrega de bienes y servicios, integrándolos con efectividad.
La importancia de la asignatura es que el estudiante aprenda a determinar estándares de producción sin la utilización del cronómetro, utilizando técnicas como el Muestreo del Trabajo, Datos Estándar, Tiempos Predeterminados aplicándolos a diferentes procesos de producción de bienes y/o servicios.</t>
  </si>
  <si>
    <t>INF-1016</t>
  </si>
  <si>
    <t>Higiene y Seguridad Industrial</t>
  </si>
  <si>
    <t>El estudiante gestiona sistemas de seguridad e higiene y salud ocupacional de manera sustentable, en sistemas productivos de bienes y servicios cumpliendo con los lineamientos legales aplicables.</t>
  </si>
  <si>
    <t>Esta asignatura aporta al perfil del egresado la capacidad de gestionar sistemas de seguridad, higiene y salud ocupacional de manera sustentable, en sistemas productivos de bienes y servicios cumpliendo con los lineamientos legales aplicables.
Permite al estudiante conocer la normatividad y obligaciones de patrones y trabajadores para la prevención y disminución de riesgos, identificando los principales agentes, físicos, químicos, biológicos, psicológicos y ergonómicos existentes en el entorno laboral.</t>
  </si>
  <si>
    <t>INR-1003</t>
  </si>
  <si>
    <t>Administración de Proyectos</t>
  </si>
  <si>
    <t>2-1-3</t>
  </si>
  <si>
    <t>Planear y organizar actividades; así como integrar, dirigir y controlar recursos en tiempo-costo aplicando herramientas de la gestión de proyectos.</t>
  </si>
  <si>
    <t>La Administración de Proyectos se considera una asignatura fundamental en la carrera de Ingeniería industrial, debido a que proporciona las herramientas necesarias e imprescindibles para la gestión de un proyecto desde distintos puntos de vista; partiendo de la planeación de las actividades, la organización y control de los recursos necesarios hasta el cierre del proyecto.</t>
  </si>
  <si>
    <t>AEC-1392</t>
  </si>
  <si>
    <t>Gestión de Costos</t>
  </si>
  <si>
    <t>Calcula los diferentes tipos de costos de un proyecto, aplicando los principios y conceptos de la Gestión de Costos, para la toma de decisiones.</t>
  </si>
  <si>
    <t>Esta asignatura aporta al perfil del Ingeniero Industrial y Aeronáutico las herramientas fundamentales que le permitan desarrollar habilidades para generar reportes de costos y realizar análisis de los mismos, los cuales son fundamentales en la toma de decisiones relacionadas con la gestión de los sistemas productivos.</t>
  </si>
  <si>
    <t>INC-1001</t>
  </si>
  <si>
    <t>Administración de las Operaciones I</t>
  </si>
  <si>
    <t>Utiliza técnicas de pronósticos y de planeación de la capacidad para tomar decisiones en la administración de sistemas de producción de bienes y servicios.
Aplica técnicas de inventarios y de administración de almacenes para optimizar los sistemas de almacenamiento.</t>
  </si>
  <si>
    <t>Esta asignatura es fundamental en la carrera de Ingeniería Industrial, debido a que aporta al perfil profesional las herramientas básicas para diseñar, mejorar e integrar sistemas productivos de bienes y servicios aplicando tecnologías para su optimización.</t>
  </si>
  <si>
    <t>INC-1019</t>
  </si>
  <si>
    <t>Investigación de Operaciones II</t>
  </si>
  <si>
    <t>Formula y resuelve modelos matemáticos aplicando técnicas deterministas y probabilistas a situaciones reales o teóricas del entorno, interpretando las soluciones obtenidas expresadas en un lenguaje accesible al usuario como apoyo a la toma de decisiones.</t>
  </si>
  <si>
    <t>Para el perfil del Ingeniero Industrial, esta asignatura le proporciona la capacidad para tomar decisiones mediante propuestas de mejora a través del análisis de problemas que se presentan en sistemas productivos, logísticos, de líneas de espera, en situaciones bajo riesgo o incertidumbre, con procesos estocásticos, en redes para optimizar flujos, tiempos, costos, rutas, entre otros, considerando criterios técnicos y económicos para empresas de manufactura o servicios.</t>
  </si>
  <si>
    <t>INF-1007</t>
  </si>
  <si>
    <t>Control Estadístico de la Calidad</t>
  </si>
  <si>
    <t>Diseñar e Implantar el Control estadístico de Calidad en procesos para alcanzar la mejora continua.</t>
  </si>
  <si>
    <t>Esta asignatura aporta al perfil del Ingeniero Industrial la capacidad de analizar y determinar causas de problemas de calidad, mediante la aplicación de las herramientas estadísticas básicas del control de calidad, llevar a cabo una toma de decisiones oportuna y asertiva para lograr la mejora continua tanto en las organizaciones como en sus procesos, mediante el uso y la aplicación de las herramientas estadísticas, conduzca al Ingeniero Industrial a mejorar la competitividad de la organización.</t>
  </si>
  <si>
    <t>INF-1010</t>
  </si>
  <si>
    <t>Ergonomía</t>
  </si>
  <si>
    <t>Diseña áreas de trabajo tomando en cuenta la antropometría, la biomecánica, la ergonomía ocupacional y las condiciones ambientales para el aumento de la productividad del sector
manufacturero y de servicios.</t>
  </si>
  <si>
    <t>Esta asignatura, forma en el estudiante de la carrera de Ingeniería Industrial, la capacidad de gestión de sistemas productivos y ergonómicos de manera sustentable atendiendo los lineamientos legales.
La importancia de la Ergonomía radica en que a partir del conocimiento asimilado, analiza y genera condiciones laborales apropiadas a las necesidades de las tareas que se llevan a cabo con la finalidad de aumentar la productividad.</t>
  </si>
  <si>
    <t>AEC-1037</t>
  </si>
  <si>
    <t>Ingeniería Económica</t>
  </si>
  <si>
    <t>Aplica las herramientas de ingeniería económica para establecer estrategias que apoyen la planeación, control y toma de decisiones para optimizar los resultados de la organización de tal forma que ayuden en la solución de problemas financieros de forma efectiva.</t>
  </si>
  <si>
    <t>Esta asignatura aporta al perfil del egresado de Ingeniería industrial y Logística los conocimientos fundamentales de finanzas como una herramienta para la toma de decisiones, la capacidad para diseñar, innovar e implementar las optimizaciones financieras de las organizaciones en un mundo global, aplicando métodos cuantitativos para el análisis e interpretación de datos, ofreciendo alternativas de solución en los procesos organizacionales y mejorando continuamente para alcanzar estándares de clase mundial.</t>
  </si>
  <si>
    <t>INC-1002</t>
  </si>
  <si>
    <t>Administración de las Operaciones II</t>
  </si>
  <si>
    <t>Diseña, implementa, administra y mejora sistemas integrados de abastecimiento, producción y distribución de bienes y servicios.
Aplica herramientas metodológicas para desarrollar el diseño, elaboración, secuencia y programación del plan de producción, en la administración y mejora de sistemas productivos.
Diseña, administra y mejora sistemas en base a los requerimientos de materiales.
Desarrolla y utiliza tecnologías de vanguardia en su área de competencia.
Aplica métodos y técnicas para la evaluación y el mejoramiento de la productividad.
Aplica su capacidad de juicio crítico, lógico, deductivo y de modelación para la toma de decisiones y evaluación de resultados.</t>
  </si>
  <si>
    <t>La asignatura de Administración de Operaciones II, aporta para el Ingeniero Industrial:
 1.Analiza, diseña y gestiona sistemas productivos desde la planeación de provisión de insumos hasta la entrega de bienes y servicios.
 2.Participa en la estandarización de operaciones para la transferencia y adaptación de los sistemas productivos.</t>
  </si>
  <si>
    <t>INC-1027</t>
  </si>
  <si>
    <t>Analiza sistemas e identifica problemas mediante el enfoque de la simulación con el fin de proponer una solución al problema o una reconfiguración del sistema que lo mejore significativamente. Toma de decisiones: con base en los conocimientos teóricos y prácticos adquiridos, elabora propuestas de mejora de los sistemas bajo estudio y las justifica, a fin de apoyar un mejor proceso de toma de decisiones.</t>
  </si>
  <si>
    <t>Esta asignatura aporta al perfil profesional del Ingeniero Industrial la capacidad para simular los sistemas bajo estudio, lo que le da la flexibilidad de variar las condiciones de los fenómenos representados, a través de cambios en los parámetros utilizados, y de efectuar numerosas réplicas de los experimentos para analizarlas mediante las herramientas estadísticas y así fundamentar las propuestas de mejora, diseñadas con un enfoque sistémico y sustentable en un entorno global.</t>
  </si>
  <si>
    <t>INC-1004</t>
  </si>
  <si>
    <t>Administración del Mantenimiento</t>
  </si>
  <si>
    <t xml:space="preserve">Comprende la evolución y generalidades del sistema del departamento de mantenimiento en aplicar técnicas para administrar planes y programas de conservación de equipos e instalaciones con el fin de prever problemas y evitar paros no planeados en los procesos de producción de bienes y servicios para la mejora continua. </t>
  </si>
  <si>
    <t xml:space="preserve">Esta asignatura aporta al perfil del Ingeniero Industrial la capacidad para elaborar planes y programas para la preservación de la infraestructura y mantenimiento de un servicio de calidad, diseñando, implementando y aplicando sistemas de conservación industrial como estrategia de competitividad con un enfoque de calidad total. </t>
  </si>
  <si>
    <t>AED-1044</t>
  </si>
  <si>
    <t>Mercadotecnia</t>
  </si>
  <si>
    <t>Aplica los principales conceptos y áreas de estudio de la mercadotecnia en las organizaciones, su entorno e interrelación con la logística, desarrollando propuestas y planes de acción relacionados con el producto y la cadena de abastecimiento y distribución atendiendo a las necesidades del mercado, del cliente y de la organización.</t>
  </si>
  <si>
    <t>Esta asignatura aporta al perfil del Ingeniero industrial y el Ingeniero en Logística, la capacidad para interactuar con el mercado, los clientes y los consumidores a partir de la identificación de sus necesidades y la aplicación de procesos industriales y logísticos que contribuyan a su satisfacción, mediante el estudio del mercado, su relación con el producto, el precio, la promoción y los canales de distribución, para que a partir de explicar el proceso de Marketing desarrolle propuestas relacionadas con su profesión que generen valor y satisfacción para el cliente, sin menoscabo de la rentabilidad de la empresa u organización.</t>
  </si>
  <si>
    <t>INC-1021</t>
  </si>
  <si>
    <t>Planeación Financiera</t>
  </si>
  <si>
    <t>Utiliza los conceptos fundamentales, que involucran la planeación financiera, balance pro-forma, estado de resultados, el punto de equilibrio para que el estudiante sepa interpretar estados financieros usándolos como herramientas para tomar la mejor decisión en empresas de manufactura y servicios</t>
  </si>
  <si>
    <t>Esta asignatura aporta al perfil del Ingeniero Industrial la capacidad de analizar, diseñar y gestionar proyectos de inversión; emprender la creación de entes productivos de bienes y servicios, participar en 
proyectos de transferencia, desarrollo y adaptación de tecnologías en los sistemas productivos, participar en la toma de decisión para la transferencia y adaptación de los sistemas productivos.</t>
  </si>
  <si>
    <t>INC-1022</t>
  </si>
  <si>
    <t>Planeación y Diseño de Instalaciones</t>
  </si>
  <si>
    <t>Realiza estudios de localización, determinación del tamaño óptimo, diseño y distribución de instalaciones de plantas productivas.</t>
  </si>
  <si>
    <t>En términos generales, la asignatura contiene los conceptos básicos de localización de planta incluyendo la determinación del tamaño de una instalación, así como también de los conceptos acerca de la distribución física en sus componentes básicos de las instalaciones a decir: distribución de planta, manejo de materiales, comunicaciones, servicios y edificios.</t>
  </si>
  <si>
    <t>INF-1028</t>
  </si>
  <si>
    <t>Sistemas de Manufactura</t>
  </si>
  <si>
    <t>Evalúa y optimiza los sistemas de manufactura empleados en la generación de bienes y servicios, mediante el uso de técnicas y herramientas de vanguardia.</t>
  </si>
  <si>
    <t>Para su integración se ha hecho un análisis del sector industrial de las principales aplicaciones tecnológicas en lo que se refiere en materia de manufactura, revisando las principales herramientas en tecnologías blandas y duras que a través del desarrollo industrial se han instrumentado en las organizaciones para ser competitivas y productivas.</t>
  </si>
  <si>
    <t>INH-1020</t>
  </si>
  <si>
    <t>Logística y Cadenas de Suministro</t>
  </si>
  <si>
    <t>Diseña y mejora sistemas integrados de producción, abastecimiento y distribución de organizaciones productoras de bienes y servicios para incrementar la competitividad de la cadena de suministro. Implementa y administra sistemas integrados de abastecimiento, producción y distribución de organizaciones productoras de bienes y servicios empleando tecnología de vanguardia.</t>
  </si>
  <si>
    <t>Esta asignatura tiene el propósito de aportar al perfil del egresado de Ingeniería Industrial la capacidad de diseñar, implementar, administrar y mejorar productos, sistemas integrados de producción, abastecimiento y distribución de organizaciones productoras de bienes y servicios empleando tecnología de vanguardia.</t>
  </si>
  <si>
    <t>INC-1015</t>
  </si>
  <si>
    <t>Gestión de los Sistemas de Calidad</t>
  </si>
  <si>
    <t>Aplica los requisitos y principios de los sistemas de Gestión de Calidad con base al Marco Normativo Internacional y sus equivalentes nacionales en el diseño, implementación y mejora del modelo de calidad en las organizaciones, con la finalidad de hacerlas más productivas en un entorno de competitividad, sustentabilidad y lograr permanencia en la trascendencia de las empresas nacionales y extranjeras.</t>
  </si>
  <si>
    <t>Esta asignatura le permitirá al estudiante adquirir un panorama general de los diferentes tipos de normatividad internacional y sus equivalentes nacionales de los Sistemas de Gestión Calidad, aplicables a los distintos tipos de organizaciones, mismas que en la actualidad son requeridas como conocimiento básico en los estudiantes, con el fin de satisfacer los requerimientos del cliente.</t>
  </si>
  <si>
    <t>INR-1017</t>
  </si>
  <si>
    <t>Ingeniería de Sistemas</t>
  </si>
  <si>
    <t>Desarrollar un pensamiento holístico al obtener conocimientos sobre el enfoque de sistemas, que le permita un mejor análisis para la toma de decisiones, búsqueda de alternativas y oportunidades, para redefinir y solucionar problemas, estableciendo una relación armónica con su medio ambiente comprendiendo todas las entradas, salidas del sistema, sus interrelaciones y características de sus elementos permitiéndole modelar un sistema de interés para obtener una solución viable respetando la naturaleza del sistema.</t>
  </si>
  <si>
    <t>Esta asignatura le permitirá al estudiante conocer uno de los conceptos más importantes que como ingeniero industrial debe comprender y aplicar, que es el enfoque sistémico, con el cual diseñará los procesos y sistemas de las diferentes tipos de organizaciones para que funcionen de una manera más eficaz y eficiente.</t>
  </si>
  <si>
    <t>AED-1030</t>
  </si>
  <si>
    <t>Formulación y Evaluación de Proyectos</t>
  </si>
  <si>
    <t>Formula, evalúa y gestiona proyectos de inversión, que le permitan desarrollar proyectos integrales para la generación y crecimiento de las empresas bajo criterios de competitividad y sostenibilidad.</t>
  </si>
  <si>
    <t>Esta asignatura aporta al perfil del Ingeniero Industrial la capacidad para formular, evaluar y gestionar proyectos de inversión, que le permitan emprender la creación de unidades productivas de bienes y servicios bajo criterios de competitividad y sustentabilidad. De igual forma lo capacita para incubar nuevas empresas con base tecnológica que promuevan el desarrollo económico de su región.</t>
  </si>
  <si>
    <t>INC-1026</t>
  </si>
  <si>
    <t>Relaciones Industriales</t>
  </si>
  <si>
    <t>Aplicar las técnicas fundamentales de la administración de recursos humanos para el buen funcionamiento y evolución en las organizaciones de manufactura y servicios.</t>
  </si>
  <si>
    <t>Esta asignatura aporta al perfil del egresado la capacidad para diseñar, mejorar e integrar tecnologías en este caso en particular para la administración de recursos humanos Diseña, implementa y mejora sistemas de trabajo para elevar la productividad al hacer un excelente selección del personal. Administra sistemas de mantenimiento en procesos de bienes y servicios en este caso la administración de sueldos y salarios para la optimización en el uso de los recursos. Gestiona sistemas de seguridad, salud ocupacional de manera sustentable, en sistemas productivos de bienes y servicios atendiendo los lineamientos legales.</t>
  </si>
  <si>
    <t>AEF-1005</t>
  </si>
  <si>
    <t>Biología</t>
  </si>
  <si>
    <t>Comprende y describe la estructura y el funcionamiento de los sistemas biológicos, desde el nivel de organización de la célula hasta la transmisión de la información genética como base para la comprensión de la biodiversidad y conservación de la especie aplicando una interpretación evolutiva.</t>
  </si>
  <si>
    <t>Esta asignatura aporta al perfil del Ingeniero en Industrias Alimentarias las bases de entendimiento que disminuyen la complejidad de los organismos, ofreciéndoles una lógica evolutiva y secuencial de respuesta adaptativa a condiciones ambientales tan variadas, tal y como existen en la naturaleza, así como la capacidad para comprender y explicar los conceptos básicos de la Biología para aplicarlos en el diseño, selección, adaptación y evaluación de tecnologías que permitan el aprovechamiento sustentable de los recursos bióticos, así como identificar y aplicar tecnologías emergentes relacionadas con el campo de acción del Ingeniero y realizar investigación científica y tecnológica en el campo de la Ingeniería Bioquímica, Ambiental e Industrias Alimentarias y difundir sus resultados.</t>
  </si>
  <si>
    <t>ALF-1021</t>
  </si>
  <si>
    <t>Química Inorgánica</t>
  </si>
  <si>
    <t>El estudiante adquiera bases teóricas que rigen la transformación de la materia, del reconocimiento de las reglas de nomenclatura, cálculos estequiométricos, equilibrio químico y clasificación de las sustancias acido-básicas de importancia para la aplicación en los procesos de la industria alimentaria.</t>
  </si>
  <si>
    <t>La asignatura proporciona al estudiante los elementos necesarios para establecer e identificar los conceptos fundamentales de procesos químicos relacionados con la industria alimentaria y afines. 
La importancia de este programa radica en la identificación de las propiedades atómicas y moleculares de los elementos acorde a su ubicación en la tabla periódica, la capacidad de combinarse entre ellos para formar y nombrar compuestos inorgánicos; así mismo, establecer la relación estequiométrica y equilibrio químico entre reactivos y productos.</t>
  </si>
  <si>
    <t>ALR-1014</t>
  </si>
  <si>
    <t>Introducción a la Industria Alimentaria</t>
  </si>
  <si>
    <t>Conoce de manera general las actividades que desarrolla el ingeniero en industrias alimentarias en su área profesional.</t>
  </si>
  <si>
    <t>El estudiante de manera general conocerá y analizará las materias primas alimenticias, para su transformación a través de diferentes sistemas de producción, para el desarrollo, conservación y empaque de productos alimenticios.La asignatura plantea al estudiante una visión global de la industrialización de las materias primas relacionadas con los alimentos.; siendo la introducción a las tecnologías de cárnicos, lácteos, cereales y oleaginosas, frutas, hortalizas y confitería entre otras.</t>
  </si>
  <si>
    <t>ALB-1015</t>
  </si>
  <si>
    <t>Laboratorio de Química Analítica</t>
  </si>
  <si>
    <t>Distingue diferentes técnicas y métodos mediante análisis volumétricos, gravimétricos, cuantitativos y cualitativos, en diferentes muestras, para su conocimiento e interpretación de resultados.</t>
  </si>
  <si>
    <t>Esta asignatura aporta al perfil del Ingeniero en Industrias Alimentarias los fundamentos de pruebas analíticas, volumétricas, gravimétricas e instrumentales así como las bases para el muestreo y el criterio para la selección de un método analítico según la naturaleza de la muestra en la industria alimentaria.</t>
  </si>
  <si>
    <t>ALF-1022</t>
  </si>
  <si>
    <t>Química Orgánica</t>
  </si>
  <si>
    <t>El estudiante identifica la estructura de los compuestos orgánicos y las características importantes relativas a sus propiedades físicas, químicas y reactividad para comprender las implicaciones de determinados tratamientos aplicados a la transformación de alimentos y productos relacionados.</t>
  </si>
  <si>
    <t>El programa de la asignatura de Química Orgánica está diseñado para contribuir en el ejercicio profesional del Ingeniero en Industrias Alimentarias ya que se estudian las propiedades y comportamiento de los compuestos orgánicos, principales componentes de los alimentos. Su importancia radica en que proporciona las bases teóricas para establecer la relación estructura-función de los compuestos orgánicos, así como sus propiedades químicas y físicas, mecanismos de reacción, reactividad y su impacto ambiental.</t>
  </si>
  <si>
    <t>AEC-1081</t>
  </si>
  <si>
    <t>Resuelve problemas de la industria alimentaria aplicando los procesos estadísticos para la toma de decisiones.</t>
  </si>
  <si>
    <t>Esta asignatura aporta al perfil del Ingeniero en Industrias Alimentarias los fundamentos y principios básicos para alcanzar el análisis y manejo de datos estadísticos, que se generan como resultado del control de parámetros específicos de productos y procesos productivos alimentarios.</t>
  </si>
  <si>
    <t>ALC-1010</t>
  </si>
  <si>
    <t>Fundamentos de Física</t>
  </si>
  <si>
    <t>Analiza y aplica conceptos básicos de física para resolver problemas relacionados con la industria alimentaria.</t>
  </si>
  <si>
    <t>La aportación de la asignatura al perfil del ingeniero en industrias alimentarias es proveerle de conocimientos teórico-prácticos para que comprenda su aplicación en este contexto; para la adecuada selección o funcionamiento de los equipos y fortalecer a su vez las competencias genéricas que habrán de servirle para mejorar actitud frente a las futuras asignaturas afines al área de ingeniería.</t>
  </si>
  <si>
    <t>ALF-1002</t>
  </si>
  <si>
    <t>Bioquímica de Alimentos I</t>
  </si>
  <si>
    <t>Comprende los principios metabólicos para controlar los procesos de transformación, almacenamiento y degradación de alimentos.</t>
  </si>
  <si>
    <t>Los contenidos de bioquímica 1 permiten conocer los principios metabólicos que rigen los procesos de transformación, almacenamiento y degradación de alimentos. También permite conocer los procesos metabólicos asociados a la ingesta y eliminación de alimentos.</t>
  </si>
  <si>
    <t>ALJ-1028</t>
  </si>
  <si>
    <t>Termodinámica</t>
  </si>
  <si>
    <t>Fundamenta los fenómenos termodinámicos involucrados en los procesos de la industria alimentaria para la solución de problemas de su entorno, a través de la aplicación de las leyes de la termodinámica y el equilibrio de fases.</t>
  </si>
  <si>
    <t>Esta asignatura aporta al perfil del Ingeniero en Industrias Alimentarias sólidos conocimientos de los fenómenos térmicos involucrados en los procesos alimentarios, a través de la comprensión de la energía como la capacidad para producir cambios y realizar trabajo.</t>
  </si>
  <si>
    <t>ALM-1001</t>
  </si>
  <si>
    <t>Análisis de Alimentos</t>
  </si>
  <si>
    <t>2-4-6</t>
  </si>
  <si>
    <t>Fundamenta y Aplica el uso de principios, instrumentación y métodos de análisis de alimentos a fin de plantear soluciones a problemas reales en la validación de técnicas, evaluación de formulaciones, diseño de productos y control de calidad de procesos en la industria alimentaria.</t>
  </si>
  <si>
    <t>Esta asignatura aportará al perfil del Ingeniero en Industrias Alimentarias, la capacidad para evaluar la composición química de los alimentos, mediante el análisis proximal e instrumental, utilizando técnicas de laboratorio y métodos experimentales que coadyuven a la obtención de resultados precisos, para la estandarización de procesos y caracterización de productos permitiendo con esto alcanzar un desarrollo integral en los procesos de industrialización de los productos alimentarios y sus derivados.</t>
  </si>
  <si>
    <t>ALD-1007</t>
  </si>
  <si>
    <t>Diseños Experimentales</t>
  </si>
  <si>
    <t>Analiza la uniformidad y el manejo de variables que intervienen en un experimento para la obtención de datos relacionados a los procesos alimentarios.</t>
  </si>
  <si>
    <t>Esta asignatura le aporta a la formación del Ingeniero en Industrias Alimentarias las herramientas de los procedimientos experimentales mediante los cuales se genera el conocimiento. Su función principal es el aplicar los conceptos básicos de la experimentación, así como los análisis en el proceso de investigación científica, para interpretar los resultados mediante la estadística y generar información técnico-científica que permiten la toma de decisiones.</t>
  </si>
  <si>
    <t>ALF-1003</t>
  </si>
  <si>
    <t>Bioquímica de Alimentos II</t>
  </si>
  <si>
    <t>Relaciona las características bioquímicas y de funcionalidad química del agua, proteínas, carbohidratos, lípidos, proteínas, vitaminas, minerales y pigmentos para controlar los cambios en los alimentos</t>
  </si>
  <si>
    <t>Los contenidos de la asignatura aportan al perfil de Ingeniero en Industrias alimentarias las herramientas para aplicar los conocimientos sobre la función química del agua, biomoléculas y otros constituyentes directamente en procesos de transformación alimentarios y con aspectos nutricionales.</t>
  </si>
  <si>
    <t>ALM-1009</t>
  </si>
  <si>
    <t>Flujo de Fluidos</t>
  </si>
  <si>
    <t>Desarrolla los conocimiento de balance básico para el movimiento de fluidos y su composición molecular y másico para el control e instalación de los equipos de transporte de fluidos, diseño y selección de los componentes de movimiento en un sistema de filtración y sedimentación y centrifugación en la industria alimentaria.</t>
  </si>
  <si>
    <t>Esta asignatura tiene la intencion de que el alumno posea los conocimientos y criterio suficiente para calcular y seleccionar los equipos adecuados en un sistema de flujo de fluidos: bombeo, filtracion, sedimentacion y centrifugacion, utilizados en el proceso de alimentos, cuidando aspectos diseño y operacion, que en conjunto permitan la sustentabilidad del proceso de alimentos, para su posterior aplicacion en las asignaturas de operaciones de tranferencia de calor y masa, tecnologıas de alimentos, diseno de plantas de la industria de alimentos y formulacion y evaluacion de proyectos.</t>
  </si>
  <si>
    <t>AEM-1050</t>
  </si>
  <si>
    <t>Microbiología</t>
  </si>
  <si>
    <t>Aplica los conocimientos relacionados con la organización estructural de los microorganismos, identificando sus características químicas, físicas y metabólicas para su clasificación y manejo, resaltando su importancia en los ecosistemas y la industria.</t>
  </si>
  <si>
    <t>La asignatura aporta al perfil del Ingeniero en Industrias Alimentarias la capacidad de seleccionar, adaptar y modificar equipos y procesos en los que se aprovechen de manera sustentable los recursos bióticos, identificar y aplicar tecnologías emergentes relacionadas con el campo de acción de las ingenierías, participar en el diseño y aplicación de normas y programas de gestión y aseguramiento de la calidad, en empresas e instituciones, realizar investigación científica y tecnológica con difusión de sus resultados.</t>
  </si>
  <si>
    <t>ALA-1020</t>
  </si>
  <si>
    <t>Programación</t>
  </si>
  <si>
    <t>Traduce métodos de solución de problemas matemáticos en algoritmos computacionales para facilitar y resolver numéricamente sistemas de ecuaciones lineales y diferenciales aplicados a problemas de ingeniería.</t>
  </si>
  <si>
    <t>La asignatura de Programación, es una asignatura que proporciona las herramientas necesarias para resolver problemas matemáticos y de ingeniería que resulta tediosos o cuya solución por métodos analíticos rigurosos que resultan muy complicadas o que son imposibles. De esta manera posibilita al Ingeniero en Industrias Alimentarias para adquirir competencia como diseñar, seleccionar, adaptar, escalar equipos y procesos en los que se aprovechen de manera sustentable los recursos.</t>
  </si>
  <si>
    <t>ALA-1023</t>
  </si>
  <si>
    <t>Taller de Control Estadístico de Procesos</t>
  </si>
  <si>
    <t>Adquiere los conocimientos y desarrollará las actitudes y habilidades necesarias para participar en el diseño, implementación y operación de sistemas de control de la calidad en la industria alimentaria mediante el uso de herramientas estadísticas.</t>
  </si>
  <si>
    <t>Esta asignatura aporta al perfil del Ingeniero en industrias alimentarias la capacidad de controlar y optimizar procesos dentro de la industria de alimentos, a partir de las técnicas estadísticas tradicionales y de vanguardia que le brinda la capacidad para explicar fenómenos involucrados en los procesos del sistema productivo, analizando las áreas de oportunidad de control de aspectos de mejoramiento en calidad, tomando en cuenta las características del proceso y el producto a elaborar.</t>
  </si>
  <si>
    <t>ALF-1008</t>
  </si>
  <si>
    <t>Evaluación Sensorial</t>
  </si>
  <si>
    <t>Conoce, analiza y aplica los métodos de evaluación sensorial en la industria alimentaria en el procesamiento de datos y formación de jueces.</t>
  </si>
  <si>
    <t>Esta asignatura aporta al perfil del Ingeniero en industrias Alimentarias la capacidad para analizar y evaluar los productos alimenticios; inspeccionar y controlar la calidad e inocuidad de alimentos. La intención de esta asignatura es que el egresado adquiera los conocimientos para la evaluación sensorial de los alimentos y aplicarla al desarrollo de nuevos productos y la mejora de los productos existentes.</t>
  </si>
  <si>
    <t>AEM-1083</t>
  </si>
  <si>
    <t>Tecnología de Frutas, Hortalizas y Confitería</t>
  </si>
  <si>
    <t>Controla los procesos de transformación de frutas, hortalizas y confites utilizando técnicas y procedimientos basados en la normatividad vigente, apoyados en el manejo adecuado de aditivos para conservarlos y aumentar su valor agregado.</t>
  </si>
  <si>
    <t>La finalidad de los contenidos de esta asignatura permitirá que el estudiante adquiera los conocimientos, habilidades y destrezas que fortalezcan sus competencias en la operación y desarrollo de tecnología de frutas, hortalizas y confitados con alto valor agregado basados en la normatividad vigente.</t>
  </si>
  <si>
    <t>ALM-1016</t>
  </si>
  <si>
    <t>Microbiología de Alimentos</t>
  </si>
  <si>
    <t>Analiza y valora la importancia de la microbiología, para asegurar la inocuidad de los alimentos. 
Reconoce la importancia de los microorganismos de uso industrial, indicadores y de interés sanitario en los alimentos. 
Identifica y diferencia las características de las enfermedades transmitidas por los alimentos, para su prevención en los procesos alimentarios. 
Aplica los conocimientos teóricos y prácticos en el control microbiológico durante el procesamiento de los alimentos. 
Identifica la importancia del rastreo microbiológico para control de la inocuidad en la planta alimentaria.</t>
  </si>
  <si>
    <t>Esta asignatura aporta al perfil del Ingeniero en Industrias Alimentarias la capacidad de aplicar, inspeccionar, evaluar y controlar la inocuidad en alimentos, equipo e instalaciones de proceso conservando la calidad, seguridad y trazabilidad de los mismos con la finalidad de que tenga la 
posibilidad de ampliar su campo de trabajo al aplicarlos en la industria de los alimentos. El conocimiento de la asignatura otorgará el conocimiento necesario para la implementación de estrategias de control para la conservación de los alimentos.</t>
  </si>
  <si>
    <t>ALM-1017</t>
  </si>
  <si>
    <t>Operaciones de Transferencia de Calor</t>
  </si>
  <si>
    <t>Domina los fundamentos y características de los mecanismos de transferencia de calor y los aplica en equipos y procesos de la Industria alimentaria, para su optimización.</t>
  </si>
  <si>
    <t>Esta asignatura aporta los principios básicos de balance de materia y energía, así como los mecanismos de transferencia de calor en los procesos de industrialización de alimentos. La importancia de esta materia radica cuando en los procesos de alimentos es retirado o adicionado el calor para la conservación; ya sea en procesos de refrigeración, congelación, esterilización o pasteurización.</t>
  </si>
  <si>
    <t>ALM-1026</t>
  </si>
  <si>
    <t>Tecnología de Conservación</t>
  </si>
  <si>
    <t>Conoce, identifica y aplica métodos y técnicas de conservación que están presentes en los diferentes procesos de transformación de alimentos, los cuales pueden ser físicos, químicos y/o emergentes para la innovación de procesos de industrialización.</t>
  </si>
  <si>
    <t>La asignatura permite que el estudiante adquiera los conocimientos generales de la conservación de alimentos, así como aspectos relacionados con su composición, propiedades organolépticas y fisicoquímicas en el desarrollo de técnicas de conservación tradicional y emergente para la elaboración de diferentes productos alimenticios.</t>
  </si>
  <si>
    <t>ALG-1004</t>
  </si>
  <si>
    <t>Biotecnología</t>
  </si>
  <si>
    <t>Conoce y aplica los procesos biotecnológicos en el sector de las industrias alimentarias. 
Comprende los alcances de la biotecnología así como la actualización de las técnicas y procesos utilizados en la aplicación de los microorganismos, células o partes de ellos en la producción y desarrollo de alimentos o constituyentes de estos. 
Identifica las técnicas utilizadas en los procesos biotecnológicos de la industria alimentaria, para la innovación de nuevos productos alimentarios.</t>
  </si>
  <si>
    <t>Esta asignatura aporta al perfil del Ingeniero en Industrias Alimentarias la capacidad de integrar los conocimientos básicos que fundamentan la Biotecnología, con la finalidad de que tenga la posibilidad de ampliar su campo de trabajo al aplicarlos en la Industria de los alimentos. Para su integración se realizó un análisis exhaustivo involucrando principalmente las áreas de Química, Biología e Ingeniería.</t>
  </si>
  <si>
    <t>ALC-1011</t>
  </si>
  <si>
    <t>Gestión de la Calidad e Inocuidad Alimentaria</t>
  </si>
  <si>
    <t>Identificar y desarrollar sistemas de calidad e inocuidad alimentaria, en base a la normatividad vigente, para asegurar la inocuidad alimentaria y la de toma de decisiones que permitan la operación y mejora continua de un proceso productivo.</t>
  </si>
  <si>
    <t>****</t>
  </si>
  <si>
    <t>ALM-1024</t>
  </si>
  <si>
    <t>Tecnología de Cárnicos</t>
  </si>
  <si>
    <t>Analiza y controla los procesos de transformación de productos cárnicos con alto valor agregado, utilizando técnicas y procedimientos basados en la normatividad vigente, apoyados en el manejo adecuado de aditivos.</t>
  </si>
  <si>
    <t>La finalidad de los contenidos de esta asignatura permite que el estudiante adquiera los conocimientos, habilidades y destrezas que fortalezcan sus competencias en la operación y desarrollo de productos cárnicos con alto valor agregado basados en la normatividad vigente.</t>
  </si>
  <si>
    <t>ALA-1013</t>
  </si>
  <si>
    <t>Innovación y Desarrollo de Nuevos Productos</t>
  </si>
  <si>
    <t>El estudiante conoce y comprende de manera integral los métodos sistemáticos para desarrollar nuevos productos; su planeación estratégica, formulación, factibilidad técnica, tiempo de elaboración, vida de anaquel, pruebas de simulación de mercado, presentación del producto al consumidor con el diseño de empaque adecuado, así como métodos de evaluación económica y mercadotecnia.</t>
  </si>
  <si>
    <t>La presente asignatura aporta al perfil del Ingeniero en Industrias Alimentarias habilidades de integración y aplicación de empaque y embalaje de acuerdo a las normas oficiales, el proceso a seguir para el desarrollo de nuevos productos alimenticios, y pone en práctica los conocimientos de materias relacionadas con la administración mediante el plan de negocios, generando en el ingeniero las habilidades prácticas para el desarrollo de una empresa y la protección de la propiedad intelectual.</t>
  </si>
  <si>
    <t>ALM-1018</t>
  </si>
  <si>
    <t>Operaciones de Transferencia de Masa</t>
  </si>
  <si>
    <t>Comprende y maneja los principios de transferencia de masa, identificando las características propias de los equipos utilizados (secado, destilación, extracción, evaporación y cristalización) aplicados a los procesos de la Industria Alimentaria.</t>
  </si>
  <si>
    <t>Esta asignatura aporta al perfil del Ingeniero en Industrias Alimentarias los conocimientos teórico - prácticos y el desarrollo de habilidades necesarias para la compresión y aplicación de los procesos de transferencia de masa en la industria alimentaria.</t>
  </si>
  <si>
    <t>ALM-1027</t>
  </si>
  <si>
    <t>Tecnología de Lácteos</t>
  </si>
  <si>
    <t>El estudiante produce y comercializa productos con alto valor agregado basados en la normatividad vigente, satisfaciendo las demandas del consumidor. Desarrolla y aplica las técnicas tradicionales, emergentes y procedimientos microbiológicos para la conservación de alimentos de acuerdo a sus propiedades funcionales.</t>
  </si>
  <si>
    <t>El estudiante de manera general conocerá y analizará la tendencia regional, nacional e internacional de la industria láctea, sus características bioquímicas y los microorganismos deseables y no deseables dentro de ella; así como todos los aditivos normados presentes en los procesos de productos lácteos.</t>
  </si>
  <si>
    <t>ALM-1019</t>
  </si>
  <si>
    <t>Operaciones Mecánicas</t>
  </si>
  <si>
    <t>Investiga las características y aplica las operaciones mecánicas más comunes en la industria de alimentos, para la optimización de procesos de producción considerando la reducción de costos de operación y el impacto ambiental.</t>
  </si>
  <si>
    <t>El curso de operaciones mecánicas aporta conocimientos para las evaluación, operación, diseño y aplicación de las operaciones de Agitación, Mezclado, Reducción de tamaño y Sistemas de Transportación. Se pretende que al desarrollar este programa se generen actividades de búsqueda, selección y análisis de información de distintas fuentes que muestren las tecnologías emergentes en el área de transformación de alimentos que requieren sistemas mecánicos de operación.</t>
  </si>
  <si>
    <t>ALM-1025</t>
  </si>
  <si>
    <t>Tecnología de Cereales y Oleaginosas</t>
  </si>
  <si>
    <t>Analiza y controla los procesos de transformación de cereales y oleaginosas para desarrollar productos inocuos y de valor agregado; utilizando técnicas y procedimientos basados en la normatividad vigente y el manejo adecuado de aditivos.</t>
  </si>
  <si>
    <t>El aporte en el perfil de egreso consiste en desarrollar y aplicar las técnicas tradicionales, innovadoras y emergentes para la elaboración y conservación de los productos y subproductos de cereales y oleaginosas. Evaluar los sistemas de producción, empaques y asegurar la inocuidad y calidad de productos de cereales y oleaginosas.</t>
  </si>
  <si>
    <t>ALD-1005</t>
  </si>
  <si>
    <t>Diseño de Plantas Alimentarias</t>
  </si>
  <si>
    <t>Planea la localización y distribución integral de una industria alimentaria, considerando todos los factores que afectan para su operación cumpliendo con la normatividad.</t>
  </si>
  <si>
    <t>Esta asignatura aporta el conocimiento suficiente para la realización de estudios de localización, distribución y desarrollo de una planta, estudiar los factores más importantes que se requieren en el diseño de una Planta Industrial de Alimentos; así como, técnicas fundamentales de instrumentación y dibujo asistido por computadora para la Industria de Alimentos. Y manejando paquetes tecnológicos.</t>
  </si>
  <si>
    <t>ALC-1012</t>
  </si>
  <si>
    <t>Inducción a la Administración y Economía</t>
  </si>
  <si>
    <t>Analiza y aplica la administración y economía, en la distribución y utilización óptima de los recursos humanos, materiales y técnico para la industria alimentaria.</t>
  </si>
  <si>
    <t>Inducción a la Administración y Economía le ayuda al estudiante que desarrolle competencias genéricas para que realice labores administrativas en su área y se desenvuelva en un ámbito inmerso en el comportamiento de todo tipo de variables económicas, las cuales son exigidas por la dinámica del mundo cambiante en forma continua donde día a día se exige la toma de decisiones que impacten tanto en la disminución de costos como en la optimizaciones de utilidades. Así mismo aporta la competencia del manejo de personal</t>
  </si>
  <si>
    <t>AEF-1029</t>
  </si>
  <si>
    <t>Definir la factibilidad y sustentabilidad de proyectos, mediante la integración de conocimientos de las áreas de producción, diseño, administración, mercadotecnia y finanzas; con el fin de emprender y desarrollar proyectos productivos aplicables a la industria.</t>
  </si>
  <si>
    <t>Esta asignatura contribuye al perfil de egreso con los conocimientos y herramientas necesarios para formular, evaluar y llevar a cabo proyectos de inversión o productivos con criterios de sustentabilidad, utilizando técnicas y métodos cualitativos y cuantitativos para la toma de decisiones con una visión directiva y empresarial en gestión. El estudiante adquiere los conocimientos necesarios para formar empresas emprendedoras que darán mayor auge en la generación de empleos y por tanto una mejora continua para el municipio, estado o país. 
La asignatura consiste en identificar y conocer las fases, métodos y conocimientos, que se llevan a cabo para la formulación, elaboración y monitoreo del proceso de desarrollo de un proyecto, desde su inicio hasta su consolidación.</t>
  </si>
  <si>
    <t>ALH-1006</t>
  </si>
  <si>
    <t>Diseño e Impartición de Cursos Presenciales</t>
  </si>
  <si>
    <t>Diseña e imparte cursos de capacitación para fomentar el desarrollo profesional de personal involucrado en la industria alimentaria.</t>
  </si>
  <si>
    <t>La asignatura tiene como finalidad el formar al profesional en el diseño e impartición de cursos de capacitación de acuerdo a los estándares de diseño e impartición de cursos presenciales; y conforme a las necesidades de las empresas. A razón de lo cual, se recomienda que el perfil de docente sea en área afín a la industria alimentaria y certificación en los estándares referenciados.</t>
  </si>
  <si>
    <t>EMH-1016</t>
  </si>
  <si>
    <t>Introducción a la Programación</t>
  </si>
  <si>
    <t>Desarrolla programas para el control de dispositivos en los sistemas electromecánicos considerando interfaces gráficas.</t>
  </si>
  <si>
    <t>Esta asignatura aporta al perfil del Ingeniero Electromecánico la capacidad para que diseñe e implemente estrategias y programas para el control y/o automatización de los procesos productivos y los dispositivos en los sistemas electromecánicos. 
Además le permite sentar las bases para desarrollar aplicaciones de software en la proximidad de su formación.</t>
  </si>
  <si>
    <t>EME-1012</t>
  </si>
  <si>
    <t>Estática</t>
  </si>
  <si>
    <t>3-1-4</t>
  </si>
  <si>
    <t>Analiza, interpreta y resuelve problemas de partículas y cuerpos rígidos en equilibrio.</t>
  </si>
  <si>
    <t>Esta asignatura aporta al perfil del Ingeniero Electromecánico conocimientos para interpretar el comportamiento de los elementos mecánicos ante la aplicación de cargas muertas. Estos conocimientos se convertirán en competencias conforme obtenga experiencia en la solución y detección de problemas.</t>
  </si>
  <si>
    <t>AEC-1047</t>
  </si>
  <si>
    <t>Selecciona y utiliza adecuadamente los diferentes instrumentos y/o equipos de medición para la lectura de los diferentes parámetros mecánicos y eléctricos que permitan tener un mejor control en el diseño, instalación y operación de sistemas y dispositivos electromecánicos, de acuerdo a la normativa nacional 
e internacional.</t>
  </si>
  <si>
    <t>Esta asignatura aportará los conocimientos necesarios para el uso y selección adecuada de los diferentes instrumentos y/o equipos de medición que permitan controlar los diferentes parámetros mecánicos y/o eléctricos que sean necesarios para, diseñar e implementar sistemas y dispositivos, utilizando estrategias para el uso eficiente de la energía en los sectores productivo y de servicios, además de proyectar, gestionar, implementar y controlar actividades de instalación y operación de los sistemas electromecánicos.</t>
  </si>
  <si>
    <t>EME-1028</t>
  </si>
  <si>
    <t>Tecnología de los Materiales</t>
  </si>
  <si>
    <t>Comprende las propiedades y el comportamiento de los diferentes materiales utilizados en ingeniería, así como los procedimientos que permitan controlarlas. 
Reconoce los efectos en el medio ambiente y las condiciones de operación sobre el rendimiento de los mismos, para seleccionar el más adecuado de acuerdo a su aplicación.</t>
  </si>
  <si>
    <t>Esta asignatura aporta al perfil del ingeniero los conocimientos necesarios para la selección y uso adecuado de los materiales en base a sus características y propiedades, que se consideren en el diseño de dispositivos y/o sistemas electromecánicos, sin descuidar el cuidado del medio ambiente, además de conocer y manejar los diferentes equipos de prueba utilizados para la obtención de las propiedades mecánicas, eléctricas, térmicas y magnéticas de los materiales</t>
  </si>
  <si>
    <t>AEF-1390</t>
  </si>
  <si>
    <t>Dibujo Electromecánico</t>
  </si>
  <si>
    <t>Representa los componentes y el ensamble de un conjunto de piezas en forma gráfica de acuerdo a las normas nacionales e internacionales del dibujo técnico para comunicar la forma y las características de un proyecto tecnológico.</t>
  </si>
  <si>
    <t>El dibujo técnico se emplea en la representación de piezas o partes de máquinas, maquinarias, vehículos como grúas y motos, aviones, helicópteros y máquinas industriales. Los planos que representan un mecanismo simple o una máquina formada por un conjunto de piezas, son llamados planos de conjunto; y los que representa un sólo elemento, plano de pieza. Los que representan un conjunto de piezas con las indicaciones gráficas para su colocación, y armar un todo, son llamados 
dibujos de ensamble.</t>
  </si>
  <si>
    <t>EME-1008</t>
  </si>
  <si>
    <t>Dinámica</t>
  </si>
  <si>
    <t>Explica desde un punto de vista de la dinámica, los fenómenos involucrados en el desarrollo de la cinemática y cinética como: velocidad, aceleración, fuerza, trabajo y energía de partículas y 
cuerpos rígidos. 
Interpreta, toma decisiones, explica y aplica las leyes del movimiento y las causas que lo producen para la solución de problemas de dinámica.</t>
  </si>
  <si>
    <t>Esta asignatura aporta al perfil del Ingeniero las bases para el diseño, simulación y operación de sistemas mecánicos acordes a la demanda del sector industrial. 
Así mismo, en su formación esta materia le permite al alumno conocer y aplicar los conceptos fundamentales de la dinámica en la solución de problemas. Definir, explicar y emplear las leyes del movimiento y las causas que lo producen para la solución de problemas.</t>
  </si>
  <si>
    <t>EMC-1022</t>
  </si>
  <si>
    <t>Procesos de Manufactura</t>
  </si>
  <si>
    <t>Conoce los principios básicos de los procesos de manufactura para la transformación de los materiales así como la maquinaria adecuada y la tecnología requerida para seleccionar el proceso necesario para la manufactura eficiente de los componentes mecánicos.</t>
  </si>
  <si>
    <t>Las aportaciones al perfil del Ingeniero Electromecánico son: 
 1. Adquisición de conocimientos y técnicas de los diversos procesos de manufactura necesarios para ser utilizados efectiva y económicamente. 
 2. Consolidación de los fundamentos básicos de los procesos de manufactura para un eficiente diseño y fabricación de maquinas y equipos. 
 3. Adquisición de criterios para establecer las condiciones de operación de los procesos convencionales de manufactura y producir componentes mecánicos.</t>
  </si>
  <si>
    <t>EMC-1011</t>
  </si>
  <si>
    <t>Electricidad y Magnetismo</t>
  </si>
  <si>
    <t>Aplica las leyes del electromagnetismo con el fin de poder distinguir y predecir, el comportamiento de elementos eléctricos básicos en circuitos, fundamentado dicho estudio con el análisis y solución de problemas en donde intervengan fenómenos electromagnéticos. 
Comprende los principios de funcionamiento de elementos y dispositivos eléctricos y electromagnéticos. 
Conoce y aplica las leyes y conceptos fundamentales de la Electricidad y Magnetismo.</t>
  </si>
  <si>
    <t>Esta asignatura aporta al perfil del Ingeniero Electromecánico la capacidad para explicar fenómenos de naturaleza eléctrica y/o magnética involucrados en los circuitos eléctricos, los dispositivos magnéticos y electromecánicos, la sensibilidad y conocimientos para aplicarlos en los sistemas electromecánicos.</t>
  </si>
  <si>
    <t>EMJ-1021</t>
  </si>
  <si>
    <t>Mecánica de Materiales</t>
  </si>
  <si>
    <t>Identifica, analiza y calcula los esfuerzos y deformaciones a los que está sometido cualquier elemento mecánico por causas de fuerzas externas e internas que actúan en él, para conocer su comportamiento y conocer las condiciones que originan una falla.</t>
  </si>
  <si>
    <t>Esta asignatura aporta al egresado de la carrera de Ingeniería Electromecánica, la capacidad de calcular y distinguir los diferentes esfuerzos simples y combinados a los que se ve sometido un sistema mecánico. El alumno será competente para seleccionar los materiales más apropiados para la conformación y el diseño de sistemas mecánicos específicos, manejando con responsabilidad los factores de seguridad establecidos por las normas nacionales e internacionales.</t>
  </si>
  <si>
    <t>AEE-1051</t>
  </si>
  <si>
    <t>Conoce y aplica los conceptos de probabilidad y estadística como una herramienta en la solución de problemas de ingeniería e investigación y analiza e interpreta datos para implementar sistemas de control y evaluación de información estadística en la ingeniería y el mantenimiento.</t>
  </si>
  <si>
    <t>La asignatura aporta al perfil del Ingeniero Electromecánico, las competencias necesarias para interpretar datos que permitan mejorar los procesos de fabricación, investigación y diseño. Además, obtendrá la habilidad para plantear y solucionar problemas por medio de métodos estadísticos.</t>
  </si>
  <si>
    <t>EME-1005</t>
  </si>
  <si>
    <t>Análisis y Síntesis de Mecanismos</t>
  </si>
  <si>
    <t>Analiza cinemáticamente mecanismos articulados, levas, engranajes y juntas universales para comprender su funcionamiento y su aplicación en maquinaria. 
Sintetiza mecanismos articulados planos para la generación de movimientos específicos. 
Reproduce y construye sistemas mecánicos proponiendo mejoras</t>
  </si>
  <si>
    <t xml:space="preserve">Esta asignatura aporta al perfil del Ingeniero Electromecánico la capacidad de resolver problemas de cinemática de mecanismos, diseño d elementos de máquinas, Diseño asistido por computadora; especialmente en los temas de mecanismos con barras articuladas, trenes de engranajes y levas. </t>
  </si>
  <si>
    <t>EME-1029</t>
  </si>
  <si>
    <t>Interpreta y aplica los conceptos básicos y las leyes de la termodinámica para seleccionar y evaluar sistemas y equipos térmicos relacionados con la ingeniería electromecánica.</t>
  </si>
  <si>
    <t>Esta asignatura aporta las bases para que el Ingeniero Electromecánico tenga la capacidad de: 
 1. Diseñar e implementar sistemas y dispositivos electromecánicos, utilizando estrategias para el uso eficiente de la energía en los sectores productivos y de servicios, apegados a normas y acuerdos nacionales e internacionales vigentes. 
 2. Colaborar en proyectos de investigación para el desarrollo tecnológico, en el área de electromecánica.</t>
  </si>
  <si>
    <t>EMF-1004</t>
  </si>
  <si>
    <t>Análisis de Circuitos Eléctricos de CD</t>
  </si>
  <si>
    <t>Analiza y resuelve circuitos eléctricos excitados con corriente directa en estado estable y transitorio, aplicando métodos matemáticos sistemáticamente para entender el funcionamiento de sistemas electromecánicos.</t>
  </si>
  <si>
    <t>Esta asignatura es la base para el estudio y/o diseño de los circuitos eléctricos y sistemas eléctricos, ya que desarrolla la capacidad de análisis e interpretación de su comportamiento cuando se excita con señales invariantes en el tiempo. Con la introducción de conceptos básicos, tales como potencia instantánea, potencia promedio, etc., se relacionará la materia con los fenómenos presentes en cualquier sistema que utilice energía eléctrica.</t>
  </si>
  <si>
    <t>EME-1020</t>
  </si>
  <si>
    <t>Mecánica de Fluidos</t>
  </si>
  <si>
    <t>Aplicar los principios de la mecánica de fluidos en el planteamiento y resolución de problemas relacionados con el transporte de fluidos, empleando los conocimientos teórico-prácticos y la utilización de herramientas computacionales.</t>
  </si>
  <si>
    <t>Esta asignatura aporta al perfil del ingeniero electromecánico los conocimientos básicos para el manejo de fluidos, considerando las propiedades en reposo y movimiento, permitiendo hacer análisis dimensional y de semejanza en flujos internos y externos, teniendo la capacidad de corregir problemas hidráulicos.</t>
  </si>
  <si>
    <t>AEF-1021</t>
  </si>
  <si>
    <t>Electrónica Analógica</t>
  </si>
  <si>
    <t xml:space="preserve">Selecciona, analiza y utiliza dispositivos básicos de electrónica analógica, optoelectrónica y potencia para desarrollar circuitos que den una solución a los requerimientos de los sistemas eléctricos y electromecánicos. </t>
  </si>
  <si>
    <t>La asignatura aporta al estudiante la habilidad de diseñar circuitos analógicos, acopladores y sistemas de potencia para controlar equipos electromecánicos y eléctricos. 
En esta asignatura se describen y aplican las etapas de control, acoplamiento y potencia; para ello, es necesario conocer la construcción, funcionamiento y aplicación de los dispositivos semiconductores, circuitos de media escala de integración (amplificadores operacionales), optoacopladores y tiristores, indispensables en el diseño de circuitos analógicos para controlar cargas.</t>
  </si>
  <si>
    <t>EMF-1009</t>
  </si>
  <si>
    <t>Diseño de Elementos de Máquinas</t>
  </si>
  <si>
    <t xml:space="preserve">Analiza, evalúa y diseña diferentes elementos mecánicos utilizados en la construcción de maquinaria, equipo y sistemas electromecánicos para conocer su comportamiento determinando:
Los esfuerzos que se presentan en los elementos mecánicos de acuerdo a los tipos de cargas aque son sometidos.
La geometría más adecuada de los elementos mecánicos.
El tipo de material más óptimo para que soporte los diferentes esfuerzos desarrollados en los elementos de máquina. </t>
  </si>
  <si>
    <t xml:space="preserve">Esta asignatura aporta al perfil del Ingeniero Electromecánico, la capacidad de calcular, dimensionar, diseñar e implementar diferentes elementos mecánicos utilizados en la construcción de maquinaria, equipos y sistemas electromecánicos empleados en los sectores productivos y de servicio. </t>
  </si>
  <si>
    <t>EMC-1010</t>
  </si>
  <si>
    <t>Diseño e Ingeniería Asistidos por Computadora</t>
  </si>
  <si>
    <t xml:space="preserve">Diseña, rediseña, analiza, simula y optimiza componentes mecánicos utilizando un programa de computadora CAD-CAE. </t>
  </si>
  <si>
    <t xml:space="preserve">El diseño de componentes mecánicos está utilizando, en gran medida, las herramientas computacionales para optimizar los resultados y permitir que la producción de productos se mantenga competitiva en el mundo actual. Esta asignatura contribuye al perfil de la carrera de ingeniería electromecánica al proponer soluciones con tecnologías de vanguardia y facilitar el diseño de sistemas y dispositivos electromecánicos utilizando herramientas computacionales acordes con la demanda del sector industrial. La asignatura proporciona los conocimientos necesarios para el análisis y simulación de elementos de máquina mediante el uso del método de elemento finito y el uso de programas de computadora para
lograr agilizar el análisis y optimización de los diseños. </t>
  </si>
  <si>
    <t>EME-1030</t>
  </si>
  <si>
    <t>Transferencia de Calor</t>
  </si>
  <si>
    <t xml:space="preserve">Aplica, interpreta y evalúa, las leyes de transferencia de calor donde intervienen los sistemas
.electromecánicos </t>
  </si>
  <si>
    <t>Esta asignatura aporta al perfil del Ingeniero Electromecánico conocimientos que le permiten adquirir competencias necesarias para analizar los fenómenos de transferencia de calor que intervienen en los diferentes sistemas electromecánicos para, la evaluación, el diseño y mantenimiento, con el fin de hacer un uso eficiente de la energía, evitando en su medida la contaminación del medio ambiente.</t>
  </si>
  <si>
    <t>EMF-1003</t>
  </si>
  <si>
    <t>Análisis de Circuitos Eléctricos de CA</t>
  </si>
  <si>
    <t>Conoce detalladamente los conceptos fundamentales en redes eléctricas de corriente alterna en estado estacionario periódico.
Interpreta el significado físico del concepto de fasor en un circuito de corriente alterna sinusoidal.
Representa matemáticamente circuitos eléctricos de corriente alterna sinusoidal en estado estacionario.
Conoce y aplica los métodos para el análisis en el dominio fasorial de circuitos de corriente alterna.
Aplica métodos de análisis eficientes en redes eléctricas complejas por medio de los teoremas de reducción de redes y del teorema de superposición.
Analiza circuitos magnéticamente acoplados.
Conoce los conceptos introductorios al análisis de circuitos de corriente alterna en estado estacionario para su estudio ante condiciones no sinusoidales.
Analiza redes eléctricas en el dominio de Fourier y de Laplace.
Utiliza programas computacionales especializados para el análisis y solución de circuitos eléctricos</t>
  </si>
  <si>
    <t xml:space="preserve">Esta asignatura constituye la base para el estudio y/o diseño de los sistemas eléctricos, ya que desarrolla la capacidad de análisis e interpretación de su comportamiento cuando se excita con señales variantes en el tiempo. Con la introducción de conceptos básicos, tales como potencia instantánea, potencia compleja, factor de potencia, etc., se relacionará la materia con los fenómenos presentes en cualquier sistema que utilice energía eléctrica. Esto conllevará a que el alumno identifique la aplicación del análisis de circuitos en la vida real. Las bases teóricas que aporta permitirán que se aborden nuevas asignaturas, tales como Máquinas Eléctricas, Instalaciones Eléctricas, Diseño e Ingeniería Asistido por Computadora, Sistemas Eléctricos de Potencia, Controles Eléctricos, Ahorro de Energía, y Subestaciones Eléctricas, entre
otras. </t>
  </si>
  <si>
    <t>EMJ-1026</t>
  </si>
  <si>
    <t>Sistemas y Máquinas de Fluidos</t>
  </si>
  <si>
    <t xml:space="preserve">Selecciona, instala, opera y mantiene sistemas y equipos hidráulicos para desarrollar proyectos hidráulicos contemplando normas y reglamentos vigentes. </t>
  </si>
  <si>
    <t xml:space="preserve">Esta asignatura aporta al perfil del Ingeniero Electromecánico la capacidad de diseñar e implementar sistemas y dispositivos hidráulicos, referentes a la instalación y selección de bombas centrífugas, bombas de desplazamiento positivo y ventiladores para aplicarse en los sectores productivos y de servicios conforme a las normas nacionales e internacionales vigentes, bajo las premisas del desarrollo sustentable. </t>
  </si>
  <si>
    <t>AEC-1022</t>
  </si>
  <si>
    <t>Electrónica Digital</t>
  </si>
  <si>
    <t xml:space="preserve">Selecciona, analiza e implementa los dispositivos básicos de la electrónica digital para integrarlos como una solución a los requerimientos de los sistemas eléctricos y electromecánicos.
Implementa circuitos lógicos básicos para el control de sistemas de eventos secuenciales o combinacionales. </t>
  </si>
  <si>
    <t xml:space="preserve">Esta asignatura aporta al perfil del Ingeniero la capacidad de analizar sistemas digitales, para comprender su aplicación en su ámbito profesional. Le permite identificar y seleccionar los circuitos de carácter específico para implementar sistemas digitales que respondan a problemas reales de comunicación y de operaciones aritméticas básicas. </t>
  </si>
  <si>
    <t>EMC-1018</t>
  </si>
  <si>
    <t>Máquinas y Equipos Térmicos I</t>
  </si>
  <si>
    <t>Comprende y aplicar los fundamentos de la combustión así como selecciona, analiza, instala, opera, controla y mantiene los generadores de vapor, turbinas de vapor y equipos auxiliares; además diseña y evalúa los intercambiadores de calor, para lograr que los sistemas sean siempre los óptimos en lo que a eficiencia se refiere.</t>
  </si>
  <si>
    <t>Esta asignatura aporta al perfil del Ingeniero Electromecánico, la capacidad de formular, gestionar y evaluar proyectos donde la energía térmica es el factor principal en la realización de trabajo útil, el cual es función de un equipo térmico.</t>
  </si>
  <si>
    <t>EMJ-1002</t>
  </si>
  <si>
    <t>Ahorro de Energía</t>
  </si>
  <si>
    <t xml:space="preserve">Aplica las normas vigentes de Ahorro de Energía térmica y eléctrica en los sectores industriales y de los servicios, para promover el desarrollo sustentable y generar una cultura para el uso racional de la misma, a través de programas de ahorro y de dispositivos electromecánicos que lo propicien.
Diseña y/o evaluar prototipos donde se utilicen algunas fuentes alternativas de energía a partir del análisis del potencial de las mismas y de las metodologías establecidas para tal efecto. </t>
  </si>
  <si>
    <t xml:space="preserve">La asignatura de Ahorro de Energía, promueve alternativas para el ahorro y uso racional de la energía en las empresas y organizaciones; mediante el análisis de los recursos energéticos tales como agua, electricidad, vapor, gas, desechos industriales y aire comprimido. Además genera las competencias para: Formular, gestionar y evaluar proyectos de Ahorro de Energía con sistemas electromecánicos, proponiendo soluciones con tecnologías de vanguardia, propiciando el desarrollo sustentable. </t>
  </si>
  <si>
    <t>EMF-1015</t>
  </si>
  <si>
    <t>Instalaciones Eléctricas</t>
  </si>
  <si>
    <t xml:space="preserve">Relaciona las normas vigentes sobre instalaciones eléctricas los equipos y las características del proyecto a realizar.
Explica desde un punto de vista eléctrico las decisiones tomadas en el desarrollo del proyecto que permitieron cumplir con los objetivos de las instalaciones eléctricas. </t>
  </si>
  <si>
    <t xml:space="preserve">Esta asignatura aporta al perfil del Ingeniero Electromecánico la capacidad para proyectar instalaciones eléctricas residenciales, industriales, de vivienda, institucionales y de servicios, cualquiera que sea su uso, públicas o privadas y en niveles de baja y media tensión eléctrica operación.
Se identifican las normas vigentes nacionales e internacionales que las rigen para estar lo más actualizado y poder actuar sobre el marco legal y técnico que de ellas emana. </t>
  </si>
  <si>
    <t>EMJ-1017</t>
  </si>
  <si>
    <t>Máquinas Eléctricas</t>
  </si>
  <si>
    <t xml:space="preserve">Analiza los diferentes tipos de configuraciones de las maquinas de corriente directa y en base a esto definir su aplicación en la industria.
Utiliza las ecuaciones generadas a partir de circuitos equivalentes para solucionar problemas típicos de máquinas de C.A.
Mantiene en funcionamiento los diferentes tipos de maquinas eléctricas para la operación en condiciones optimas de un sistema electromecánico. </t>
  </si>
  <si>
    <t xml:space="preserve">Esta asignatura aporta, al perfil del Ingeniero Electromecánico los conocimientos necesarios, para seleccionar, instalar y mantener las diferentes maquinas eléctricas dentro de los diferentes procesos
productivos y de la generación y distribución de la energía eléctrica.
En esta asignatura se estudiaran todas las maquinas eléctricas, lo cual es importante, ya que no existe una sola industria que pueda prescindir de este tipo de maquinas. </t>
  </si>
  <si>
    <t>EMJ-1001</t>
  </si>
  <si>
    <t>Administración y Técnicas de Mantenimiento</t>
  </si>
  <si>
    <t>Desarrolla, implementa y administra programas de mantenimiento, utilizando un software relacionado con la programación del mantenimiento (MP8), para asegurar la disponibilidad de las instalaciones, vehículos y los diferentes equipos electro-mecánicos.</t>
  </si>
  <si>
    <t xml:space="preserve">Esta asignatura contribuye a que el estudiante adquiera una formación que le permite aplicar los conocimientos adquiridos, los cuales le ayudaran a resolver determinados problemas relacionados con
el mantenimiento a los diferentes equipos utilizados en la industria. </t>
  </si>
  <si>
    <t>EMC-1019</t>
  </si>
  <si>
    <t>Máquinas y Equipos Térmicos II</t>
  </si>
  <si>
    <t xml:space="preserve">Realiza la evaluación energética, el balance térmico de los diferentes motores de combustión interna, compresores, de ciclos de vapor, gas y combinados para mejorar su eficiencia, además selecciona y adquiere los conocimientos necesarios para su mantenimiento. </t>
  </si>
  <si>
    <t>La presente asignatura aporta al perfil del egresado de la carrera de Ingeniería Electromecánica, la capacidad de comprender los fundamentos de los ciclos de vapor y gases para la selección, análisis, instalación, operación, control y mantenimiento de los motores de combustión interna y compresores. Proyectar, gestionar, implementar y controlar actividades de instalación y operación de los sistemas electromecánicos, así como formular, gestionar y evaluar, proyectos de ingeniería relacionados con sistemas y dispositivos en el área electromecánica, con el fin de proponer soluciones con tecnología de vanguardia, en el marco del desarrollo sustentable.</t>
  </si>
  <si>
    <t>EMF-1024</t>
  </si>
  <si>
    <t>Sistemas Eléctricos de Potencia</t>
  </si>
  <si>
    <t xml:space="preserve">Identifica los elementos básicos que componen y se consideran para el análisis de sistemas eléctricos de potencia.
Aplica la teoría de electricidad y magnetismo, así como especificaciones de diseño de conductores
para el cálculo de parámetros de líneas de transmisión.
Representa por medio de un circuito y matemáticamente un sistema de potencia práctico en estado estacionario para realizar un estudio de grupos de elementos electromecánicos interconectados.
Realiza el análisis de flujos de potencia para obtener puntos de estado estacionario y análisis de contingencias de un sistema eléctrico de potencia.
Conoce los principios para la operación y control de un sistema eléctrico de potencia para darle aplicaciones en sistemas electromecánicos. </t>
  </si>
  <si>
    <t xml:space="preserve">Esta asignatura considera el análisis en estado estable de los Sistemas Eléctricos de Potencia (SEP). El curso parte de la consideración de que el alumno ha adquirido las competencias previas correspondientes a las materias de máquinas eléctricas y análisis de circuitos eléctricos. Por tanto, se analiza especialmente el comportamiento de las líneas de transmisión y su modelado mediante parámetros distribuidos, así como los modelos aproximados de líneas considerando parámetros concentrados. Asimismo, se considera el problema de flujos de potencia, en el cuál se estudia de manera detallada la deducción de las ecuaciones de balance de potencia. Dado que el conjunto de ecuaciones algebraicas resultante es no lineal, se emplean métodos iterativos para su solución, que son abordados con el suficiente nivel de profundidad para que el alumno sea capaz de implementar algoritmos computacionales de solución, utilizando lenguajes de alto nivel para su fácil implementación. El empleo de software de alto nivel y especializado juega un papel muy importante en la comprensión y asimilación de conceptos. Será posible con estos medios que el alumno compruebe y valide los diferentes modelos estudiados en el curso, implementará algoritmos computacionales de solución y se concentrará en los conceptos esenciales. </t>
  </si>
  <si>
    <t>EMF-1006</t>
  </si>
  <si>
    <t>Controles Eléctricos</t>
  </si>
  <si>
    <t xml:space="preserve">Identifica y conoce la función de cada relevador para el control y protección de los motores.
Selecciona y calcula los principales elementos de protección para motores con los cuales podrán generar el correcto funcionamiento de estos.
Conoce los arrancadores de protección total de motores los cuales serán empleados en un sistema electromecánico.
Ilustra mediante un diagrama la simbología estandarizada americana y europea en sistemas de fuerza y control eléctrico, para poder realizar un análisis en estos sistemas.
Interpreta diferentes controles en sistema americano y europeo, para comprender la lógica de circuitos de control.
Distingue los sistemas de control automático, semiautomático y manual utilizando diagramas para identificar los diversos tipos de circuitos.
Estudia las causas por las cuales se debe limitar la corriente de arranque en los motores eléctricos.
Describe los métodos más usuales para limitar la corriente de arranque de los motores.
Identifica las partes de un arrancador magnético combinado para el accionado de un motor.Aplica los variadores de velocidad para motores de corriente alterna para aplicarlo a cierta carga magnética.
Analiza, selecciona y aplica los diferentes tipos de sensores para sistemas de control
Investiga en fuentes de información la función de un PLC y establecer sus posibles aplicacionesen la industria.
Direcciona las entradas, salidas, temporizadores, contadores y relevadores internos, de diferentes 
 </t>
  </si>
  <si>
    <t xml:space="preserve">Esta asignatura aporta, al perfil del Ingeniero Electromecánico las herramientas, para el análisis, diagnostico, diseño, selección, instalación, interpretación, administración de los diversos sistemas de control, acorde a los requerimientos actuales de las empresas o del sector industrial del mundo globalizado.Esta materia dará soporte a otras asignaturas de la especialidad, directamente vinculadas con desempeños profesionales; se inserta en la segunda mitad de la trayectoria escolar. De manera particular, lo trabajado en esta asignatura se aplica en el estudio de los temas: Interruptores y sensores, relevadores y autómatas programables. </t>
  </si>
  <si>
    <t>EMJ-1014</t>
  </si>
  <si>
    <t>Ingeniería de Control Clásico</t>
  </si>
  <si>
    <t xml:space="preserve">Modela y estudia la dinámica de los componentes básicos de sistemas electromecánicos.
Aplica las teóricas de la ingeniería de control clásico para el análisis y diseño de los controladores que se implementan en la automatización de procesos. </t>
  </si>
  <si>
    <t>Esta asignatura aporta al perfil del Ingeniero en Electromecánica las capacidades para formular, gestionar y evaluar proyectos de ingeniería relacionados con sistemas y dispositivos en el área electromecánica, proponiendo soluciones con tecnologías de vanguardia, en el marco del desarrollo sustentable. Implementar sistemas y dispositivos electromecánicos, utilizando estrategias para el uso eficiente de la energía en los sectores productivo y de servicios apegado a normas y acuerdos nacionales e internacionales. Colaborar en proyectos de investigación para el desarrollo tecnológico, en el área de electromecánica. Aplicar herramientas computacionales de acuerdo a las tecnologías de vanguardia, para el diseño, simulación y operación de sistemas electromecánicos acordes a las demanda del sector industrial. Seleccionar y utilizar teorías de control clásico con la finalidad de modelar y analizar sistemas electromecánicos, y diseñar controladores para la automatización de los procesos, existentes en todas las industrias.</t>
  </si>
  <si>
    <t>EMF-1023</t>
  </si>
  <si>
    <t>Refrigeración y Aire Acondicionado</t>
  </si>
  <si>
    <t>Diseña, evalúa y mantiene sistemas de aire acondicionado y refrigeración, utilizando tecnologías de la información y software para programar mantenimientos correctivo y preventivo,evaluando el impacto ambiental y el ahorro de energía.</t>
  </si>
  <si>
    <t xml:space="preserve">Esta asignatura aporta al perfil profesional del ingeniero electromecánico conocimientos que le permiten adquirir competencias en el campo de la refrigeración y el aire acondicionado y lo involucran en los procesos para el uso eficiente de la energía; para integrarla se ha hecho un análisis de este campo, identificando toda la información que existe sobre nuevas tecnologías que cumple con el principio de evitar al máximo el grado de contaminación del medio ambiente y que tienen una mayor aplicación en el desempeño profesional de este ingeniero. </t>
  </si>
  <si>
    <t>EMF-1027</t>
  </si>
  <si>
    <t>Subestaciones Eléctricas</t>
  </si>
  <si>
    <t xml:space="preserve">Identifica las partes que conforman el equipo primario y secundario de una subestación Eléctrica para realizar el análisis de la subestación.
Identifica y conoce la función y operación de los interruptores de potencia de las cuchillas fusibles y los apartarrayos, utilizados en una subestación eléctrica los cuales se emplean en la protección del transformador de potencia.
Selecciona los equipos primarios utilizados en una subestación eléctrica logrando un buen diseño de la subestación.
Identifica e interpreta la simbología utilizada en los planos y diagramas eléctricos del equipo primario de la subestación eléctrica para entender su funcionamiento.
Elabora un programa de mantenimiento para el equipo primario de una subestación eléctrica logrando la continuidad de operación. </t>
  </si>
  <si>
    <t>Esta asignatura aporta al perfil del Ingeniero Electromecánico las herramientas para formular, gestionar y evaluar proyectos de ingeniería relacionados con sistemas y dispositivos en el área electromecánica, proponiendo soluciones con tecnologías de vanguardia, en el marco del desarrollo sustentable, así como el diseñar e implementar sistemas y dispositivos electromecánicos, utilizando estrategias para el uso eficiente de la energía en los sectores productivo y de servicios apegado a normas y acuerdos nacionales e internacionales con la finalidad de proyectar, gestionar, implementar y controlar actividades de instalación y operación de los sistemas electromecánicos.</t>
  </si>
  <si>
    <t>EMJ-1025</t>
  </si>
  <si>
    <t>Sistemas Hidráulicos y Neumáticos de Potencia</t>
  </si>
  <si>
    <t xml:space="preserve">Interpreta, mantiene y diseña circuitos hidráulicos, neumáticos, electrohidráulicos, electroneumáticos y aquellos gobernados por medio de control electrónico automatizado y se apoyará en las nuevas tecnologías para el desarrollo e innovación. </t>
  </si>
  <si>
    <t xml:space="preserve">Esta asignatura aporta al perfil del Ingeniero Electromecánico la capacidad para explicar fenómenos involucrados en los procesos de interpretar, seleccionar, mantener, controlar y diseñar en forma óptima los circuitos neumáticos e hidráulicos automatizados por medios mecánicos, eléctricos, electrónicos y participar en la generación de proyectos de investigación para la automatización con el uso de tecnologías modernas en beneficio de la sociedad. </t>
  </si>
  <si>
    <t>EMC-1013</t>
  </si>
  <si>
    <t xml:space="preserve">Lleva a la práctica de forma eficiente cada una de las actividades a desarrollar en la elaboración de proyectos, desde la conceptualización hasta la dirección de los mismos.
Formula de manera clara proyectos nacidos de ideas innovadoras que propongan nuevas formas de abordar necesidades. </t>
  </si>
  <si>
    <t>Esta asignatura aporta al perfil de egreso del Ingeniero Electromecánico, los conocimientos necesarios para comprender el proceso de formulación, elaboración, gestión y evaluación de proyectos que proporcionen satisfactores viables a los mercados de interés, conociendo el entorno social y económico de la región y del país para realizar inversiones inteligentes de los recursos involucrados en un proyecto.</t>
  </si>
  <si>
    <t>GEC-0905</t>
  </si>
  <si>
    <t>Desarrollo Humano</t>
  </si>
  <si>
    <t>Descubre sus potencialidades para propiciar su desarrollo personal y la mejora de su calidad de vida, a través del autoconocimiento.</t>
  </si>
  <si>
    <t>Desarrollo Humano es una asignatura que se integra en el plan de estudios con el propósito de crear un espacio de reflexión, que promueva en el estudiante la generación de una serie de conceptos y planteamientos propios, en torno a lo que es el ser humano y su desarrollo, con énfasis en su estructura psicológica y el conocimiento de sus potencialidades, factores que inciden en su comportamiento y que son necesarios para su autorrealización.</t>
  </si>
  <si>
    <t>AEF-1074</t>
  </si>
  <si>
    <t>Fundamentos de Gestión Empresarial</t>
  </si>
  <si>
    <t>Reconoce la importancia de las etapas del proceso administrativo, para asegurar la permanencia de la empresa en el mercado global.</t>
  </si>
  <si>
    <t>Esta asignatura aporta al perfil del Ingeniero en Gestión Empresarial la comprensión del concepto de gestión empresarial, su importancia y aplicación dentro de las organizaciones, asimismo, le proporciona las bases conceptuales, procedimentales y actitudinales, para el reconocimiento de las etapas del proceso administrativo y su aplicación en la empresa.</t>
  </si>
  <si>
    <t>GEC-0909</t>
  </si>
  <si>
    <t>Adquiere una visión general básica de la física y consolida los conceptos fundamentales para tomar decisiones oportunas en su quehacer profesional.</t>
  </si>
  <si>
    <t>Fundamentos de Física, contribuye al perfil del Ingeniero en Gestión Empresarial con el fortalecimiento y aplicación de los conocimientos de la Física favoreciendo el desarrollo de las competencias necesarias para analizar fenómenos físicos, determinar el manejo y uso de sistemas de medición y la aplicación de la Física en el diseño de prototipos, lo cual impacta directamente en la creatividad del estudiante y su ejercicio profesional.</t>
  </si>
  <si>
    <t>GEF-0910</t>
  </si>
  <si>
    <t>Fundamentos de Química</t>
  </si>
  <si>
    <t>Adquiere conocimientos básicos propios de la química para establecer programas de seguridad e higiene.</t>
  </si>
  <si>
    <t>La asignatura Fundamentos de Química, aporta al perfil de Ingeniería en Gestión Empresarial, el reforzamiento y aplicación de los conocimientos de la química favoreciendo el desarrollo de las competencias para identificar propiedades, determinar el manejo y uso de sustancias de importancia industrial, a partir de lo cual el profesional pueda tomar decisiones pertinentes ante las situaciones que se presenten en las diversas áreas de las organizaciones o empresas.</t>
  </si>
  <si>
    <t>AEB-1082</t>
  </si>
  <si>
    <t>Software de Aplicación Ejecutivo</t>
  </si>
  <si>
    <t>Aplica las nuevas tecnologías de información en las organizaciones para optimizar los procesos de comunicación y procesamiento de información y hacer eficiente la toma de decisiones.</t>
  </si>
  <si>
    <t>La asignatura de Software de Aplicación Ejecutivo aporta al perfil del Ingeniero en Gestión Empresarial la capacidad de utilizar las nuevas tecnologías de comunicación, así como la habilidad para seleccionar y utilizar el software necesario para el manejo de la información en la organización, optimizar los procesos de comunicación y hacer eficiente la toma de decisiones.</t>
  </si>
  <si>
    <t>GED-0903</t>
  </si>
  <si>
    <t>Contabilidad Orientada a los Negocios</t>
  </si>
  <si>
    <t>Comprende la importancia del proceso contable en los negocios para formular Estados Financieros Básicos utilizando normas y procedimientos.</t>
  </si>
  <si>
    <t>Esta asignatura aporta al perfil del Ingeniero en Gestión Empresarial la capacidad de comprender el proceso contable en los negocios y su aplicación en el control y optimización de los recursos de la empresa, así como aplicar las normas de información que contribuyan al correcto y oportuno registro de las transacciones en los diferentes registros, analizar cada una las operaciones realizadas, y elaborar los estados financieros básicos.</t>
  </si>
  <si>
    <t>AEC-1014</t>
  </si>
  <si>
    <t>Dinámica Social</t>
  </si>
  <si>
    <t>Construye un modelo sociológico para comprender la problemática de las organizaciones y proponer soluciones.</t>
  </si>
  <si>
    <t>Aporta al perfil del Ingeniero en Gestión Empresarial la habilidad para comprender el comportamiento humano dentro de todo grupo social; Se adquieren conceptos de trascendencia humana como la cultura y la interacción por medio de los roles grupales y sociales, precisados en el ámbito organizacional, permitiendo hacer un adecuado uso de las ventajas de trabajar en equipo, así como destacar los diferentes roles en un grupo.</t>
  </si>
  <si>
    <t>GEE-0918</t>
  </si>
  <si>
    <t>Legislación Laboral</t>
  </si>
  <si>
    <t>Aplica la legislación laboral en las relaciones obrero-patronal para mantener la armonía entre el capital y el trabajo.</t>
  </si>
  <si>
    <t>Esta asignatura aporta al perfil del Ingeniero en Gestión Empresarial la capacidad para interpretar y aplicar la legislación laboral y de seguridad social, vigente en nuestro país, en problemáticas propias de la relación obrero-patronal dentro de las organizaciones.</t>
  </si>
  <si>
    <t>AEC-1078</t>
  </si>
  <si>
    <t>Marco Legal de las Organizaciones</t>
  </si>
  <si>
    <t>Diseña, evalúa y emprende nuevos negocios y proyectos empresariales, en un mercado competitivo y globalizado, con una perspectiva legal. 
Aplica las normas legales que incidan en la creación y desarrollo de la empresa.</t>
  </si>
  <si>
    <t>Esta asignatura aporta al perfil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t>
  </si>
  <si>
    <t>GED-0921</t>
  </si>
  <si>
    <t>Probabilidad y Estadística Descriptiva</t>
  </si>
  <si>
    <t>Realiza el proceso de recopilación, presentación y análisis de información económica-administrativa, para interpretar estadísticas y parámetros en muestras y poblaciones utilizando métodos de cálculo y software estadístico para la toma de decisiones.</t>
  </si>
  <si>
    <t>Esta asignatura aporta al perfil del Ingeniero en Gestión Empresarial las herramientas metodológicas, para el análisis, caracterización, interpretación y predicción de los distintos fenómenos o devenires de las empresas actuales en el mundo globalizado que nos estás tocando vivir.</t>
  </si>
  <si>
    <t>GED-0904</t>
  </si>
  <si>
    <t>Costos Empresariales</t>
  </si>
  <si>
    <t>Aplica la información generada por la contabilidad de los costos empresariales en la gestión de los procesos relacionados con los costos de adquisición, producción, distribución, administración y financiamiento, para el desarrollo de las funciones de planeación, control y toma de decisiones respecto al costo unitario y total de la producción.</t>
  </si>
  <si>
    <t>Esta asignatura aporta al perfil del Ingeniero en Gestión Empresarial el desarrollo y aplicación de habilidades en el análisis e interpretación de los costos de adquisición, producción, distribución, administración y financiamiento que permiten detectar oportunidades de mejora e inversión para competir eficientemente en mercados globales.</t>
  </si>
  <si>
    <t>GEC-0913</t>
  </si>
  <si>
    <t>Habilidades Directivas I</t>
  </si>
  <si>
    <t>Desarrolla habilidades directivas con el fin de resolver situaciones en el ámbito social y laboral.</t>
  </si>
  <si>
    <t>Esta asignatura aporta al perfil del Ingeniero en Gestión Empresarial, la capacidad para desarrollar habilidades de motivación, administración del tiempo, manejo del estrés, solución de problemas, que le permitan un desempeño eficiente en su ámbito personal y profesional.</t>
  </si>
  <si>
    <t>AEF-1071</t>
  </si>
  <si>
    <t>Economía Empresarial</t>
  </si>
  <si>
    <t>Aplica herramientas de análisis y diagnóstico económico empresarial que le permiten la toma de decisiones estratégicas logrando la ventaja competitiva de la organización.</t>
  </si>
  <si>
    <t>Esta asignatura aporta al perfil del Ingeniero en Gestión Empresarial la capacidad para explicar fenómenos involucrados en los procesos económicos y con impacto en las empresas, así como capacitar en una sensibilidad y conocimientos que le permitan a él y a la organización ubicarse en el entorno económico y de mercado.</t>
  </si>
  <si>
    <t>GEF-0916</t>
  </si>
  <si>
    <t>Aplica el valor del dinero a través del tiempo en las inversiones, para detectar oportunidades de mejora e inversión en un mundo global que refleje en la rentabilidad del negocio.</t>
  </si>
  <si>
    <t>Esta asignatura aporta al perfil del Ingeniero en Gestión Empresarial la capacidad para diseñar, innovar e implementar las dinámicas financieras de las organizaciones en un mundo global, aplicando métodos cuantitativos y cualitativos para el análisis e interpretación de datos y modelamiento de sistemas en los procesos organizacionales para la mejora continua atendiendo a estándares de calidad mundial.</t>
  </si>
  <si>
    <t>GEG-0907</t>
  </si>
  <si>
    <t>Aplica los conceptos de la teoría de la probabilidad y estadística para organizar, clasificar, analizar e interpretar datos para la toma decisiones en aplicaciones de gestión empresarial.</t>
  </si>
  <si>
    <t>Esta asignatura, aporta al perfil del Ingeniero en Gestión Empresarial, la capacidad para explicar fenómenos involucrados con los procesos de la toma de decisiones en los negocios y, la sensibilidad y conocimientos para hacer uso eficiente de las pruebas de hipótesis, en el ámbito donde se sitúe su desempeño profesional. Para integrarla, se ha hecho uso de sus herramientas.</t>
  </si>
  <si>
    <t>GED-0917</t>
  </si>
  <si>
    <t>Instrumentos de Presupuestación Empresarial</t>
  </si>
  <si>
    <t>Elaborar presupuestos como instrumentos para que sirvan de herramienta en la planeación y control de recursos, diseñando diversos escenarios que faciliten la toma de decisiones.</t>
  </si>
  <si>
    <t>Esta asignatura fortalece al perfil del Ingeniero en Gestión Empresarial, al adquirir conocimientos y desarrollar habilidades en la planeación y control de las organizaciones en aspectos financieros, aplicando instrumentos y técnicas de presupuestación que contribuyen a elevar la efectividad en la toma de decisiones.</t>
  </si>
  <si>
    <t>GEC-0914</t>
  </si>
  <si>
    <t>Habilidades Directivas II</t>
  </si>
  <si>
    <t>Aplica y propone diferentes habilidades directivas para la toma de decisiones efectiva, así como el manejo facultamiento, delegación, comunicación afectiva y toma de decisiones con la finalidad de resolver situaciones reales en la vida cotidiana y profesional proponiendo soluciones efectivas.</t>
  </si>
  <si>
    <t>Esta asignatura aporta al perfil del Ingeniero en Gestión Empresarial, la capacidad para desarrollar habilidades que le permitan un desempeño eficiente en su ámbito personal y profesional. Se contemplan las habilidades para tomar decisiones, manejo del conflicto y negociación, facultamiento y delegación, comunicación efectiva y liderazgo.</t>
  </si>
  <si>
    <t>GEF-0906</t>
  </si>
  <si>
    <t>Entorno Macroeconómico</t>
  </si>
  <si>
    <t>Aplica indicadores macroeconómicos como herramientas para comprender el comportamiento del entorno socioeconómico y su influencia en la toma de decisiones de las empresas.</t>
  </si>
  <si>
    <t>Esta asignatura aporta al perfil del Ingeniero en Gestión Empresarial, la capacidad para explicar fenómenos propios de la actividad económica nacional, tales como: inflación, ciclos económicos, desempleo, entre otros, traducidos a la empresa como variables externas que coadyuven a implementar la planeación dentro del proceso administrativo, siendo este uno de los puntos centrales del quehacer del Ingeniero en Gestión Empresarial.</t>
  </si>
  <si>
    <t>AEF-1076</t>
  </si>
  <si>
    <t>Identifica y aplica las diferentes teorías y técnicas de la investigación de operaciones, en la solución de problemas relacionados con su profesión, en cuanto a una toma de decisiones adecuada y fundada en el método científico en la administración.</t>
  </si>
  <si>
    <t>Esta asignatura posibilita al alumno para desarrollar modelos que le permitan responder de una manera más rápida, efectiva y apropiada a la intensa dinámica delas organizaciones. El desarrollo tecnológico, el incremento en la productividad de las empresas y la presencia de todo tipo de organizaciones en mercados que antes eran cerrados a la presencia de productos y servicios del exterior han generado una dinámica de competencia extraordinaria esto obliga a las organizaciones locales a mejorar su desempeño.</t>
  </si>
  <si>
    <t>AEF-1073</t>
  </si>
  <si>
    <t>Finanzas en las Organizaciones</t>
  </si>
  <si>
    <t>Analiza, interpretar y diagnostica la información financiera de organizaciones para la toma de decisiones.</t>
  </si>
  <si>
    <t>En esta asignatura se aporta al perfil del Ingeniero en Gestión Empresarial la competencia para analizar, interpretar y diagnosticar información financiera de las organizaciones que fundamentaran la toma de decisiones.</t>
  </si>
  <si>
    <t>GEG-0908</t>
  </si>
  <si>
    <t>Utiliza las herramientas necesarias para establecer relaciones lineales entre dos o más variables explicatorias y las dependientes, así como la aplicación del diseño de experimentos industriales e identificación de las variables o factores para mejorar la calidad de los productos y procesos, y utiliza los diferentes métodos de regresión en el estudio de series de tiempo para predecir el comportamiento de variables económicas y de ingeniería.</t>
  </si>
  <si>
    <t>Esta asignatura aporta al perfil del Ingeniero en Gestión Empresarial la capacidad de realizar análisis de regresión simple y múltiple, análisis de serie de tiempo y diseño de experimentos en los diferentes ámbitos del quehacer empresarial. Se ha hecho una mención especial en el desarrollo de experimentos aplicados a la industria que permitirán mejorar la calidad de los productos y procesos.</t>
  </si>
  <si>
    <t>GEF-0915</t>
  </si>
  <si>
    <t>Ingeniería de Procesos</t>
  </si>
  <si>
    <t>Aplica los elementos de la ingeniería de procesos, favoreciendo la productividad en un ambiente organizacional, con una orientación sistémica y sustentable para la toma de decisiones en forma efectiva.</t>
  </si>
  <si>
    <t>Esta asignatura aporta al perfil del Ingeniero en Gestión Empresarial la capacidad de modelar sistemas de producción para implementar la mejora continua de éstos. 
Aplica el estudio de tiempos y movimientos a sistemas de producción para mejorar y aumentar su productividad.</t>
  </si>
  <si>
    <t>AEG-1075</t>
  </si>
  <si>
    <t>Gestión del Capital Humano</t>
  </si>
  <si>
    <t>Integrar la gestión del capital humano con las estrategias de la organización, permitiendo incrementar la productividad y competitividad de las mismas.</t>
  </si>
  <si>
    <t>Esta asignatura aporta al perfil del Ingeniero en Gestión Empresarial y Gastrónomo, la capacidad para articular la gestión del capital humano con la visión estratégica de la organización, permitiendo incrementar la productividad y competitividad de las empresas.</t>
  </si>
  <si>
    <t>GEF-0919</t>
  </si>
  <si>
    <t>Diseña estrategias de mercadotecnia para posicionar un producto en el mercado, considerando las oportunidades y amenazas.</t>
  </si>
  <si>
    <t>Esta asignatura aporta al perfil del Ingeniero en Gestión Empresarial la capacidad para fundamentar las decisiones sobre la comercialización de los productos de cualquier empresa. 
En un sentido amplio, la mercadotecnia consiste en todas las actividades ideadas para generar o facilitar un intercambio que se haga con la intención de satisfacer las necesidades humanas y organizacionales.</t>
  </si>
  <si>
    <t>GEF-0901</t>
  </si>
  <si>
    <t>Administración de la Salud y Seguridad Ocupacional</t>
  </si>
  <si>
    <t>Gestiona el desarrollo de programas de salud y seguridad en los centros de trabajo, para sensibilizar al estudiante en valorar las condiciones laborales a fin de asegurar que éstas favorezcan la productividad en un ambiente organizacional.</t>
  </si>
  <si>
    <t>Esta asignatura aporta al perfil del Ingeniero en Gestión Empresarial la capacidad para integrar y gestionar sistemas de seguridad enfocados a la prevención de lesiones y enfermedades, formulando diagnósticos en relación a las condiciones de seguridad e higiene de cualquier empresa; asimismo, estará en condiciones de elaborar el plan y programa de Seguridad y Salud Ocupacional, proponiendo las medidas preventivas y correctivas de acuerdo a las normatividad vigente, cuidando la salud y seguridad del capital humano.</t>
  </si>
  <si>
    <t>AED-1072</t>
  </si>
  <si>
    <t>El Emprendedor y la Innovación</t>
  </si>
  <si>
    <t>Desarrolla la capacidad creativa y el espíritu empresarial, la elaboración de un portafolio de ideas emprendedoras, respetando la ética en el ámbito personal y profesional, para llevar a cabo un óptimo desempeño en la realización de las habilidades emprendedoras en la generación de ideas de inversión con el fin tomar decisiones para la realización de un modelo de simulación de negocios.</t>
  </si>
  <si>
    <t>Ésta asignatura aporta al perfil del Ingeniero en Gestión Empresarial la capacidad para desarrollar el espíritu emprendedor ético, generar y gestionar ideas de negocio innovadoras, factibles y sustentables, que impacten en el entorno social, económico y ambiental. Para ello, se examina la naturaleza del pensamiento creativo y se propone la aplicación de herramientas intelectuales diseñadas provocando la generación de proyectos innovadores, tanto de manera individual como colectiva.</t>
  </si>
  <si>
    <t>GEC-0911</t>
  </si>
  <si>
    <t>Gestión de la Producción I</t>
  </si>
  <si>
    <t>Aplica conceptos, variables operativas, técnicas y herramientas de los procesos de producción en la optimización de los recursos de las organizaciones, mediante modelos cualitativos y cuantitativos para mejorar la productividad y competitividad organizacional.</t>
  </si>
  <si>
    <t>Esta asignatura aporta al perfil del Ingeniero en Gestión Empresarial la capacidad para comprender y gestionar las operaciones que se desarrollan en los procesos productivos, así como de los cálculos y modelos matemáticos que se requieren para su análisis.</t>
  </si>
  <si>
    <t>AED-1015</t>
  </si>
  <si>
    <t>Diseño Organizacional</t>
  </si>
  <si>
    <t>Diseña estructuras organizacionales considerando las características propias de cada organización para su correcto funcionamiento.</t>
  </si>
  <si>
    <t>Esta asignatura, aporta al perfil profesional del Ingeniero en Gestión Empresarial, las herramientas básicas para el diseño de estructuras organizacionales, bajo un enfoque holístico que permita a la organización responder a los cambios del entorno global.</t>
  </si>
  <si>
    <t>GED-0922</t>
  </si>
  <si>
    <t>Sistemas de Información de Mercadotecnia</t>
  </si>
  <si>
    <t>Desarrolla la capacidad de análisis para evaluar el significado de la información obtenida a través de un Sistema de Información de Mercados para la oportuna y eficaz toma de decisiones. 
Aplica los conocimientos adquiridos de Investigación de Mercados, para realizar e interpretar el estudio que dé solución a la(s) problemática(s) que presenta la organización objeto de estudio.</t>
  </si>
  <si>
    <t>Esta asignatura aporta al perfil del Ingeniero en Gestión Empresarial la capacidad para diseñar e implementar estrategias de mercadotecnia, basadas en información interna y externa de la organización, recopilada de fuentes primarias y secundarias sobre el consumidor y/o usuario de algún producto y/o servicio de acuerdo a oportunidades y amenazas de mercado detectadas en el entorno.</t>
  </si>
  <si>
    <t>AED-1069</t>
  </si>
  <si>
    <t>Calidad Aplicada a la Gestión Empresarial</t>
  </si>
  <si>
    <t>Aplica métodos estadísticos, técnicas de muestreo y las normas de un sistema de calidad, para evaluar, controlar y optimizar los procesos aplicando la mejora continua.</t>
  </si>
  <si>
    <t>El programa de la asignatura de Calidad, está diseñado para contribuir en la formación integral de los estudiantes de la Ingeniería en Gestión Empresarial porque proporciona las competencias necesarias para manejar conceptos y herramientas estadísticas para el diseño, desarrollo y mejoramiento de la gestión de la calidad como columna vertebral del sistema de calidad en las empresas y generar en ellos las aptitudes y actitudes para mejorar el buen desempeño de sus futuros cargos o manejo de sus propias empresas.</t>
  </si>
  <si>
    <t>GED-0920</t>
  </si>
  <si>
    <t>Plan de Negocios</t>
  </si>
  <si>
    <t>Elabora el plan de negocios para operar una empresa y/u obtener financiamiento, considerando los normatividad y reglas de operación vigentes.</t>
  </si>
  <si>
    <t>Plan de Negocios es una asignatura considerada integradora de conocimientos en la carrera de Ingeniería en Gestión Empresarial, ya que proporciona herramientas de valor para desarrollar el proyecto de inversión y su respectivo plan de negocio desde distintos enfoques, aplicando los lineamientos vigentes para ser rentable y desde un punto de vista integral- viable.</t>
  </si>
  <si>
    <t>GEC-0912</t>
  </si>
  <si>
    <t>Gestión de la Producción II</t>
  </si>
  <si>
    <t>Elabora los planes de producción para controlar su ejecución, de acuerdo a lo programado, en las instalaciones, recursos y procesos, y diseña políticas para las operaciones de las empresas.</t>
  </si>
  <si>
    <t>La administración de la producción le permitirá al futuro Ingeniero en Gestión Empresarial, aplicar alternativas estratégicas de dirección de operaciones, para que las empresas en las que colaboren sean más productivas y competitivas. Así mismo podrá organizar a las personas para llevar a cabo un proceso productivo, estudiar los costos de operaciones mediante la utilización de la función de producción y realizar el proceso de dirección, analizando cómo elaborar los productos de manera más eficiente, precisa y fiable.</t>
  </si>
  <si>
    <t>AED-1035</t>
  </si>
  <si>
    <t>Gestión Estratégica</t>
  </si>
  <si>
    <t>Desarrolla estrategias empresariales considerando criterios de sustentabilidad, para obtener ventajas competitivas sostenibles en un entorno cambiante y globalizado.</t>
  </si>
  <si>
    <t>La asignatura de Gestión Estratégica aporta al perfil del Ingeniero la capacidad de desarrollar habilidades para la toma de decisiones estratégicas en las empresas, considerando el entorno y la aplicación de diversas técnicas, herramientas y conocimientos.</t>
  </si>
  <si>
    <t>AEB-1045</t>
  </si>
  <si>
    <t>Mercadotecnia Electrónica</t>
  </si>
  <si>
    <t>Conoce y desarrolla habilidades en el uso de tecnologías de negocios digitales que apoyen las decisiones mercadológicas para colocar productos o servicios en los mercados electrónicos con el fin de posicionar una marca.</t>
  </si>
  <si>
    <t>Esta asignatura aporta al perfil del Ingeniero en Gestión Empresarial la capacidad para utilizar de forma adecuada las herramientas del comercio electrónico, así como, aplicar los conocimientos de la mercadotecnia. Su importancia se sustenta en la demanda de hoy en día de espacios digitales de mercado en todo el mundo y en la necesidad de establecer mecanismos de acción entre las empresas que requieran llegar a más y mejores mercados por medio de internet.</t>
  </si>
  <si>
    <t>GEF-0902</t>
  </si>
  <si>
    <t>Cadena de Suministros</t>
  </si>
  <si>
    <t>Gestiona y mejora sistemas integrados de producción, abastecimiento y distribución de organizaciones productoras de bienes y servicios para incrementar la competitividad de la cadena de suministro.</t>
  </si>
  <si>
    <t>Esta asignatura aporta al perfil del Ingeniero en Gestión Empresarial las competencias para gestionar eficientemente los recursos materiales de la organización con visión compartida, con el fin de suministrar bienes y servicios de calidad mediante el diseño, implementación, administración y optimización de manera integral, de los sistemas de producción y las tareas de aprovisionamiento, así como del transporte y distribución de bienes y servicios, con referencia a la normatividad nacional e internacional, para la mayor productividad en las empresas.</t>
  </si>
  <si>
    <t>CPM-1030</t>
  </si>
  <si>
    <t>Introducción a la Contabilidad Financiera</t>
  </si>
  <si>
    <t>Aplica el proceso contable para la generación de información financiera con apego a las Normas de Información Financiera.</t>
  </si>
  <si>
    <t>Esta asignatura aporta al perfil de la carrera de contador público, las herramientas necesarias para que el estudiante sea capaz de aplicar el proceso contable para la generación de información financiera útil para la toma de decisiones, todo esto con apego a las Normas de Información Financiera.</t>
  </si>
  <si>
    <t>CPC-1001</t>
  </si>
  <si>
    <t>Administración</t>
  </si>
  <si>
    <t>Conoce y aplica el proceso administrativo, e identifica los diferentes tipos y clasificaciaones de empresas con la finalidad de contribuir al logro de los objetivos de las mismas.</t>
  </si>
  <si>
    <t>Esta asignatura aporta al perfil del Contador Público el conocimiento y el desarrollo de habilidades para implantar y evaluar modelos administrativos del Capital Humano. Así mismo, integra los elementos básicos para coordinar y dirigir equipos de trabajo multidisciplinarios de acuerdo a criterios estratégicos.</t>
  </si>
  <si>
    <t>CPC-1025</t>
  </si>
  <si>
    <t>Fundamentos de Derecho</t>
  </si>
  <si>
    <t>Comprende y aplica los fundamentos legales en materia civil, constitucional, y administrativo, que incidan en la mejora y desarrollo de las entidades económicas.</t>
  </si>
  <si>
    <t>Esta asignatura aporta al perfil del egresado de la carrera de Contador Público la capacidad para comprender y aplicar la naturaleza y fines del derecho, en el ámbito civil, constitucional y administrativo.</t>
  </si>
  <si>
    <t>CPC-1018</t>
  </si>
  <si>
    <t>Auto gestiona su desarrollo personal a través de su autoconocimiento y el descubrimiento de sus potencialidades humanas para lograr la autorrealización con armonía y sabiduría personal, asumiendo una actitud de compromiso y servicio con su entorno social y el medio ambiente.</t>
  </si>
  <si>
    <t>Desarrollo humano es una asignatura que se integra en el plan de estudios con el propósito de crear un espacio de reflexión, que promueva en el estudiante la generación de una serie de conceptos y planteamientos propios, en torno a lo que es el ser humano y su desarrollo, con énfasis en su estructura psicológica y sus potencialidades, factores que inciden en su comportamiento y que es necesario desarrollar para su autorrealización personal y profesional.</t>
  </si>
  <si>
    <t>CPM-1012</t>
  </si>
  <si>
    <t>Contabilidad Financiera I</t>
  </si>
  <si>
    <t>Identifica los postulados básicos, las necesidades de los usuarios y las características de la información financiera que contemplan las Normas de Información Financiera, para generar información financiera veraz y oportuna para la toma de decisiones. 
Conoce y aplicar las Normas de Información Financiera vigentes, aplicables a los activos, para su adecuado registro y cumplimiento del control interno.</t>
  </si>
  <si>
    <t>Esta asignatura aporta al perfil del contador público los elementos que permitirán al estudiante conocer las Normas de Información Financiera (NIF’s) relativas a los rubros de activo, identificando, entonces, las reglas de valuación, presentación y revelación correspondientes que le permitan al futuro egresado atender contablemente de modo correcto las operaciones que se le presenten, en lo relativo a a las cuentas del activo, así como insertar adecuadamente dichas cuentas en el estado de situación financiera.</t>
  </si>
  <si>
    <t>CPD-1008</t>
  </si>
  <si>
    <t>Cálculo Diferencial e Integral</t>
  </si>
  <si>
    <t>Comprende y aplica el concepto de límite de funciones para determinar analíticamente la continuidad de una función en un punto o en un intervalo y mostrar gráficamente los diferentes tipos de discontinuidad.Aplica el concepto de la derivada para la solución de problemas de optimización y de variación de 
funciones y el de diferencial en problemas que requieren de aproximaciones. 
Identifica la relación entre cálculo diferencial y el cálculo integral para mostrar como de una de ellas se obtiene la otra. 
Contextualiza el concepto de integral indefinida y definida para solución de integrales dadas. 
Maneja cálculos de integrales definidas para aplicarlos a casos prácticos de aéreas bajo la curva.</t>
  </si>
  <si>
    <t>Esta asignatura aporta al perfil del contador público la comprensión del cálculo diferencia e integral y su aplicación, ya que ambas ramas describen la dinámica de un proceso; el aplicarlas permite predecir el comportamiento y da la posibilidad de analizar el fenómeno en condiciones distintas. 
En esta asignatura el estudiante potencia sus habilidades matemáticas y adquiere una visión global de la aplicación de las mismas, siendo su campo de trabajo el principal eje de la asignatura.</t>
  </si>
  <si>
    <t>CPC-1016</t>
  </si>
  <si>
    <t>Derecho Mercantil</t>
  </si>
  <si>
    <t>Conoce las generalidades del Derecho Mercantil para aplicarla en los entes económicos. 
Elabora contratos mercantiles de uso común para garantizar el cumplimiento de derechos y obligaciones. 
Conoce las disposiciones legales de la propiedad industrial, la importancia y el alcance de registrar las patente, marcas e invenciones para garantizar los derechos de los propietarios de las mismas.</t>
  </si>
  <si>
    <t>Esta asignatura aporta al perfil del Contador Público la capacidad para analizar la importancia y la necesidad de los elementos del derecho mercantil y su fundamento para aplicarlo en lo que se refiere a las operaciones comerciales. Con el objetivo de vincular al profesionista con los temas generales del Derecho Mercantil más recurrentes en la vida diaria y profesional, identificando los temas que tienen una mayor injerencia en el contexto empresarial.</t>
  </si>
  <si>
    <t>CPC-1019</t>
  </si>
  <si>
    <t>Reconoce y comprende los elementos de la dinámica social, para interpretar y evaluar su importancia en las organizaciones dentro de un contexto global.</t>
  </si>
  <si>
    <t>Esta asignatura aporta al perfil del Contador Público está la habilidad para comprender el comportamiento humano dentro de todo grupo social; se adquieren conceptos de trascendencia humana como la cultura 
y la interacción por medio de los roles grupales y sociales, precisados en el ámbito organizacional, permitiendo hacer un adecuado uso de las ventajas de trabajar en equipo, así como destacar los diferentes roles en un grupo.</t>
  </si>
  <si>
    <t>CPC-1022</t>
  </si>
  <si>
    <t>Estadística Administrativa I</t>
  </si>
  <si>
    <t>Recopila, organiza, analiza, interpreta y evalúa estadísticamente unos conjuntos de datos para eficientar la toma de decisiones con un enfoque económico-administrativo.</t>
  </si>
  <si>
    <t>Esta asignatura aporta el perfil del estudiante de la carrera de contador público las herramientas necesarias para realizar el proceso de recopilación, presentación y análisis de información económica-administrativa, formulando conclusiones, interrelacionando datos y alternativas de evaluación.También le facilita la toma de decisiones al utilizar los métodos para calcular probabilidades para caracterizar y pronosticar el comportamiento de los datos que pueda proporcionarle una población o una situación dentro del entorno económico al analizar una muestra, para la toma de decisiones.</t>
  </si>
  <si>
    <t>CPC-1009</t>
  </si>
  <si>
    <t>Comunicación Humana</t>
  </si>
  <si>
    <t>Conoce y aplica el proceso de la comunicación individual y grupal en su desempeño profesional, asì como el adecuado manejo de conflictos para lograr el éxito en la vida laboral.</t>
  </si>
  <si>
    <t>Comunicación humana es una asignatura que se integra en el plan de estudios con el propósito de aportar al perfil del contador público la capacidad de entender el proceso de la comunicación humana, el manejo de las herramientas de la comunicación y las relaciones humanas positivas, factores que inciden en su comportamiento y que es necesario desarrollar para su autorrealización personal y profesional.</t>
  </si>
  <si>
    <t>CPM-1013</t>
  </si>
  <si>
    <t>Contabilidad Financiera II</t>
  </si>
  <si>
    <t>Conoce y aplica las normas de información financiera vigentes de los rubros de activos intangibles y pasivo para la elaboración e interpretación de la información financiera. 
Aplica el registro de cuentas de orden para presentar las operaciones que no afectan al activo pasivo y capital. 
Aplica el sistema de pólizas para el registro contable haciendo uso de software contable. 
Registra operaciones en moneda extranjera, para determinar el resultado cambiario</t>
  </si>
  <si>
    <t>La presente asignatura contribuye con el perfil del futuro egresado de la carrera de contador público para que contabilice y presente información financiera de operaciones relacionadas con los activos intangibles y pasivos, con apego a las Normas de Información Financiera, así como de operaciones que no afectan al activo pasivo o capital y que deben registrarse con fines de recordatorio. 
Además, proporciona las herramientas necesarias para que registre operaciones que pudieran presentarse en moneda extranjera debido al mundo globalizado en el que el contexto contable se encuentra inmerso.</t>
  </si>
  <si>
    <t>CPC-1033</t>
  </si>
  <si>
    <t>Diseña e implementa estrategias de mercadotecnia basadas en información recopilada de fuentes primarias y secundarias del consumidor o usuario, de algún producto, de acuerdo a oportunidades y amenazas, para que el producto o servicio incursione y/o se mantenga exitosamente en el mercado.</t>
  </si>
  <si>
    <t>Esta asignatura proporciona al estudiante el marco teórico necesario para la detección mercadológica de las empresas en cuanto a la administración de la mercadotecnia, el comportamiento del consumidor, mercados y mezcla de mercadotecnia.</t>
  </si>
  <si>
    <t>CPC-1032</t>
  </si>
  <si>
    <t>Matemáticas Financieras</t>
  </si>
  <si>
    <t>Aplica las herramientas de matemáticas financieras para establecer estrategias que apoyen la planeación, control y toma de decisiones para optimizar los resultados de la organización, de tal forma que ayuden en la solución de problemas financieros de forma efectiva.</t>
  </si>
  <si>
    <t>Esta asignatura aporta al perfil del Contador público las herramientas necesarias para elaborar y evalúar proyectos de inversión de acuerdo a las características y necesidades del entorno para la generación de entidades económicas con actitud de liderazgo y compromiso con el medio ambiente.</t>
  </si>
  <si>
    <t>CPC-1015</t>
  </si>
  <si>
    <t>Derecho Laboral y Seguridad Social</t>
  </si>
  <si>
    <t>Interpreta el derecho laboral y la seguridad social vigentes, así como las implicaciones legales que tienen las empresas tanto públicas como privadas, para aplicar estos principios en el campo de su vida profesional.</t>
  </si>
  <si>
    <t>Esta asignatura aporta al perfil del Contador Público la capacidad para analizar, interpretar y aplicar las leyes laborales y su fundamento en lo que se refiere a las relaciones laborales entre trabajadores y patrones, con el objetivo de vincular al profesionista con los temas generales del Derecho Laboral más recurrentes en la vida diaria y profesional, identificando los temas que tienen una mayor injerencia en el contexto empresarial.</t>
  </si>
  <si>
    <t>CPC-1026</t>
  </si>
  <si>
    <t>Gestión del Talento Humano</t>
  </si>
  <si>
    <t>Integra el proceso y funciones de la gestión del talento humano considerando la visión estratégica de la organización, para incrementar la productividad y competitividad de las organizaciones en un ámbito globalizado.</t>
  </si>
  <si>
    <t>Esta asignatura aporta al perfil del Contador Público las competencias necesarias para que, a través del conocimiento de las funciones y el proceso de la gestión del talento humano, ponga en práctica la mejora de las condiciones de trabajo, evitando los riesgos y administrando con las personas, tomando en consideración la visión estratégica de la organización, buscando incrementar la productividad y competitividad de las organizaciones y su talento humano.</t>
  </si>
  <si>
    <t>CPC-1023</t>
  </si>
  <si>
    <t>Estadística Administrativa II</t>
  </si>
  <si>
    <t>Aplica, desarrolla y analiza diversos métodos y técnicas que permitan mantener una ventaja competitiva en los procesos de producción y administrativos en el ramo empresarial.</t>
  </si>
  <si>
    <t>Esta asignatura aporta al perfil del Contador Público la capacidad de realizar análisis de regresión simple y múltiple, análisis de series de tiempo y diseño de experimento en los diferentes ámbitos del quehacer empresarial. Se ha hecho una mención especial en el desarrollo de experimentos aplicados a la industria que permitirán mejorar la calidad de los productos y procesos. Muy importante será el poder identificar los diferentes factores que podrían resultar relevantes en el desarrollo de nuevos productos y de nuevas tecnologías.</t>
  </si>
  <si>
    <t>CPC-1040</t>
  </si>
  <si>
    <t>Taller de Informática I</t>
  </si>
  <si>
    <t>Utiliza e implementa las tecnologías de la información y comunicación para mejorar los procesos administrativos de la empresa.</t>
  </si>
  <si>
    <t>La asignatura Taller de Informática I aporta al perfil del Contador Público la capacidad de utilizar las nuevas tecnologías de comunicación, así como la habilidad para utilizar el software necesario para el manejo de la información en la organización y optimizar los procesos de comunicación.</t>
  </si>
  <si>
    <t>CPD-1011</t>
  </si>
  <si>
    <t>Contabilidad de Sociedades</t>
  </si>
  <si>
    <t>Identifica y aplica los elementos contables y legales en la constitución y formas de transformación (fusión, escisión, etc.) de las sociedades de nombre colectivo, sociedad en comandita simple, sociedad en comandita por acciones, sociedad de responsabilidad limitada, sociedad anónima, sociedad cooperativa, sociedades y asociaciones civiles, asociaciones en participación y copropiedades</t>
  </si>
  <si>
    <t>Esta asignatura aporta al perfil del Contador Público el conocimiento necesario para aplicar el marco legal pertinente a las características y necesidades de las diferentes entidades económicas dentro del campo profesional como es su constitución, transformación, liquidación y disolución.</t>
  </si>
  <si>
    <t>CPD-1038</t>
  </si>
  <si>
    <t>Sistemas de Costos Históricos</t>
  </si>
  <si>
    <t>Conoce y aplica el sistema de costos históricos para registrar las operaciones de empresas manufactureras y determinar el costo de producción, ya sea en empresas que utilizan el sistema costos por órdenes de producción o por procesos.</t>
  </si>
  <si>
    <t>Esta asignatura aporta al perfil de la carrera de contador público las herramientas necesarias para analizar, registrar y controlar los elementos del costo, además de aplicar sistema de costos históricos por órdenes de producción y por procesos que le permitan generar información financiera. Esta asignatura se relaciona con las áreas de contabilidad y finanzas y sistema de costos predeterminados.</t>
  </si>
  <si>
    <t>CPC-1034</t>
  </si>
  <si>
    <t>Microeconomía</t>
  </si>
  <si>
    <t>Reconoce y utiliza las diversas teorías y herramientas de análisis microeconómico para dar tratamiento a la información de la empresa y contribuir en la toma de decisiones.</t>
  </si>
  <si>
    <t>Esta asignatura aporta al perfil del Contador Público las herramientas necesarias para administrar estratégicamente los recursos de las entidades económicas para el cumplimiento de sus objetivos. En esta asignatura se identifican los temas de mayor trascendencia y recurrentes que permitan dar habilidades al Contador Público en el área económica. De manera particular, se abordan los siguientes temas: teoría del consumidor, teoría de la producción y los precios, el mercado y su equilibrio.</t>
  </si>
  <si>
    <t>CPC-1017</t>
  </si>
  <si>
    <t>Derecho Tributario</t>
  </si>
  <si>
    <t>Conoce y aplica las disposiciones generales del derecho fiscal y tributario, así como el Código Fiscal de la Federación para aplicar el marco legal de las obligaciones fiscales, dentro de las organizaciones.</t>
  </si>
  <si>
    <t>Esta asignatura aporta al perfil del Contador Público la capacidad para conocer, analizar e investigar los preceptos jurídicos fiscales vigentes que serán aplicados en el desarrollo de su ejercicio profesional. Es esencial para el Contador Público adquirir los conocimientos del Derecho Tributario para apoyar al empresario en el cabal cumplimiento de sus obligaciones fiscales, esta materia dará soporte a otras, más directamente vinculadas con desempeños profesionales del área fiscal; de manera particular, lo trabajado en esta asignatura, se aplica en el estudio de todas las asignaturas de impuestos.</t>
  </si>
  <si>
    <t>CPC-1005</t>
  </si>
  <si>
    <t>Análisis e Interpretación de Estados Financieros</t>
  </si>
  <si>
    <t>Analiza, interpreta y diagnostica la información financiera de organizaciones en la toma de decisiones para la optimizacion de los recursos.</t>
  </si>
  <si>
    <t>Esta asignatura aportará a la formación del estudiante de la carrera de Contador Público la capacidad para comprender las relaciones que existen entre los diversos elementos que componen la información financiera y su significado con respecto a la situación financiera de una organización.</t>
  </si>
  <si>
    <t>CPD-1010</t>
  </si>
  <si>
    <t>Contabilidad Avanzada</t>
  </si>
  <si>
    <t>Aplica el registro contable de operaciones de agencias, matriz y sucursales para determinar un resultado neto de ventas a través de agencias y sucursales, así como presentación de estados financieros consolidados de matriz y sucursales. 
Interpreta y aplica la Norma de Información Financiera aplicable a la consolidación y a la reexpresión de estados financieros. 
Aplica el registro contable de ventas en abonos para conocer los efectos al cobro.</t>
  </si>
  <si>
    <t>Esta asignatura aporta al perfil del Contador Público los conocimientos sobre Normas de información Financiera (NIF’s) relativas a consolidación y reexpresión de estados financieros y su aplicación práctica, así como conocer y aplicar el tratamiento contable de agencias, matriz y sucursales, ventas en abonos, generando información financiera para la toma de decisiones.</t>
  </si>
  <si>
    <t>CPD-1039</t>
  </si>
  <si>
    <t>Sistemas de Costos Predeterminados</t>
  </si>
  <si>
    <t>2--3-5</t>
  </si>
  <si>
    <t>Conoce y aplica las características particulares en el registro contable de la producción conjunta. 
Conoce y aplica el sistema de costos predeterminados para registrar las operaciones de empresas manufactureras y determinar el costo de producción, ya sea en empresas que utilizan el sistema costos por órdenes de producción o por procesos.</t>
  </si>
  <si>
    <t>La aportación de esta materia al perfil es el de diseñar, implementar, controlar, asesorar e innovar sistemas de información administrativa en entidades económicas, con apego a las normas de información financiera para eficientar el proceso de toma de decisiones. 
Con esta asignatura el estudiante, conoce, registra y controla los elementos del costo predeterminado, aplicados a los sistemas de costos por órdenes de producción y por procesos, así como el manejo de producción conjunta, que le permita generar información financiera para toma de decisiones.</t>
  </si>
  <si>
    <t>CPC-1031</t>
  </si>
  <si>
    <t>Macroeconomía</t>
  </si>
  <si>
    <t>Identifica y analiza las variables macroeconómicas fundamentales distinguiendo los agregados económicos para interpretar la dinámica de la actividad económica nacional, así como la afectación en las diferentes organizaciones.</t>
  </si>
  <si>
    <t>Esta asignatura aporta al perfil del Contador Público las herramientas necesarias para administrar estratégicamente los recursos de las entidades económicas para el cumplimiento de sus objetivos como también permite adquirir y dominar los fundamentos de la macroeconomía que inicia con análisis del flujo circular, indicadores económicos, ciclos económicos, zonas económicas y sectores económicos nacionales.</t>
  </si>
  <si>
    <t>CPJ-1028</t>
  </si>
  <si>
    <t>Impuestos Personas Morales</t>
  </si>
  <si>
    <t>Conoce, analiza y aplica las disposiciones generales que establece la Ley del ISR para el correcto cumplimiento de las obligaciones fiscales de las personas morales en el ejercicio de su profesión.</t>
  </si>
  <si>
    <t>Esta asignatura aporta al perfil del Contador Público, los conocimientos necesarios para su análisis y aplicación en el área de impuestos, relacionados con las personas morales, en el cálculo del ISR de los pagos provisionales y declaración anual del ejercicio, para cumplir en tiempo y forma con la Ley del ISR y su Reglamento.</t>
  </si>
  <si>
    <t>CPC-1024</t>
  </si>
  <si>
    <t>Fundamentos de Auditoría</t>
  </si>
  <si>
    <t>Conoce y define el contexto de la profesión contable en el campo de auditoría, su responsabilidad ética y legal, así como la diferencia entre la auditoría externa y la interna.</t>
  </si>
  <si>
    <t>Esta asignatura aporta al perfil de egreso de contador público el conocimiento para realizar una auditoría de estados financieros de las entidades económicas, aplicando las Normas Internacionales de Auditoria, la cual será base para las asignaturas de auditoria para efectos financieros y auditoria para efectos fiscales y deberá actuar en todo momento de acuerdo al Código de Ética Profesional y ser consciente de la responsabilidad que asumen al llevar a cabo una auditoria.</t>
  </si>
  <si>
    <t>CPC-1003</t>
  </si>
  <si>
    <t>Administración de la Producción y de las Operaciones</t>
  </si>
  <si>
    <t>Analiza, administra y evalúa un sistema de producción de manufactura ó servicio, en términos de insumos, procesos, productos, flujos de información, proveedores y clientes, utilizando las técnicas y herramientas de la calidad para el logro de una administración más eficiente de los recursos de la organización, en función de un contexto de competitividad internacional.</t>
  </si>
  <si>
    <t>Esta asignatura aporta al perfil del Contador Público, las herramientas necesarias para ser: 
Un profesional ético, sensible a la diversidad cultural, con la capacidad de gestionar, crear, desarrollar e innovar organizaciones competitivas con una visión de sustentabilidad y responsabilidad social. 
Un emprendedor que promueva la transformación económica y social a través de la creación de empresas, identificando las oportunidades de negocios en contextos locales, regionales, nacionales e internacionales.</t>
  </si>
  <si>
    <t>CPD-1014</t>
  </si>
  <si>
    <t>Contabilidad Internacional</t>
  </si>
  <si>
    <t>Identifica y compara las normas internacionales de información financiera con las normas de información financiera para su aplicación dentro del mundo globalizado. 
Identifica las organizaciones profesionales a nivel internacional para conocer las tendencias de la profesión contable. 
Formula y presenta la conversión de estados financieros de acuerdo a la normatividad vigente para el reconocimiento de las transacciones en moneda extranjera. 
Elabora y presenta estados financieros para fines internacionales con apego a los principios de contabilidad de Estados Unidos de Norte América.</t>
  </si>
  <si>
    <t>Esta asignatura aporta al perfil del contador público la capacidad para conocer y analizar las normas internacionales de información financiera constituyendo el fundamento teórico-práctico para el registro de operaciones internacionales que le permitan un mejor desempeño profesional.</t>
  </si>
  <si>
    <t>CPF-1027</t>
  </si>
  <si>
    <t>Gestión y Toma de Decisiones</t>
  </si>
  <si>
    <t>Conoce, y aplica la estructura del presupuesto como una herramienta del control presupuestal para generar informaciòn financiera base para la toma de decisiones.
Conoce y aplica el modelo costo-volumen-utilidad en un ente económico como un medio para la toma de decisiones básicas de la empresa.</t>
  </si>
  <si>
    <t>La aportación de esta asignatura al perfil son las herramientas que le permiten al estudiante diseñar y elaborar modelos para tomar decisiones financieras relativas a precios de venta, líneas de producción, adquisiciones e inversiones; además le permiten conocer, elabora y aplicar sistemas de control presupuestario en empresas productivas.</t>
  </si>
  <si>
    <t>CPC-1002</t>
  </si>
  <si>
    <t>Administración Estratégica</t>
  </si>
  <si>
    <t>Analiza y evalúa la importancia y el impacto de la Administración estratégica en las entidades para alcanzar el éxito empresarial. 
Analiza y evalúa el proceso de administración estratégica y su importancia para la toma de decisiones. 
Selecciona y valora a través de justificación y análisis crítico las diversas opciones de estrategias para aplicarlas adecuadamente en la entidad económica y lograr la innovación corporativa. 
Analiza e implanta la estrategia de una entidad por áreas básicas de control para verificar el efecto innovador. 
Elabora planes de contingencia y establece herramientas para el control organizacional tomando en cuenta el entorno global.</t>
  </si>
  <si>
    <t>La característica principal de esta asignatura es que aporta al perfil del contador público los elementos que le permiten al estudiante introducirse al conocimiento de la administración estratégica desde el análisis de los conceptos, hasta el control de estrategias y planes de contingencia. 
Esta asignatura también contiene los conocimientos básicos y esenciales que faciliten al estudiante la toma de decisiones estratégicas con fundamentación y argumentación teórico-científico.</t>
  </si>
  <si>
    <t>CPJ-1029</t>
  </si>
  <si>
    <t>Impuestos Personas Físicas</t>
  </si>
  <si>
    <t>Conoce, analiza y aplica las disposiciones generales que establece la Ley del ISR para el correcto cumplimiento de las obligaciones fiscales de las personas físicas en el ejercicio de su profesión.</t>
  </si>
  <si>
    <t>Esta asignatura aporta al perfil del Contador Público la capacidad para aplicar los conocimientos adquiridos en materia fiscal al cálculo del ISR de los pagos provisionales y del ejercicio relacionados con las personas físicas.</t>
  </si>
  <si>
    <t>CPD-1006</t>
  </si>
  <si>
    <t>Auditoría para Efectos Financieros</t>
  </si>
  <si>
    <t>Conoce y aplica el desarrollo de una auditoria para efectos financieros dentro de una organización para emitir una opinión sobre los estados financieros, tomando en cuenta las consideraciones especiales en el caso. 
Conoce y aplica el control interno dentro de una organización para emitir un informe de observaciones y sugerencias de mejora al control interno.</t>
  </si>
  <si>
    <t>Esta asignatura aporta al perfil de egresado de contador público el conocimiento práctico para realizar una auditoría financiera de las entidades económicas. Planificando, ejecutando y formulando una opinión e informe sobre estados financieros.</t>
  </si>
  <si>
    <t>CPC-1020</t>
  </si>
  <si>
    <t>Economía Internacional</t>
  </si>
  <si>
    <t>Investiga, comprende y analiza las teorías del comercio internacional para lograr el mejor desenvolvimiento de la empresa en un entorno globalizado.</t>
  </si>
  <si>
    <t>Esta asignatura permite introducir al estudiante en el conocimiento de la economía internacional desde sus orígenes, importancia y los principales conceptos que la integran hasta el análisis del proceso globalizador.</t>
  </si>
  <si>
    <t>CPC-1036</t>
  </si>
  <si>
    <t>Reconoce la importancia que tienen los activos fijos en un negocio, desde su elección a compra, programa de mantenimiento sustitución, baja y como medio de financiamiento interno, a fin de decidir el tipo de activo conveniente en función del trabajo a que será sometido. 
Analiza el costo de capital para determinar los beneficios de inversión de los accionistas en la empresa. 
Reconoce los elementos necesarios para efectuar una adecuada planeación financiera de la empresa que sirva para la toma de decisiones. 
Conoce las diferentes fuentes de financiamiento externo que permiten a la empresa obtener financiamiento a través de un plan estratégico de acuerdo a las políticas de la entidad, para cubrir las necesidades de la misma.</t>
  </si>
  <si>
    <t>Esta asignatura proporcionará al alumno el conocimiento y la habilidad profesional para poder aplicar las diversas herramientas de análisis y proyección financiera en las diversas organizaciones y entidades de los sectores privados y públicos donde sea necesario establecer planes y estrategias de carácter financiero.</t>
  </si>
  <si>
    <t>CPO-1037</t>
  </si>
  <si>
    <t>Seminario de Contaduría</t>
  </si>
  <si>
    <t>0-3-3</t>
  </si>
  <si>
    <t>Diseña y elabora la documentación requerida para el registro y constitución legal de una entidad económica. 
Identifica y elabora el calendario de obligaciones para dar cumplimiento con las leyes aplicables vigentes. 
Diseña y elabora los elementos de la organización contable para que sirvan de apoyo en la captura en medios electrónicos. 
Implementa las normas y técnicas para garantizar la confiabilidad de la información contable, la salva guarda de los activos y promueve la eficiencia operacional. 
Conjunta la información y documentación requerida para la presentación del manual contable y administrativo que sirve como base para el mejor funcionamiento de la misma.</t>
  </si>
  <si>
    <t>Esta asignatura aporta al perfil del Contador Público la capacidad de diseñar e implementar la creación de una entidad económica, desde el punto de vista financiero, administrativo y fiscal, con apego a las disposiciones vigentes como son; las normas de información financiera, así como las leyes federales, estatales y municipales, de tal manera que se establezca el marco legal pertinente a las características y necesidades de la misma entidad, clasificando los tipos de empresa existentes, también su naturaleza de acuerdo al campo profesional real.</t>
  </si>
  <si>
    <t>CPH-1021</t>
  </si>
  <si>
    <t>Elaboración y Evaluación de Proyectos de Inversión</t>
  </si>
  <si>
    <t>Elabora y evalúa proyectos de inversión de acuerdo a las características y necesidades del entorno, para propiciar la generación de empresas o proyectos sociales, aplicando métodos de investigación de mercados y análisis de información financiera para determinar las mejores alternativas de inversión y financiamiento.</t>
  </si>
  <si>
    <t>Esta asignatura aporta al perfil del Contador Público las herramientas necesarias para elaborar y evaluar proyectos de inversión de acuerdo a las características y necesidades del entorno y propiciar la generación de empresas, así como aplicar métodos de análisis de información financiera para determinar las mejores alternativas de inversión y financiamiento.</t>
  </si>
  <si>
    <t>CPJ-1035</t>
  </si>
  <si>
    <t>Otros Impuestos y Contribuciones</t>
  </si>
  <si>
    <t>Conoce y aplica las disposiciones generales que establece la ley del IVA, del LSS, SAR e INFONASVIT, Leyes Fiscales Estatales y Municipales para el correcto cumplimiento de las obligaciones fiscales en el ejercicio de su profesión. 
Conoce y analiza en forma general la Ley de Pensión Universal, Ley de Seguro de Desempleo, Ley Federal para Prevención e Identificación de operaciones con recursos de procedencia Ilícita, Ley del Impuesto Especial sobre Producción y Servicio y Ley Federal del Impuesto sobre Automóviles Nuevos para ser consciente de la obligación legal de algunas empresas.</t>
  </si>
  <si>
    <t>Esta asignatura aporta al perfil del Contador Público la capacidad para comprender y elaborar los cálculos correctos de las diferentes obligaciones fiscales en materia de la ley del impuesto al valor agregado (LIVA), la ley del seguro social (LSS), la ley del sistema de ahorro para el retiro (SAR), ley del Instituto Nacional del fondo para la vivienda de los trabajadores (INFONAVIT) y Ley de Pensiò Universal y Ley de Seguro de Desempleo.</t>
  </si>
  <si>
    <t>CPD-1007</t>
  </si>
  <si>
    <t>Auditoría para Efectos Fiscales</t>
  </si>
  <si>
    <t>Identifica el marco legal en materia fiscal y de seguridad social aplicable en una auditoria de estados financieros de una entidad económica. 
Verifica la correcta aplicación de la Ley de Impuesto Sobre la Renta, Ley de Impuesto al Valor Agregado, Ley del Impuesto Empresarial a Tasa Única, Ley del Seguro Social, Ley del Infonavit y sus reglamentos, así como las leyes estatales correspondientes al cumplimiento de sus obligaciones fiscales y de seguridad social. 
Aplica la metodología para elaborar una revisión para efectos fiscales y seguridad social que integran la planeación del alcance, determinando ajustes y reclasificaciones con fundamento en las Normas de Información Financiera y leyes vigentes, debiéndose presentar en archivos electrónicos.</t>
  </si>
  <si>
    <t>Esta asignatura aporta al perfil del contador público la aplicación del marco legal en materia fiscal y de seguridad social que su utiliza en una auditoria de estados financieros de una entidad económica, verificando la correcta aplicación de la Ley de Impuesto Sobre la Renta (LISR), Ley de Impuesto al Valor Agregado, Ley del Impuesto Empresarial a Tasa Única (LIETU), Ley del Seguro Social (LSS), Ley del Infonavit y sus reglamentos, así como las leyes estatales correspondientes al cumplimiento de sus obligaciones fiscales y de seguridad social, así mismo aplica la metodología para elaborar la revisión para efectos fiscales y seguridad social, determinando ajustes y realizando reclasificaciones con fundamento en las Normas de Información Financiera (NIF) y leyes vigentes, debiéndose presentar en archivos electrónicos.</t>
  </si>
  <si>
    <t>CPA-1041</t>
  </si>
  <si>
    <t>Taller de Informática II</t>
  </si>
  <si>
    <t>Utiliza programas de aplicación contable, fiscal y financiera que le proporcionen información oportuna para ofrecer servicios con mayor rapidez y precisión eficientizando la toma de decisiones.</t>
  </si>
  <si>
    <t>La asignatura Taller de Informática II aporta al perfil del Contador Público la habilidad de utilizar el software necesario para el manejo de la información financiera en la organización y optimizar la toma de decisiones.</t>
  </si>
  <si>
    <t>CPC-1004</t>
  </si>
  <si>
    <t>Alternativas de Inversión y Financiamiento</t>
  </si>
  <si>
    <t>Identifica los diferentes organismos financieros, nacionales e internacionales, sus regulaciones, instrumentos y campo de acción. 
Compara las diferentes fuentes de financiamiento e identifica las ventajas de cada una de ellas.</t>
  </si>
  <si>
    <t>Esta asignatura aporta el perfil del estudiante de contador público las herramientas necesarias para aplicar las alternativas de inversión y financiamiento relacionándolas con los objetivos de una planeación financiera específica en una organización de carácter económico cualquiera.</t>
  </si>
  <si>
    <t>TCD-1801</t>
  </si>
  <si>
    <t>Tecnologías WEB</t>
  </si>
  <si>
    <t>Desarrolla aplicaciones web para sistemas móviles, incorporando soluciones web adaptativas enfocadas al usuario.</t>
  </si>
  <si>
    <t>Esta asignatura aporta al perfil del ingeniero en Sistemas Computacionales los conceptos avanzados del diseño de sistemas web centrados en los usuarios, integrando distintas tecnologías de desarrollo web que brinden alta portabilidad y diseño.</t>
  </si>
  <si>
    <t>TCD-1802</t>
  </si>
  <si>
    <t>Desarrollo de Aplicaciones Móviles</t>
  </si>
  <si>
    <t>- Identificar las implicaciones actuales de la programación móvil.
- Identificar las características de los diferentes emuladores para dispositivos móviles.
- Utilizar técnicas de modelado para la solución de problemas.
- Aplicar un lenguaje para la solución de problemas para dispositivos móviles.</t>
  </si>
  <si>
    <t>Esta asignatura aporta al perfil del egresado la capacidad para desarrollar aplicaciones para dispositivos móviles.</t>
  </si>
  <si>
    <t>TCD-1803</t>
  </si>
  <si>
    <t>Base de Datos para Dispositivos Móviles</t>
  </si>
  <si>
    <t>El estudiante conocerá los elementos básicos de la Base de Datos para dispositivos móviles y desarrollará e implantará aplicaciones en sistemas operativos libres o de pago.</t>
  </si>
  <si>
    <t>Reafirma los conocimientos adquiridos en las materias de Fundamentos de Programación, Fundamentos de Telecomunicaciones, Redes de Computadoras, Fundamentos Bases de Datos, Taller de bases de datos, Programación Orientada a Objetos, así como el desarrollo de aplicaciones y acceso a las bases de datos desde dispositivos móviles.</t>
  </si>
  <si>
    <t>TCC-1804</t>
  </si>
  <si>
    <t>Modelo de Negocios para Internet</t>
  </si>
  <si>
    <t xml:space="preserve">Diseñar e implementar estrategias empresariales aplicables para la creación de modelos de negocios de Internet y aplicaciones Móviles. </t>
  </si>
  <si>
    <t xml:space="preserve">Esta asignatura aporta al perfil de del ingeniero en Sistemas computacionales las competencias en el desarrollo de modelos de negocio que involucran a las tecnologías de la información y las Tecnologías móviles. </t>
  </si>
  <si>
    <t>TCC-1805</t>
  </si>
  <si>
    <t>Administración de la Innovación y la Tecnología Móvil</t>
  </si>
  <si>
    <t>Desarrolla habilidades de creatividad e innovación para la planeación estratégica en tecnologías móviles, integradas a un proyecto.</t>
  </si>
  <si>
    <t>Esta asignatura aporta al perfil del Ingeniero en Sistemas Computacionales la capacidad para coordinar y participar en equipos multidisciplinarios para la aplicación de soluciones innovadoras en diferentes contextos, así́ como detectar áreas de oportunidad empleando una visión empresarial para crear proyectos específicamente en el área de dispositivos móviles.</t>
  </si>
  <si>
    <t>TCM-1806</t>
  </si>
  <si>
    <t>Internet de las Cosas</t>
  </si>
  <si>
    <t>Aplica los conocimientos necesarios para la implementación de un sistema electrónico-informático que podrá ser consultado a través de Internet utilizando sistemas de Hardware.</t>
  </si>
  <si>
    <t>Esta asignatura aporta al perfil del Ingeniero en Sistemas Computacionales la capacidad de diseñar e implementar interfaces que hacen uso de sensores y actuadores interconectados en red para la automatización de sistemas e integrar soluciones computacionales con diferentes tecnologías, plataformas o dispositivos.</t>
  </si>
  <si>
    <t>TCM-1807</t>
  </si>
  <si>
    <t>Tecnologías de Interacción</t>
  </si>
  <si>
    <t>El alumno conocerá el proceso completo del desarrollo de una interfaz Hombre-Máquina tanto de software como de hardware. Se analizarán las diferentes etapas en el desarrollo así como también los diferentes aspectos a considerar para definir el diseño y evaluación de una interfaz.</t>
  </si>
  <si>
    <t xml:space="preserve">Esta asignatura aporta al perfil del Ingeniero en Sistemas Computacionales las habilidades para coordinar y participar en equipos multidisciplinarios para la aplicación de soluciones innovadoras en diferentes contextos, diseñar e implementar interfaces para la automatización de sistemas y diseñar e implementar interfaces hombre-máquina y máquina-máquina para la automatización de sistemas e integrar soluciones computacionales con diferentes tecnologías, plataformas o dispositivos. </t>
  </si>
  <si>
    <t>SCF-1801</t>
  </si>
  <si>
    <t>Seis Sigma</t>
  </si>
  <si>
    <t>Utilizar herramientas estadísticas, de diagnóstico y control en el desarrollo de metodología DMAIC en proyectos de mejora en las organizaciones.</t>
  </si>
  <si>
    <t>Esta asignatura aporta al perfil del egresado(a) conocimientos para Implantarsistemas de calidad utilizando métodos estadísticosy herramientas para diagnosticar los problemas de calidad para mejorar la competitividad de lasorganizaciones..</t>
  </si>
  <si>
    <t>SCD-1806</t>
  </si>
  <si>
    <t>Modelación de Sistemas de Procesos Productivos</t>
  </si>
  <si>
    <t>Modelar, experimentar y analizar sistemas industrialesy de servicios, medianteuna herramienta computacional de simulación u optimización para determinar estrategias en el mejoramiento de la productividad, recursos y logro de los indicadores de desempeño de los procesos.</t>
  </si>
  <si>
    <t>El alumno ha adquirido durante todas las materias previas un conjunto de herramientas que le van a permitir detectar problemáticas e implementar soluciones cuantitativas descriptivas y normativas a problemas de forma puntual. Lo que se persigue en la asignatura, es revisar metodologías integrales tales como simulación discreta o dinámica de sistemas con la intensión de dar solución a situaciones empresariales de mayor alcance y donde la cantidad de interacciones resulten casi imposible resolver a partir de las herramientas vistas con antelación.</t>
  </si>
  <si>
    <t>SCD-1805</t>
  </si>
  <si>
    <t>Mejoramiento de la Productividad</t>
  </si>
  <si>
    <t>Evaluar e identificar áreas de mejora con el fin de diseñar e implementar herramientas de ingeniería que permitan medir y mejorar la productividad en una organización.</t>
  </si>
  <si>
    <t>La aportación de esta asignatura al perfil del ingeniero industrial, es la capacidad para manejar las diferentes herramientas necesarias, para diseñar e implementar sistemas y procedimientos para la toma de decisiones, aplicará técnicas para la medición de la productividad identificando áreas de mejora en los distintos procesos que conllevan la
generación de bienes y servicios, bajo en el enfoque de la mejora continua.</t>
  </si>
  <si>
    <t>SCF-1803</t>
  </si>
  <si>
    <t>Sistemas Integrados de Gestión</t>
  </si>
  <si>
    <t xml:space="preserve">Analizar los elementos que conforman las normas ISO de sistemas de gestión principalmente de calidad y ambiental, para su correcta interpretación, aplicación e integración con otras normas de gestión en las diferentes organizaciones.</t>
  </si>
  <si>
    <t>Un sistema de gestión de calidad es una forma de definir cómo una organización puede cumplir los requisitos de sus clientes y otras partes interesadas afectadas por su trabajo.Otras normas ISO consideran otros tipos de sistemas de gestión, como ISO 14001 para medio ambiente, la norma gestión de seguridad y salud ocupacional, gestión de energía etc.</t>
  </si>
  <si>
    <t>SCD-1807</t>
  </si>
  <si>
    <t>Seguridad y Salud Ocupacional</t>
  </si>
  <si>
    <t>Expresar la importancia de la seguridad y salud ocupacional y los numerosos riesgos a los que están expuestos los trabajadores en las actividades periódicas presentando medidas las medidas preventivas con programas de seguridad y salud ocupacional en cualquier tipo de organización optimizando costos ocasionados por riesgos laborales.</t>
  </si>
  <si>
    <t>La aportación de esta asignatura de especialidad para el Ingeniero Industrial es la capacidad para manejar las diferentes herramientas necesarias para la seguridad y salud ocupacional. Evaluando el marco conceptual y operativo que sustenta la prevención de riesgos de trabajo, centrado en el bienestar de los trabajadores y el desarrollo integral de las organizaciones.</t>
  </si>
  <si>
    <t>SCJ-1804</t>
  </si>
  <si>
    <t>Temas selectos</t>
  </si>
  <si>
    <t>Analizar y aplicar el uso de las tecnologías para optimizar los procesos y ser más competitivos en el mercado.
Aplicar actitudes de liderazgo y planeación estratégica en las organizaciones, para una mejor toma de decisiones.
Distinguir y analizar la magnitud del impacto ambiental causado por las actividades industrialesAplicar las auditorías energéticas con la finalidad de utilizar eficientemente los
recursos energéticos.
Analizar los problemas de calidad.</t>
  </si>
  <si>
    <t xml:space="preserve">Esta asignatura permitirá conocer y aplicar las técnicas, de los métodos cuantitativos y cualitativos para la toma de decisiones en las organizaciones, esta área aportará al perfil del egresado las habilidades y la actitud de liderazgo y planeación estratégica en las empresas, como en
el entorno social. </t>
  </si>
  <si>
    <t>SCC-1802</t>
  </si>
  <si>
    <t>Productividad y Capital Humano</t>
  </si>
  <si>
    <t>El alumno conocerá los elementos que conforman las características del individuo, del grupo y su influencia dentro de la organización. Aplicará estos conocimientos para proponer estrategias en la solución de conflictos. Desarrollará habilidades para comunicarse eficazmente e implementar a sistemas y estrategias de comunicación adecuadas a las necesidades de la organización y desarrollará habilidades para equilibrar la carga de trabajo</t>
  </si>
  <si>
    <t>La asignatura de Productividad y Capital Humano consiste en analizar el comportamiento organizacional e individual, motivación y satisfacción en el trabajo, comunicación, toma de decisiones y liderazgo, conflicto en las organizaciones y factores humanos que afectan la productividad</t>
  </si>
  <si>
    <t>ACF-1804</t>
  </si>
  <si>
    <t xml:space="preserve">Formulación y desarrollo de nuevos productos</t>
  </si>
  <si>
    <t>Desarrolla el espíritu emprendedor y las habilidades para la generación y análisis de ideas que conduzcan a la creación de empresas considerando el marco legal, fuentes de financiamiento, apertura económica y las necesidades del mercado</t>
  </si>
  <si>
    <t>El Ingeniero en Industrias Alimentarias sea capaz de resolver problemas evaluando sistemas productivos mediante las ciencias básicas, herramientas y técnicas de ingeniería, para mejorar la productividad, calidad y competitividad de los mismo</t>
  </si>
  <si>
    <t>ACF-1802</t>
  </si>
  <si>
    <t>Gestión de los Sistemas de Calidad aplicados</t>
  </si>
  <si>
    <t xml:space="preserve">Domina la estructura e interpreta los sistemas integrales de procesos en una empresa de industrias alimentarias, Analizar los elementos que conforman las normas de calidad, para su correcta interpretación y aplicación en empresas de diversos sectores productivos. </t>
  </si>
  <si>
    <t xml:space="preserve">En la actualidad, la competitividad obliga a las organizaciones a cumplir con las exigencias del cliente, de aquí que el conocimiento o desconocimiento sobre los sistemas de Gestión de la Calidad puede resultar en el éxito o fracaso de cualquier organización.
La implantación de Sistemas de Gestión y Mejora de la Calidad permite alcanzar posiciones en el mercado, competitivas y financieras más fuertes </t>
  </si>
  <si>
    <t>ACF-1803</t>
  </si>
  <si>
    <t>Gestión de proyectos</t>
  </si>
  <si>
    <t>Identifica áreas de oportunidad para ofrecer un bien o servicio y que sea factible de desarrollar la idea en un proyecto productivo de inversión empleando las competencias y conocimientos del área agroindustrial.</t>
  </si>
  <si>
    <t>La asignatura contribuye al desarrollo de las habilidades en el estudiante pues habilita identificar oportunidades de negocio, estructurar la idea en un proyecto productivo y gestionarlo desde los puntos de vista técnico, financiero y administrativo.</t>
  </si>
  <si>
    <t>AUC-1301</t>
  </si>
  <si>
    <t>Microcontroladores</t>
  </si>
  <si>
    <t>Identifica los diferentes tipos y características de los Microcontroladores para seleccionar el adecuado a una aplicación específica.
Identifica la arquitectura interna de un Microcontrolador para conocer su funcionamiento.
Analiza las características eléctricas del Microcontrolador para integrarlos a un sistema de control electromecánico.
Utiliza diferentes tipos de software para la programación de los Microcontroladores.
Programa y aplica las interrupciones en un Microcontrolador en sistemas Electromecánicos.
Maneja los puertos de entrada y salida del Microcontrolador para la conexión de periféricos.</t>
  </si>
  <si>
    <t>La electrónica digital es el sustento para el desarrollo de los temas de la asignatura microcontroladores y ésta a su vez sirve de apoyo a asignaturas de la especialidad de la carrera electromecánica.</t>
  </si>
  <si>
    <t>AUD-1302</t>
  </si>
  <si>
    <t>Calidad en Sistemas de Producción</t>
  </si>
  <si>
    <t>Aplicará los procedimientos de operación y control, para determinar la producción en un periodo dado en estudio de casos.
Estructurar y describir la ejecución de un proceso de búsqueda el cual consistirá en un conjunto de facilidades y clasificación para la definición de reglas para lo cual utilizará los mecanismos para acceder a una o más bases de conocimientos y datos.
Describir las fases de cualquier proceso de mejora de la calidad y las posibles herramientas de mejora que se pueden aplicar en cada una de las fases y etapas.
Definir la calidad de un producto y sus elementos, así como los conceptos del control estadístico de la calidad y los costos de las auditorias de calidad con base en control estadístico.
Explicar la calidad dentro de una empresa en un sistema fabril y administrativo, así como y los conceptos fundamentales de plan, control, cartas de control y muestreo al 100%.
Explicar los conceptos básicos inherentes a los sistemas Pull , Kanban y Manufactura Esbelta (Lean Manufacturing) por medio de una filosofía de mejora continua que le permitirá acelerar los procesos y motivar la participación plena del personal, para con ello eliminar y/o disminuir los desperdicios.
Explicar la filosofía justo a tiempo (just in time) y la estrategia competitiva en los sistemas de producción.</t>
  </si>
  <si>
    <t>El proceso empresarial comienza con la satisfacción del cliente, es aquí donde interviene la gestión de la calidad total, y la filosofía Justo a Tiempo (Just in Time). Por estas razones, el egresado en Ingeniería debe tener conocimiento de todo lo que implica los sistemas de producción, para aportar calidad en los procesos técnico-productivos que hoy en día son muy demandados por la sociedad</t>
  </si>
  <si>
    <t>AUC-1303</t>
  </si>
  <si>
    <t>Autómatas programables</t>
  </si>
  <si>
    <t>Comprende la aplicación de los Controladores Lógicos Programables en procesos de automatización, así como conoce los elementos que componen la estructura del mismo.
Conoce las técnicas de programación de elementos Todo o Nada en un Controlador Lógico Programable.
Conoce las técnicas avanzadas de programación en un Controlador Lógico Programable.
Conoce las especificaciones de conexiones de entradas y salidas.
Conoce y aplica redes de Petri en sistemas de eventos discretos para la
sincronización de múltiples procesos.</t>
  </si>
  <si>
    <t>El programa de la asignatura (Autómatas Programables) se diseña para contribuir en la formación integral del estudiante, ya que desarrolla las competencias tecnológicas, sobre el conocimiento, desarrollo e implementación de Controladores Lógicos Programables, lo cual forma parte importante del perfil de egreso del Ingeniero en Electromecánica.</t>
  </si>
  <si>
    <t>AUC-1304</t>
  </si>
  <si>
    <t>Sistemas integrados de manufactura</t>
  </si>
  <si>
    <t>Identifica las partes principales de una maquina CNC, así como las ventajas y desventajas del uso de las máquinas CNC.
Realiza los procedimientos de cero máquina, cero pieza y compensación de herramientas, tanto para TORNO como para Centro de Maquinado.
Identifica la normatividad para la seguridad en la manipulación en el centro de maquinado CNC
Maquina piezas tanto en Torno como en Centro de Maquinado empleando programación G –M y CAD/CAM.
Genera patrones de inspección por visión y aplicar los criterios de codificación de piezas en la programación de Almacenes Automáticos.
Identifica y manipula Robots Industriales para integrar procesos de manufactura.
Adapta, programa y opera una Celda de Manufactura Flexible.</t>
  </si>
  <si>
    <t>Esta asignatura aporta el perfil profesional del ingeniero electromecánico los elementos necesarios para comprender y plantear soluciones integrales, diseñar y fabricar elementos de máquinas mediante equipos de Control Numérico por Computadora (CNC), operar y programar sistemas de Manufactura Integrada por Computadora (CIM), para la solución de problemas en procesos Industriales.</t>
  </si>
  <si>
    <t>AUC-1305</t>
  </si>
  <si>
    <t>Medición e instrumentación virtual</t>
  </si>
  <si>
    <t>Conoce y aplica la normatividad vigente en cuestiones de medición e instrumentación de plantas industriales.
Realiza el procedimiento de calibración de acuerdo a la normatividad vigente para desarrollar estrategias de mantenimiento de equipos de medición.
Implementa sistemas de instrumentación virtual, con base a la configuración que le corresponde, usando las tecnologías para la adquisición de datos.
Comprende y aplica las técnicas para la manipulación y procesamiento de datos, a través de software especializado para la generación de reportes.
Realiza la integración de instrumentos virtuales para los sistemas de medición y control, de variables de proceso y acceso remoto.</t>
  </si>
  <si>
    <t>Esta asignatura aporta al perfil profesional del ingeniero electromecánico conocimientos que le permiten adquirir competencias en el campo de la calibración, medición y acondicionamiento de señales para el desarrollo e integración de instrumentos virtuales para adaptarlos a los diferentes sistemas eléctricos y electromecánicos en cualquier ámbito de sus aplicaciones. Identificando claramente la información tecnológica existente y proporcionando una mayor aplicación al desempeño profesional del ingeniero.</t>
  </si>
  <si>
    <t>AUC-1306</t>
  </si>
  <si>
    <t>Redes de comunicación industrial</t>
  </si>
  <si>
    <t>Identifica los diferentes elementos para transmitir señales de comunicación digital.
Utiliza los códigos de línea más comunes para la simulación de la comunicación de datos.
Comprende las ventajas de las Comunicaciones Electrónicas.
Comprende el modelo de referencia OSI.
Comprende las diferentes topologías de redes, así como las principales estructuras ya sean locales o globales.
Conoce y comprende las tecnologías más usadas en los buses para la aplicación en redes Industriales.
Conoce y clasifica las redes de acuerdo a su uso dentro de los procesos Industriales.
Conoce y comprende el funcionamiento de los dispositivos físicos aplicados en las redes industriales.
Conoce y comprende las diferentes topologías de redes por su conexión física, así como los diferentes tipos de control.
Conoce y comprende la aplicación de las redes de alta velocidad para la interconexión de sistemas de automatización en redes globales.</t>
  </si>
  <si>
    <t>El profesional en el desempeño cotidiano será capaz de comprender las características, protocolos y conceptos intrínsecos de una red de computadoras y comunicación industrial al observar sus diferentes respuestas ante entradas diversas, de este modo será capaz de comprender su respuesta, de tal manera que le permita optimizar redes.
Al aplicar las técnicas a las que se hace referencia el estudiante podrá controlar remotamente sistemas de procesos industriales logrando una mayor eficiencia tanto de los procesos como de sus actividades profesionales.</t>
  </si>
  <si>
    <t>AUC-1307</t>
  </si>
  <si>
    <t>Instrumentación Industrial</t>
  </si>
  <si>
    <t>Conoce y aplica la normatividad vigente en cuestiones de medición e instrumentación de plantas industriales.
Conoce y aplica los elementos primarios en la instrumentación industrial.
Realiza sistemas de instrumentación virtual, con base a la configuración que le corresponde, usando las tecnologías para la adquisición de datos.
Comprende y aplica las técnicas para la manipulación y procesamiento de datos, a través de software especializado para la generación de reportes.</t>
  </si>
  <si>
    <t>Esta asignatura aporta al perfil profesional del Ingeniero Electromecánico las competencias necesarias en el campo de la instrumentación de procesos de producción industrial, aportando los conocimientos necesarios para hacer las mediciones correspondientes de las diferentes variables físicas que intervienen en dichos procesos, así como las herramientas en el control de procesos utilizando los transmisores, controladores y elementos finales de control.</t>
  </si>
  <si>
    <t>ACF-1805</t>
  </si>
  <si>
    <t>Instrumentación e innovación tecnológica</t>
  </si>
  <si>
    <t>Selecciona, aplica, y opera los instrumentos de medición en los procesos industriales; así como estructura procesos mediante la configuración adecuada de la instrumentación e innovación tecnológica.</t>
  </si>
  <si>
    <t>Esta asignatura aporta al perfil del ingeniero en industrias alimentarias el conocimiento, utilidad y manejo de los equipos de instrumentación en los procesos de manufactura de alimentos. El ingeniero en industrias alimentarias obtendrá las competencias requeridas para operar un proceso a nivel industrial mediante la tecnología e instalación de instrumentos de medición y control operativo, obteniéndose resultados de calidad en la producción.</t>
  </si>
  <si>
    <t>ACF-1801</t>
  </si>
  <si>
    <t xml:space="preserve">Sistemas Agroindustriales </t>
  </si>
  <si>
    <t>Caracteriza y determina una cadena de valor generando una cadena de suministro en todas sus etapas desde la recepción de materias primas, producción agroindustria y logísticas, dando valor agregado en cada una de las etapas</t>
  </si>
  <si>
    <t>Caracteriza y analiza sistemas agroindustriales regionales alimentarios, considerando la tecnología y procesos utilizados, los factores que interactúan desde la calidad de la materia, el acondicionamiento y transformación aplicados, hasta la comercialización de los productos obtenidos; con el objetivo de identificar los problemas que presentan y
estar en posibilidad de proponer alternativas a los mismos.</t>
  </si>
  <si>
    <t xml:space="preserve">SCH-1024 </t>
  </si>
  <si>
    <t xml:space="preserve">Comprender y aplicar los principios generales de la administración y su proceso en las estructuras y funciones fundamentales de las organizaciones acorde a las necesidades de la misma, para contribuir sustantivamente con los procesos de planeación y toma de decisiones, con una visión crítica del contexto empresarial </t>
  </si>
  <si>
    <t xml:space="preserve">Esta asignatura aporta al perfil del Ingeniero en sistemas computacionales la capacidad de coordinar y participar en proyectos interdisciplinarios y una visión empresarial para detectar áreas de oportunidad que le permitan emprender y desarrollar proyectos aplicando las tecnologías de la información y comunicación. Además permite la identificación de las áreas básicas de una organización, su administración y su entorno considerando el aspecto de tomas de decisiones y la dinámica del proceso administrativo. </t>
  </si>
  <si>
    <t>IMG-1801</t>
  </si>
  <si>
    <t>Código Fiscal de la Federación</t>
  </si>
  <si>
    <t>Analiza, identifica, interpreta y aplica las disposiciones del Código Fiscal de la Federación dentro del cumplimento de las obligaciones fiscales de las organizaciones así como los derechos de las mismas y conoce el alcance de las facultades de las autoridades.</t>
  </si>
  <si>
    <t>Esta asignatura proporciona al estudiante el marco teórico de las diversas disposiciones del CFF que se requieren para la correcta interpretación de las disposiciones fiscales, así como la aplicación de los procedimientos en materia tributariay diversas normas que regulan cálculos involucrados en diversas contribuciones fiscales.</t>
  </si>
  <si>
    <t>IMC-1802</t>
  </si>
  <si>
    <t>Medios de Defensa Fiscal</t>
  </si>
  <si>
    <t>Conoce y aplica los medios de defensa en materia fiscal, aplicando de manera correcta las leyes fiscales adjetivas correspondientes durante la defensa fiscal del contribuyente.</t>
  </si>
  <si>
    <t>Esta asignatura aporta al perfil del Contador Público la capacidad de analizar y conocer los medios y procesos jurídicos en materia fiscal, con apego a las leyes vigentes en nuestro país, los cuales pueden ser aplicados en el trayecto su ejercicio profesional.</t>
  </si>
  <si>
    <t>IMC-1803</t>
  </si>
  <si>
    <t>Análisis Fiscal de Decisiones Corporativas</t>
  </si>
  <si>
    <t>Conoce y analiza las implicaciones fiscales de las decisiones que toma la empresa con el objetivo de ser eficiente en la obtención de beneficios económicos cumpliendo oportunamente con sus obligaciones tributarias.</t>
  </si>
  <si>
    <t>Esta asignatura aporta al perfil del Contador Público la capacidad para conocer y realizar un análisis de las implicaciones en materia de impuestos de cada una de las decisiones de la empresa, para buscar el mayor beneficio posible para la organización, sin dejar de cumplir de forma ética y responsable con las obligaciones fiscales. Estudiando las operaciones mercantiles, para determinar los efectos fiscales y financieros que producen dichas transacciones, con el objeto de optar por las modalidades legales y regímenes tributarios que permitan legítimamente la minimización o economía en el costo fiscal.</t>
  </si>
  <si>
    <t>IMF-1804</t>
  </si>
  <si>
    <t>Seguridad Social</t>
  </si>
  <si>
    <t>Determina el salario diario integrado incluyendo prestaciones fijas y variables. Comprende las leyes y reglamentos aplicables en materia de seguridad social e Infonavit. Visualiza la solución de casos prácticos en función a las características de los mismos.</t>
  </si>
  <si>
    <t>Esta asignatura aporta al perfil del contador público la capacidad para aplicar e implementar los conocimientos de derecho laboral y Seguridad Social necesarios para operar en las organizaciones, El objetivo de la asignatura es aplicar cálculos matemáticos básicos para determinar el salario diario integrado y los importes a pagar por cada una de las ramas del seguro social y de Infonavit, así como la correcta incorporación de los reglamentos correspondientes para generar las liquidaciones mensuales y bimestrales, con la finalidad de promover la comparación, el análisis y la interpretación de datos generados por el Sistema Único de Autodeterminación de Cuotas obrero Patronales que forma parte en los procesos organizacionales para el correcto cumplimiento del pago de cuotas de seguridad social. Ofrece además al perfil del egresado la habilidad de negociación al tratar con las autoridades correspondientes, y la competencia de análisis al interpretar las leyes para asesorar a los miembros de las negociaciones y promover en ellos la toma de decisiones de manera eficiente.</t>
  </si>
  <si>
    <t>IMM-1805</t>
  </si>
  <si>
    <t>Seminario de Planeación Fiscal</t>
  </si>
  <si>
    <t>Desarrolla la capacidad para el manejo contable y fiscal de las personas físicas y morales del sector empresarial y del gubernamental, así mismo contar con el conocimiento necesario para realizar una planeación fiscal de los regímenes en cuestión.</t>
  </si>
  <si>
    <t>Esta asignatura aporta al perfil del Contador Público la capacidad para conocer, analizar, interpretar y aplicar las Leyes Fiscales y las Normas bajo las cuales se rige la Contabilidad Gubernamental con la finalidad de cumplir con las obligaciones fiscales del ente económico.Esta asignatura contribuye al perfil de Contador Público al proporcionarle las herramientas necesarias quepermitan diagnosticar y resolver la problemática relativa a aspectos fiscales en cuestión de la carga impositiva y analizar los esquemas fiscales quepermitan atenuar, diferir o abatir la carga tributaria.</t>
  </si>
  <si>
    <t>GTF-1905</t>
  </si>
  <si>
    <t>Ecotecnologías</t>
  </si>
  <si>
    <t>Desarrolla un marco integral de referencia para el diseño de tecnologías sustentables que pueda aplicarse en la solución de desafíos medioambientales a distintos niveles de población urbana y rural.</t>
  </si>
  <si>
    <t>Las ecotecnologías constituyen un apoyo para que el ingeniero ambiental 
desarrolle competencias específicas para el manejo y optimización de los 
recursos naturales. 
Bajo la aplicación de los principios de sustentabilidad, la asignatura está 
estructurada para proveer al alumno conocimientos, habilidades, destrezas y actitudes que le permitan proponer proyectos integrales en donde reúsen y/o reutilicen residuos sólidos para construcción sustentable, aplicar principios agroecológicos en el diseño de sistemas de producción agrícola con un enfoque en generación de los propios insumos y propongan tecnologías para generación de energía eléctrica, mecánica y calorífica aprovechando las condiciones medioambientales de la región.</t>
  </si>
  <si>
    <t>GTF-1902</t>
  </si>
  <si>
    <t>Estrategias de remediación biológica</t>
  </si>
  <si>
    <t>Identifica las posibilidades de biorremediación para diferentes problemas.Maneja la literatura científica y conoce las principales publicaciones sobre la temática de la asignatura. Propone estrategias de biorremediación frente a problemas de contaminación concretos. Toma parte en discusiones de propuestas de recuperación de suelos y aguas contaminados poniendo en práctica los conocimientos adquiridos. Diseña y establece tecnologías que incluyan diversos procesos de biorremediación en agua y suelo.</t>
  </si>
  <si>
    <t>Esta asignatura aporta al perfil del ingeniero ambiental, los elementos para entender y conocer el desarrollo de metodología basadas en la utilización de seres vivos o de alguno de sus constituyentes para solventar algún problema de contaminación ambiental.</t>
  </si>
  <si>
    <t>GTF-1904</t>
  </si>
  <si>
    <t>Manejo Integrado de Cuencas Hidrográficas
Hidrográficas</t>
  </si>
  <si>
    <t>Aplica los principios de la Gestión Integrada de Cuencas al desarrollo de proyectos de manejo de los recursos asociados a las cuencas hidrográficas.</t>
  </si>
  <si>
    <t xml:space="preserve">La asignatura de gestión integrada de cuencas contribuye con el perfil de egreso del ingeniero ambiental en términos de la visión sistémica de la naturaleza, la comprensión de problemas medioambientales y la propuesta de planes de manejo integrado de los elementos que constituyen una cuenca.</t>
  </si>
  <si>
    <t>GTF-1901</t>
  </si>
  <si>
    <t>Sistemas Agrosilvopastoriles</t>
  </si>
  <si>
    <t>Desarrolla capacidades para investigar, diseñar y gestionar sistemas de producción
agroforestales y pecuarios, que fortalezcan la toma de decisiones a nivel de parcela y
comunidad en la mejora del uso actual de los recursos naturales, para una producción de
alimentos bajo un enfoque sustentable</t>
  </si>
  <si>
    <t>La asignatura de sistemas agrosilvopastoriles para el desarrollo sustentable dentro del módulo de especialidad de la carrera de Ingeniería Ambiental es fundamental, pues habilita al estudiante en el diagnóstico y uso racional de los recursos naturales de su entorno regional. El cambio del uso de suelo en la región sureste de nuestro país motivado principalmente por la deforestación y la apertura de tierras para la agricultura y ganadería, ha generado una crisis que afecta la calidad de vida de la población rural con un creciente deterioro social y ambiental.</t>
  </si>
  <si>
    <t>GTF-1903</t>
  </si>
  <si>
    <t>Conoce y aplica los procesos biotecnológicos en materia de ingeniería ambiental.
Entiende los alcances de la biotecnología así como la actualización de las técnicas y procesos utilizados en la aplicación de los microorganismos, células o partes de ellos en procesos de Biorremediación.
Aplica la biotecnología en el mejoramiento de los sistemas y el tratamiento de contaminantes urbanos e industriales.</t>
  </si>
  <si>
    <t>Esta asignatura aporta al perfil del Ingeniero ambiental, la capacidad de integrar los conocimientos básicos que fundamentan la biotecnología y que permiten plantear soluciones viables que contribuyan a la posibilidad de ampliar su campo de trabajo al aplicarlos en el desarrollo de diversos procesos biotecnológicos ambientales.</t>
  </si>
  <si>
    <t>AEF-1060</t>
  </si>
  <si>
    <t>Relaciona las propiedades físicas y químicas de las sustancias con los conceptos fundamentales de la estructura atómica y la forma en que los átomos interactúan entre sí para la formación de compuestos. 
Utiliza los conceptos de la química para efectuar y comprender experimentos en el laboratorio.</t>
  </si>
  <si>
    <t>La asignatura de Química, aporta al perfil de esta carrera el reforzamiento y aplicación de los conocimientos de la química, en la resolución de problemas de la Ingeniería, favoreciendo el desarrollo de las competencias para identificar propiedades, la reactividad de los elementos químicos, procesos y productos.</t>
  </si>
  <si>
    <t>AMA-1004</t>
  </si>
  <si>
    <t>Dibujo Asistido por Computadora</t>
  </si>
  <si>
    <t>Diseña, elabora e interpreta planos y especificaciones de equipos especializados en el área de ingeniería ambiental, mediante el dibujo asistido por computadora.</t>
  </si>
  <si>
    <t>El dibujo industrial en la ingeniería es una parte muy importante en el perfil del estudiante, debido a que le aporta los conocimientos necesarios para poder plasmar una idea sujeta a normas y estándares especificados dentro del dibujo técnico. El dibujo es un medio de comunicación indispensable en la vida laboral de un ingeniero, de ahí que es imprescindible adquirir las nociones necesarias para obtener una eficaz visualización sobre lo que se tenga que diseñar o interpretar.</t>
  </si>
  <si>
    <t>AEF-1033</t>
  </si>
  <si>
    <t>Fundamentos de Química Orgánica</t>
  </si>
  <si>
    <t>Analiza las características estructurales de los compuestos orgánicos para determinar las condiciones adecuadas de manejo a nivel laboratorio e industrial. 
Identifica el impacto biológico y ambiental de las sustancias orgánicas en función de sus características estructurales, físicas y químicas con el objeto de minimizar sus efectos.</t>
  </si>
  <si>
    <t>Esta asignatura aporta al perfil del ingeniero la capacidad de comprender el comportamiento de los compuestos orgánicos en función de sus características estructurales y de sus propiedades. 
También desarrolla en el estudiante la capacidad de deducir las aplicaciones industriales de compuestos orgánicos, así como identificar el posible impacto que puede producir esta misma al medio ambiente.</t>
  </si>
  <si>
    <t>AMF-1009</t>
  </si>
  <si>
    <t>Comprende y aplica los principios fundamentales de la física en cuanto a cinética de la partícula y sus propiedades, así como hidrostática e hidrodinámica para la solución de los problemas ambientales.</t>
  </si>
  <si>
    <t>La Física es una ciencia que se utiliza para modelar, comprender y predecir el comportamiento de fenómenos de la naturaleza, así como analizar y aplicar los principios que rigen el comportamiento de la materia y la energía, para lograr su transformación de forma que le permitan aportar diversas soluciones a la problemática ambiental. Por lo tanto, el presente curso de Física brindará al estudiante de Ingeniería Ambiental una presentación clara y lógica de los conceptos y principios que tendrán una amplia gama de aplicaciones en el mundo real y sobre todo en su ámbito laboral.</t>
  </si>
  <si>
    <t>AMF-1019</t>
  </si>
  <si>
    <t>Probabilidad y Estadística Ambiental</t>
  </si>
  <si>
    <t>Maneja estadísticamente los datos experimentales que le permiten resolver problemas ambientales de manera analítica y critica.</t>
  </si>
  <si>
    <t>Esta asignatura aporta al perfil del Ingeniero Ambiental la capacidad para explicar fenómenos de su entorno relacionados con problemas ambientales, además le proporciona al estudiante una visión clara de las técnicas de análisis de datos.</t>
  </si>
  <si>
    <t>AMF-1006</t>
  </si>
  <si>
    <t xml:space="preserve">Ecología </t>
  </si>
  <si>
    <t>Conoce y describe los conceptos fundamentales de las relaciones entre los organismos y su medio ambiente para promover las condiciones de un desarrollo sustentable. 
Aplica los principios de la ecología para la preservación de la biodiversidad, para el manejo sustentable de los recursos naturales y servicios ambientales, así como en la generación de soluciones de los problemas provocados por la actividad antropogénica y natural.</t>
  </si>
  <si>
    <t>Esta asignatura aporta al perfil del Ingeniero Ambiental la capacidad de conocer, comprender y explicar fenómenos involucrados de las relaciones de los seres vivos y su medio ambiente, para vincular el valor de los recursos naturales y promover su uso sustentable de acuerdo a las necesidades de la región, mediante instrumentos de concienciación, sensibilización y comunicación.</t>
  </si>
  <si>
    <t>AEG-1059</t>
  </si>
  <si>
    <t>Química Analítica</t>
  </si>
  <si>
    <t>Aplica los distintos métodos empleados en el análisis químico cuantitativo (volumétricos y gravimétricos), así como los fundamentos y aplicaciones del equilibro químico (ácido-base, redox, solubilidad y complejos) para llevar a cabo procedimientos analíticos de diversas sustancias.</t>
  </si>
  <si>
    <t>El contenido de esta asignatura aporta al perfil del Ingeniero, los fundamentos de las técnicas volumétricas y gravimétricas para realizar análisis cuantitativos. 
Asimismo, el curso está diseñado para que el estudiante, pueda utilizar estos conocimientos para caracterizar algunas propiedades de materiales o compuestos; entender los procedimientos para los cálculos y obtener habilidades para la estimación de composiciones; comprender el equilibrio químico, desarrollar habilidades de trabajo en el laboratorio para la determinación cuantitativa de analitos en muestras problema.</t>
  </si>
  <si>
    <t xml:space="preserve">AMC-1005 </t>
  </si>
  <si>
    <t>Diseño de Experimentos Ambientales</t>
  </si>
  <si>
    <t>Analiza, identifica y aplica métodos estadísticos útiles en la investigación, que permitan abordar fenómenos tecnológicos y ambientales, así como facilitar la estimación e interpretación lo cual permitirá dar solución eficaz a problemas relacionados con la Ingeniería Ambiental.</t>
  </si>
  <si>
    <t>Esta asignatura aporta al perfil del Ingeniero Ambiental la capacidad para participar en el desarrollo y ejecución del protocolo o parte de él, de investigación básica o aplicada para la resolución de problemas ambientales.</t>
  </si>
  <si>
    <t>AEF-1065</t>
  </si>
  <si>
    <t>Aplica los principios y leyes de la termodinámica, para evaluar la energía en un sistema utilizando tablas y diagramas, cuantificando los requerimientos térmicos en diferentes procesos.</t>
  </si>
  <si>
    <t>Esta asignatura aporta al perfil del Ingeniero habilidades para identificar, analizar, formular, sintetizar y resolver problemas, considerando el uso eficiente de la energía en los procesos de producción. La Termodinámica es una disciplina que se ocupa de la energía la cual es la base fundamental de diversos procesos biológicos, químicos y físicos.</t>
  </si>
  <si>
    <t xml:space="preserve">AMP-1017 </t>
  </si>
  <si>
    <t>Economía Ambiental</t>
  </si>
  <si>
    <t>3-0-3</t>
  </si>
  <si>
    <t>Reconoce y valora la importancia que representa el capital natural, diferenciando los diversos bienes y servicios naturales que presenta el desarrollo económico con el medio ambiente por medio de herramientas como es el costo beneficio social, financiero y ambiental que permiten desarrollar un enfoque económico completo para preservar el capital natural de manera responsable, ética y sostenible</t>
  </si>
  <si>
    <t>Esta asignatura aporta al perfil del Ingeniero Ambiental la capacidad para entender y establecer la importancia del manejo y explotación responsable y racional del capital natural para lograr el desarrollo económico y social del hombre.</t>
  </si>
  <si>
    <t>AEJ-1007</t>
  </si>
  <si>
    <t>Bioquímica</t>
  </si>
  <si>
    <t>Conoce la composición molecular de los materiales bióticos, identifica la relación existente entre las biomoléculas y su función en los sistemas biológicos, analiza los fenómenos bioquímicos y lo vincula con el estudio integral y comprensión del metabolismo para su aplicación en el aprovechamiento de recursos bióticos y en el diseño de sistemas de tratamiento de efluentes y residuos contaminantes.</t>
  </si>
  <si>
    <t>Esta asignatura aporta al perfil profesional del Ingeniero Bioquímico e Ingeniero Ambiental, los conocimientos (composición de la materia viviente, los fenómenos metabólicos), que permiten su desarrollo y utilización en los diferentes procesos industriales necesarios para diseñar, seleccionar, adaptar, operar, controlar, simular, optimizar y escalar equipos y procesos en los que se aprovechen de manera sustentable los recursos bióticos, identificar y aplicar tecnologías emergentes relacionadas con el campo de acción del Ingeniero Bioquímico e Ingeniero Ambiental, formular y evaluar proyectos de Ingeniería Bioquímica y Ambiental con criterios de sustentabilidad, realizar investigación científica y tecnológica en el campo de la Ingeniería Ambiental y Bioquímica difundiendo sus resultados.</t>
  </si>
  <si>
    <t>AMF-1001</t>
  </si>
  <si>
    <t>Análisis Instrumental</t>
  </si>
  <si>
    <t>Comprende los aspectos teóricos básicos sobre los que están basados los métodos y las técnicas de análisis instrumental para su aplicación posterior en el manejo de equipos de laboratorio.</t>
  </si>
  <si>
    <t>La asignatura de análisis instrumental nos proporcionará las herramientas para obtener información cualitativa y cuantitativa de una muestra procedente de diversas fuentes mediante el uso de equipos de laboratorio. 
El curso está diseñado para adquirir los fundamentos básicos para efectuar métodos de separación antes de los análisis químicos, al mismo tiempo que aprende las bases del manejo de las técnicas de análisis instrumental y las metodologías de elaboración de protocolos de análisis.</t>
  </si>
  <si>
    <t>AEF-1004</t>
  </si>
  <si>
    <t>Balance de Materia y Energía</t>
  </si>
  <si>
    <t>Identifica, analiza y establece balances de materia y energía en sistemas en estado estable para cuantificar el proceso de transformación de la materia y la energía asegurando el óptimo aprovechamiento de los recursos involucrados.</t>
  </si>
  <si>
    <t>Esta asignatura aporta al perfil del Ingeniero Químico, Bioquímico y Ambiental las herramientas para el análisis de situaciones de estabilidad de un proceso y determinar cómo se distribuyen los componentes en los sistemas o entre sistemas en contacto directo, además de cuantificar la energía transferida o consumida por los sistemas, que le permitan tomar decisiones pertinentes ante situaciones que se presenten en los diferentes procesos de transformación.</t>
  </si>
  <si>
    <t>AMF-1010</t>
  </si>
  <si>
    <t>Fisicoquímica I</t>
  </si>
  <si>
    <t>Identifica e interpreta los conceptos fisicoquímicos y el tipo de solución, que le ayuden a explicar y describir fenómenos que ocurren en su entorno. 
Establece y adapta ecuaciones de equilibrio y ecuaciones de estado relacionados con problemas ambientales. 
Aplica teorías y principios de equilibrio físico, las variaciones de propiedades en un componente puro, en una solución o en una dispersión que le permitan interpretar los fenómenos fisicoquímicos y su importancia.</t>
  </si>
  <si>
    <t>Esta asignatura aporta al perfil del Ingeniero Ambiental la capacidad para explicar los fenómenos involucrados en los procesos ambientales, así como la sensibilidad y conocimientos para enfrentarlos.</t>
  </si>
  <si>
    <t>AEF-1027</t>
  </si>
  <si>
    <t>Fenómenos de Transporte</t>
  </si>
  <si>
    <t>Analiza mediante modelos matemáticos los procesos de tratamiento para controlar las variables que afectan al medio ambiente.</t>
  </si>
  <si>
    <t>La asignatura aborda desde la comprensión de conceptos como fluido, flujo, y su clasificación, así como las diferentes formas de representar la concentración, la interpretación de temperatura, conductividad y resistencia térmica e identifica los diferentes mecanismos de transferencia. Se obtienen las correlaciones a partir de los fenómenos involucrados, que son usados para resolver los problemas que analíticamente se plantean.</t>
  </si>
  <si>
    <t>AMC-1022</t>
  </si>
  <si>
    <t>Sistemas de Información Geográfica</t>
  </si>
  <si>
    <t>Comprende y aplica las herramientas básicas de los SIG en el desarrollo de proyectos de investigación, desarrollo e innovación relacionados con el uso de los recursos de su región, ordenamiento territorial, mitigación del impacto ambiental negativo y promoción del desarrollo sustentable.</t>
  </si>
  <si>
    <t>Esta asignatura aporta al perfil del Ingeniero Ambiental la capacidad de aplicar la tecnología satelital mediante los sistemas de información geográfica SIG o GIS, en su acrónimo inglés (Geographic Information System) y los diferentes tipos de datos geográficos que constituyen 
la herramienta metodológica adecuada para el análisis temporal (dinámica de los usos del suelo), espacial (caracterización según variables descriptivas y explicativas) y en las tareas de planificación ambiental y ordenación del territorio que permitan determinar con exactitud y precisión al clasificar los recursos naturales para valorarlos como proveedores de servicios ambientales en la región mediante la consulta bibliográfica y la consulta a expertos.</t>
  </si>
  <si>
    <t>AMF-1013</t>
  </si>
  <si>
    <t>Gestión Ambiental I</t>
  </si>
  <si>
    <t>Aplica la política ambiental, administrativa y jurídica en materia ambiental en el país, para la protección del ambiente.</t>
  </si>
  <si>
    <t>Esta asignatura aporta al perfil del Ingeniero Ambiental, la capacidad para que elabore, implemente y evalúe sistemas de gestión ambiental en el sector privado y público atendiendo las políticas y legislación ambientales nacionales e internacionales promoviendo el desarrollo sustentable.</t>
  </si>
  <si>
    <t>AMF-1017</t>
  </si>
  <si>
    <t>Resuelve problemas de sistemas de flujo de fluidos utilizando los principios y leyes de la mecánica de fluidos.</t>
  </si>
  <si>
    <t>Esta asignatura aporta al perfil del Ingeniero Ambiental la capacidad para explicar las características del movimiento de los fluidos en sistemas naturales, así como para el diseño, operación y optimización de sistemas de control de la contaminación del aire y agua.</t>
  </si>
  <si>
    <t>AMF-1011</t>
  </si>
  <si>
    <t>Fisicoquímica II</t>
  </si>
  <si>
    <t>Interpreta y determina mecanismos de reacciones químicas y biológicas, así como el comportamiento cinético que se lleva a cabo en sistemas ambientales, que le permiten al estudiante desarrollar propuestas de solución a la problemática de contaminación ambiental.</t>
  </si>
  <si>
    <t>Esta asignatura aporta al perfil del Ingeniero Ambiental las herramientas para explicar y comprender las cinéticas químicas y biológicas involucradas en procesos de producción; asimismo podrá determinar los factores que aceleran, retardan o impiden que una reacción se lleve a cabo, también involucra conceptos de reactores, catalizadores y mecanismos de reacción que son base para abordar casos más complejos y comprender el uso de nueva tecnología que ayuda a disminuir los contaminantes.</t>
  </si>
  <si>
    <t>AMF-1023</t>
  </si>
  <si>
    <t>Toxicología Ambiental</t>
  </si>
  <si>
    <t>Identifica los tipos de contaminantes ambientales y comprende los efectos causados por éstos en el medio ambiente y en el ser humano para poder realizar un diagnóstico y evaluación de riesgo toxicológico.</t>
  </si>
  <si>
    <t>Esta asignatura aporta al perfil del Ingeniero Ambiental la habilidad de realizar diagnósticos y evaluaciones de riesgo toxicológicos. Esto se logra gracias a la adquisición de conocimientos tales como la comprensión de las vías de exposición ante agentes químicos tóxicos, sus posibles efectos sobre los organismos vivos y las principales metodologías para valorar su toxicidad.</t>
  </si>
  <si>
    <t>AMF-1003</t>
  </si>
  <si>
    <t>Contaminación Atmosférica</t>
  </si>
  <si>
    <t>Conoce y aplica los conceptos y fundamentos teóricos-prácticos de las ciencias de la ingeniería, meteorología y química del aire y relacionará estos para proponer tecnologías, métodos y técnicas para el muestreo, preservación, análisis y tratamiento de contaminantes con un enfoque de cultura responsable de la calidad del aire y salud pública, así como en la prevención, control, y tratamiento de contaminantes atmosféricos desde fuentes fijas y móviles.</t>
  </si>
  <si>
    <t>Esta asignatura es considerada “sello” de la carrera de Ing. Ambiental, pues es de carácter integradora con la mayoría de los conocimientos adquiridos previos, como son las materias “comunes”, y “de Ingeniería”, siendo también antecesora de las de ciencia aplicada o denominadas de “especialidad”.</t>
  </si>
  <si>
    <t>AMC-1014</t>
  </si>
  <si>
    <t>Gestión Ambiental II</t>
  </si>
  <si>
    <t>Analiza, interpreta, evalúa y colabora en la elaboración de programas de ordenamiento ecológico del territorio, auditoría ambiental y de la ISO 14000, 14001 y 19011-2011, atendiendo la política ambiental nacional y considerando la legislación ambiental vigente en la materia.</t>
  </si>
  <si>
    <t>Esta asignatura aporta al perfil de egreso del Ingeniero Ambiental, la capacidad para que conozca y aplique los programas de ordenamiento ecológico territorial y de las normas ISO 14000, 14001 y 19011: 2011 (auditoría ambiental).</t>
  </si>
  <si>
    <t>AMC-1016</t>
  </si>
  <si>
    <t>Ingeniería de Costos</t>
  </si>
  <si>
    <t>Comprende y aplica los diferentes conceptos contables para la toma de decisiones desarrollando el cálculo de diversos estados financieros desde el punto de vista, económico_x0002_contable, social con un enfoque ético.</t>
  </si>
  <si>
    <t>Esta asignatura aporta al perfil del ingeniero ambiental las herramientas necesarias para identificar, organizar y diseñar sistemas económicos sustentables, de operación e interpretación contable, administrando los recursos financieros de manera ética, responsiva y analítica.</t>
  </si>
  <si>
    <t>AMG-1015</t>
  </si>
  <si>
    <t>Gestión de Residuos</t>
  </si>
  <si>
    <t>Identifica los diferentes aspectos de la problemática ambiental por residuos, clasifica las fuentes contaminantes, conoce los conceptos básicos para identificar, y caracterizar los residuos, sabe los principios de operación de los diferentes tratamientos aplicados para su prevención y control, y propone los métodos adecuados para el manejo y disposición final de los mismos, así como la aplicabilidad del marco legal aplicable.</t>
  </si>
  <si>
    <t>Esta asignatura aporta al perfil del Ingeniero Ambiental un panorama general de la contaminación ambiental por residuos y el papel de la Ingeniería Ambiental en su prevención y control. Además, le proporciona las herramientas para diseñar e implementar planes de manejo integral de residuos aplicando la legislación vigente.</t>
  </si>
  <si>
    <t>AMF-1002</t>
  </si>
  <si>
    <t>Componentes de Equipo Industrial</t>
  </si>
  <si>
    <t>Comprende y relaciona los diferentes procesos de separación y los equipos donde se llevan a cabo para definir, identificar, analizar, diseñar, respetar, colaborar y seleccionar entre los conocimientos previamente adquiridos, los que se desarrollan en su curso y los que conforman el plan de estudios.</t>
  </si>
  <si>
    <t>Esta asignatura aporta al perfil del ingeniero ambiental el conocimiento y el fundamento del diseño de las operaciones unitarias requeridas y la identificación y descripción de los equipos que operan, mantienen y desarrollan tecnologías para la prevención, control y valorización de las sustancias en los diferentes procesos industriales; siempre aplicando la normatividad vigente para asumir el valor de los recursos naturales y promover el desarrollo sustentable de acuerdo a las necesidades de la región.</t>
  </si>
  <si>
    <t>AMG-1018</t>
  </si>
  <si>
    <t>Potabilización de Agua</t>
  </si>
  <si>
    <t>Determina la calidad física, química y biológica de aguas claras y aplica operaciones y procesos unitarios para acondicionarla de manera que sea apta para uso y consumo humano conforme a la normatividad de salud aplicable.</t>
  </si>
  <si>
    <t>Esta asignatura aporta al alumno los elementos necesarios para considerar el agua superficial como fuente de abastecimiento de agua potable, debido a que ha sido una alternativa poco aprovechada y recobra importancia por la sobreexplotación de los acuíferos, que en muchas zonas se encuentran en situación crítica.</t>
  </si>
  <si>
    <t>AMD-1008</t>
  </si>
  <si>
    <t>Evaluación de Impacto Ambiental</t>
  </si>
  <si>
    <t>Realiza una evaluación de impacto ambiental, aplicando los diferentes métodos existentes de cuantificación y simula la gestión de trámites necesarios para su autorización, con un enfoque de desarrollo sustentable.</t>
  </si>
  <si>
    <t>La evaluación del impacto ambiental es una herramienta fundamental para el Ingeniero Ambiental, pues constituye un instrumento de pronóstico para saber las consecuencias que va a tener una actividad sobre el medio ambiente desde la fase de planificación, hasta la fase de abandono.</t>
  </si>
  <si>
    <t>AMG-1020</t>
  </si>
  <si>
    <t>Remediación de Suelos</t>
  </si>
  <si>
    <t>Conoce y aplica de manera teórico-práctica los principios básicos de remediación y biorremediación de suelos, así como las diferentes metodologías, y tecnologías sobre la remediación, biorremediación y rehabilitación de suelos contaminados.
Promueve un respeto y actitud adecuada en la prevención y restauración de los recursos naturales con apego a la legislación ambiental vigente.</t>
  </si>
  <si>
    <t>Esta asignatura aporta al perfil del Ingeniero Ambiental los elementos y competencias necesarios para la identificación de los tipos de suelos, la caracterización, investigación y muestreo de los sitios contaminados, así como de los criterios, técnicas analíticas y de tratamiento de los mismos más apropiados para su descontaminación y remediación.</t>
  </si>
  <si>
    <t>AMC-1021</t>
  </si>
  <si>
    <t>Seguridad e Higiene Industrial</t>
  </si>
  <si>
    <t>Analiza e identifica los elementos que representan riesgos para los trabajadores.
Integra y administra sistemas de higiene, seguridad industrial y protección al medio ambiente con conciencia e identidad social</t>
  </si>
  <si>
    <t>La presente asignatura de Seguridad e Higiene Industrial provee al Ingeniero Ambiental las capacidades y habilidades para integrar y administrar sistemas de higiene, seguridad industrial y protección al medio ambiente. Además, conoce el funcionamiento básico para operar los equipos, herramientas e instrumentos de medición y control industrial y ambiental. Aplica la normatividad relacionada con la seguridad e higiene industrial.</t>
  </si>
  <si>
    <t>AMG-1012</t>
  </si>
  <si>
    <t>Fundamentos de Aguas Residuales</t>
  </si>
  <si>
    <t>Identifica, cuantifica e interpreta los caudales de agua residual, así como sus contaminantes por medio de procesos prácticos y experimentales, asociando las operaciones unitarias, procesos unitarios y procesos biológicos aplicables en el saneamiento de éstas, de manera eficiente.</t>
  </si>
  <si>
    <t>Esta asignatura aporta al perfil del ingeniero ambiental los elementos para entender las características del agua residual desde su fuente de generación y los efectos nocivos que tiene en el entorno, así mismo provee las herramientas y conocimientos para proponer esquemas de saneamiento.</t>
  </si>
  <si>
    <t>MID-1801</t>
  </si>
  <si>
    <t>Trámites Legales y Fiscales</t>
  </si>
  <si>
    <t>Conocer y aplicar los procedimientos legales para emprender y operar una empresa.
Gestiona información (habilidad para buscar y analizar información proveniente de fuentes diversas).
Aprende los tipos de sociedades mercantiles en México.
Conoce, organiza y planifica estados financieros básicos.
Analiza, e interpreta estados financieros básicos por medio de indicadores, para la toma de decisiones eficaz y oportuna, así como para auditoria financiero_x0002_administrativa.</t>
  </si>
  <si>
    <t>Esta materia es transversal a la carrera de Ingeniería en Gestión Empresarial porque en la actualidad todo profesionista debe ser capaz de ofrecer y vender sus servicios de manera autónoma; favorece las habilidades en el estudiante para desarrollar e implementar una auditoria administrativa-financiera, analizando que una empresa sea rentable y que opere bajo correctos estándares de la legislación comercial y normatividad empresarial, así como la correcta presentación de los estados financieros básicos, para el análisis e interpretación de datos.</t>
  </si>
  <si>
    <t>MIF-1802</t>
  </si>
  <si>
    <t>Estrategias de Servicio al Cliente</t>
  </si>
  <si>
    <t xml:space="preserve">Analiza los fundamentos que integran el servicio al cliente
Determina los factores psicológicos y tipologías de la personalidad que influyen en el servicio al cliente
Implementa estrategias que le permiten comunicarse con los clientes de manera efectiva
Aplica diversas técnicas para medir el servicio al cliente</t>
  </si>
  <si>
    <t xml:space="preserve">Esta asignatura aporta al perfil del Ingeniero en Gestión empresarial la capacidad para aplicar, diseñar, innovar e implementar estrategias para la atención y servicio al cliente de calidad. </t>
  </si>
  <si>
    <t>MID-1803</t>
  </si>
  <si>
    <t xml:space="preserve">Estrategias de Investigación e Innovación </t>
  </si>
  <si>
    <t>Desarrollar las estrategias referentes a la investigación e innovación aplicando la tecnología para fortalecer a las empresas, así como también los proyectos que deriven de está aplicando la gestión de capital para el fortalecimiento de la investigación.</t>
  </si>
  <si>
    <t>El alumno contara con las herramientas necesarias para poder determinar las propuestas del valor de los proyectos así como también cuales son las fuentes de financiamiento que existen y los conceptos de liderazgo.</t>
  </si>
  <si>
    <t>MIF-1804</t>
  </si>
  <si>
    <t>Relaciones Estratégicas Empresariales</t>
  </si>
  <si>
    <t>Capacidad para analizar y proponer soluciones a problemas de gestión empresarial en entornos complejos, nuevos, cambiantes y definidos de forma imprecisa, mediante la aplicación e integración de conocimientos avanzados, la comprensión de estos, su fundamentación científica y las capacidades de resolución de problemas.</t>
  </si>
  <si>
    <t>Esta asignatura aporta al perfil del Ingeniero en Gestión Empresarial la capacidad para coordinar y participar en equipos multidisciplinarios para la aplicación de soluciones innovadoras en diferentes contextos, así como detectar áreas de oportunidad en el entorno empresarial, tomar decisiones e incorporar estrategias en el sector competitivo con la finalidad de alcanzar un posicionamiento en los diversos segmentos del mercado por medio del uso de las herramientas tecnológicas.</t>
  </si>
  <si>
    <t>MIF-1805</t>
  </si>
  <si>
    <t>Gestión en Agronegocios</t>
  </si>
  <si>
    <t>Identificar, analizar y evaluar las condiciones en la que se encuentra la empresa
agropecuaria</t>
  </si>
  <si>
    <t>La asignatura aporta al perfil del Ingeniero en Ingeniería en Gestión Empresarial los elementos metodológicos para que pueda atender el sector primario de su país, región o localidad; mediante el diseño y aplicación de un plan de negocios que inicio en el curso anterior elaborando estrategias para mejorar la competitividad de los agro negocios locales, regionales o del país, mediante el análisis de estado actual de la agro-empresa, el plan de distribución y ventas de su producto, así como el diseño de la campaña publicitaria que utilizara para la promoción y fuentes de financiamiento pública o privada; además se pondrá en práctica buena parte de las competencias adquiridas en las asignaturas anteriores dado que el estudiante tendrá que demostrar su capacidad para crear proyectos específicos para el campo mexicano.</t>
  </si>
  <si>
    <t>MID-1806</t>
  </si>
  <si>
    <t>Análisis y Evaluación del Financiamiento</t>
  </si>
  <si>
    <t>Analizar, interpretar y aplicarlos distintos métodos de valoración del dinero en el tiempo, interpretando los resultados obtenidos para tomar decisiones efectivas, en beneficio de los intereses y objetivos económicos y financieros de los entes económicos.</t>
  </si>
  <si>
    <t>Esta asignatura aporta al perfil del Ingeniero en Gestión Empresarial la capacidad para aplicar, diseñar, innovar e implementar un análisis del financiamiento en las organizaciones en un mundo global, aplicando cálculos de interés simple, compuesto, sobre saldos insolutos, apalancamiento financiero y anualidades, para el análisis e interpretación de datos y modelamiento de intereses sobre las operaciones financieras realizadas por las organizaciones.</t>
  </si>
  <si>
    <t>MID-1807</t>
  </si>
  <si>
    <t>Manufactura y Manejo de Materiales</t>
  </si>
  <si>
    <t>Identificar, analizar y evaluar las condiciones que determinan el diseño y utilización desistemas de manufactura en la producción de bienes y servicios y manejo de materiales.</t>
  </si>
  <si>
    <t>La asignatura de manufactura y manejo de materiales permitirá al futuro ingeniero en gestión empresarial analizar y aplicar alternativas estratégicas para el diseño de instalaciones de manufactura, la organización de las instalaciones físicas de la compañía con el fin de promover el uso eficiente de sus recursos, como personal, equipo, materiales y energía. El diseño de instalaciones incluye la ubicación de la planta y el diseño del inmueble, la distribución de la planta y el manejo de materiales. Producción sin desperdicios. Así como los conocimientos básicos de seguridad industrial.</t>
  </si>
  <si>
    <t>MID-1808</t>
  </si>
  <si>
    <t>Analizar, diseñar, medir, planear, implementar, investigar y desarrollar técnicas y métodos para el mejoramiento de la productividad.</t>
  </si>
  <si>
    <t>La aportación de esta asignatura al perfil del ingeniero en gestión empresarial, es la capacidad para manejar las diferentes herramientas necesarias, para diseñar e implementar sistemas y procedimientos para la toma de decisiones, aplicará técnicas para la medición de la productividad identificando áreas de mejora en los distintos procesos que conllevan la generación de bienes y servicios, bajo en el enfoque de la mejora continua.</t>
  </si>
  <si>
    <t>cirl</t>
  </si>
  <si>
    <t>Especialidad</t>
  </si>
  <si>
    <t>Materia</t>
  </si>
  <si>
    <t>Semestre</t>
  </si>
  <si>
    <t xml:space="preserve">AMP-1007 </t>
  </si>
  <si>
    <t>Num</t>
  </si>
  <si>
    <t>Subtemas</t>
  </si>
  <si>
    <t>Números reales</t>
  </si>
  <si>
    <t>Aplica las propiedades de los números reales, desigualdades de primer y segundo grado con una incógnita, así como desigualdades con valor absoluto para representar las soluciones en forma gráfica y analítica.</t>
  </si>
  <si>
    <t>01 Los números reales
02 Axiomas de los números reales
03 Intervalos y su representación gráfica
04 Valor absoluto y sus propiedades
05 Propiedades de las desigualdades
06 Resolución de desigualdades de primer y segundo grado con una incógnita
07 Resolución de desigualdades que incluyan valor absoluto</t>
  </si>
  <si>
    <t>Funciones</t>
  </si>
  <si>
    <t>Analiza la definición de función real e identifica tipos de funciones y sus representaciones gráficas para plantear modelos.</t>
  </si>
  <si>
    <t>01 Definición de variable, función, dominio y rango
02 Función real de variable real y su representación gráfica
03 Función inyectiva, suprayectiva y biyectiva
04 Funciones algebraicas: polinomiales y racionales
05 Funciones trascendentes: trigonométricas, logarítmicas y exponenciales
06 Funciones escalonadas
07 Operaciones con funciones: adición, multiplicación, división y composición
08 Función inversa
09 Función implícita
10 Otro tipo de funciones</t>
  </si>
  <si>
    <t>Límites y continuidad</t>
  </si>
  <si>
    <t>Utiliza la definición de límite de funciones para determinar analíticamente la continuidad de una función en un punto o en un intervalo y muestra gráficamente los diferentes tipos de discontinuidad.</t>
  </si>
  <si>
    <t>01 Noción de límite
02 Definición de límite de una función
03 Propiedades de los límites
04 Cálculo de límites
05 Límites laterales
06 Límites infinitos y límites al infinito
07 Asíntotas
08 Continuidad en un punto y en un intervalo
09 Tipos de discontinuidades</t>
  </si>
  <si>
    <t>Derivadas</t>
  </si>
  <si>
    <t>Utiliza la definición de derivada para el análisis de funciones y el cálculo de derivadas.</t>
  </si>
  <si>
    <t>01 Interpretación geométrica de la derivada
02 Incremento y razón de cambio
03 Definición de la derivada de una función
04 Diferenciales
05 Cálculo de derivadas
06 Regla de la cadena
07 Derivada de funciones implícitas
08 Derivadas de orden superior</t>
  </si>
  <si>
    <t>Aplicaciones de la derivada</t>
  </si>
  <si>
    <t>Aplica la derivada para la solución de problemas de optimización y de variación de funciones y utiliza diferenciales en problemas que requieren aproximaciones.</t>
  </si>
  <si>
    <t>01 Recta tangente y recta normal a una curva en un punto
02 Teorema de Rolle y teoremas del valor medio
03 Función creciente y decreciente
04 Máximos y mínimos de una función
05 Criterio de la primera derivada para máximos y mínimos
06 Concavidades y puntos de inflexión
07 Criterio de la segunda derivada para máximos y mínimos
08 Análisis de la variación de una función Graficación
09 Problemas de optimización y de tasas relacionadas
10 Cálculo de aproximaciones usando diferenciales
11 La regla de L’Hôpital</t>
  </si>
  <si>
    <t>Teorema fundamental del cálculo</t>
  </si>
  <si>
    <t>Comprende los dos teoremas fundamentales del cálculo para establecer la relación entre cálculo diferencial y cálculo integral.
Aplica los teoremas y las propiedades de la integral para evaluar integrales definidas.</t>
  </si>
  <si>
    <t>01 Medición aproximada de figuras amorfas
02 Notación sumatoria
03 Sumas de Riemann
04 Definición de integral definida
05 Teorema de existencia
06 Propiedades de la integral definida
07 Función primitiva
08 Teorema del valor intermedio
09 Teorema fundamental del cálculo
10 Cálculo de integrales definidas básicas</t>
  </si>
  <si>
    <t>Métodos de integración e integral indefinida</t>
  </si>
  <si>
    <t>Identifica el método de integración más adecuado para resolver una integral indefinida.</t>
  </si>
  <si>
    <t>01 Definición de integral indefinida
02 Propiedades de integrales indefinidas
03 Cálculo de integrales indefinidas
 01 Directas
 02 Cambio de variable
 03 Por partes
 04 Trigonométricas
 05 Sustitución trigonométrica
 06 Fracciones parciales</t>
  </si>
  <si>
    <t>Aplicaciones de la integral</t>
  </si>
  <si>
    <t>Utiliza las definiciones de integral y las técnicas de integración para la solución de problemas geométricos y aplicados en la ingeniería.</t>
  </si>
  <si>
    <t>01 Áreas
 01 Área bajo la gráfica de una función
 02 Área entre las gráficas de funciones
02 Longitud de curvas
03 Cálculo de volúmenes de sólidos de revolución
04 Integrales impropias
05 Aplicaciones</t>
  </si>
  <si>
    <t>Series</t>
  </si>
  <si>
    <t>Aplica series para aproximar la solución de integrales especiales.</t>
  </si>
  <si>
    <t>01 Definición de sucesión
02 Definición de serie
 01 Finita
 02 Infinita
03 Serie numérica y convergencia. Criterio de la razón. Criterio de la raíz. Criterio de la integral
04 Series de potencias
05 Radio de convergencia
06 Serie de Taylor
07 Representación de funciones mediante la serie de Taylor
08 Cálculo de integrales de funciones expresadas como serie de Taylor</t>
  </si>
  <si>
    <t>Números complejos</t>
  </si>
  <si>
    <t>Utiliza los números complejos, sus representaciones y las operaciones entre ellos para tener una base de conocimiento a utilizar en ecuaciones diferenciales y en diferentes aplicaciones de ingeniería.</t>
  </si>
  <si>
    <t>01 Definición y origen de los números complejos
02 Operaciones fundamentales con números complejos
03 Potencias de "i", módulo o valor absoluto de un número complejo
04 Forma polar y exponencial de un número complejo
05 Teorema de De Moivre, potencias y extracción de raíces de un número complejo
06 Ecuaciones polinómicas</t>
  </si>
  <si>
    <t>Matrices y determinantes</t>
  </si>
  <si>
    <t>Utiliza las matrices, sus propiedades, el determinante y operaciones entre ellas, para resolver problemas de aplicación en las diferentes áreas de las matemáticas y de la ingeniería.</t>
  </si>
  <si>
    <t>01 Definición de matriz, notación y orden
02 Operaciones con matrices
03 Clasificación de las matrices
04 Transformaciones elementales por reglón. Escalonamiento de una matriz. Núcleo y rango de una matriz
05 Cálculo de la inversa de una matriz
06 Definición de determinante de una matriz
07 Propiedades de los determinantes
08 Inversa de una matriz cuadrada a través de la adjunta
09 Aplicación de matrices y determinantes</t>
  </si>
  <si>
    <t>Sistemas de ecuaciones lineales</t>
  </si>
  <si>
    <t>Resuelve problemas de aplicación en ingeniería sobre sistemas de ecuaciones lineales para interpretar las soluciones y tomar decisiones con base en ellas, utilizando los métodos de Gauss, GaussJordan, matriz inversa y regla de Cramer.</t>
  </si>
  <si>
    <t>01 Definición de sistemas de ecuaciones lineales
02 Clasificación de los sistemas de ecuaciones lineales y tipos de solución
03 Interpretación geométrica de las soluciones
04 Métodos de solución de un sistema de ecuaciones lineales: Gauss, Gauss-Jordan, inversa de una matriz y regla de Cramer
05 Aplicaciones</t>
  </si>
  <si>
    <t>Espacios vectoriales</t>
  </si>
  <si>
    <t>Comprende la definición de espacio vectorial como una abstracción para relacionarlo con otras áreas de las matemáticas.</t>
  </si>
  <si>
    <t>01 Definición de espacio vectorial
02 Definición de subespacio vectorial y sus propiedades
03 Combinación lineal. Independencia lineal
04 Base y dimensión de un espacio vectorial, cambio de base
05 Espacio vectorial con producto interno y sus propiedades
06 Base ortonormal, proceso de ortonormalización de Gram-Schmidt</t>
  </si>
  <si>
    <t>Transformaciones lineales</t>
  </si>
  <si>
    <t>Utiliza la definición de transformación lineal y sus propiedades para representarla matricialmente.</t>
  </si>
  <si>
    <t>01 Definición de transformación lineal
02 Núcleo e imagen de una transformación lineal
03 Representación matricial de una transformación lineal
04 Aplicación de las transformaciones lineales: reflexión, dilatación, contracción y rotación</t>
  </si>
  <si>
    <t>Vectores en el espacio</t>
  </si>
  <si>
    <t>Conoce y desarrolla las propiedades de las operaciones con vectores para resolver problemas de aplicación en las diferentes áreas de ingeniería.
Determina ecuaciones de rectas y planos del entorno para desarrollar la capacidad de modelado matemático.</t>
  </si>
  <si>
    <t>01 Definición de un vector en el plano y en el espacio y su interpretación geométrica
02 Álgebra vectorial y su geometría
03 Producto escalar y vectorial
04 Ecuación de la recta
05 Ecuación del plano
06 Aplicaciones</t>
  </si>
  <si>
    <t>Curvas planas, ecuaciones paramétricas y coordenadas polares</t>
  </si>
  <si>
    <t>Establece ecuaciones de curvas planas, en coordenadas rectangulares, polares, o en forma paramétrica, para brindarle herramientas necesarias para el estudio de curvas más sofisticadas.</t>
  </si>
  <si>
    <t>01 Ecuaciones paramétricas de algunas curvas planas y su representación gráfica
02 Derivada de una curva en forma paramétrica
03 Tangentes a una curva
04 Área y longitud de arco
05 Curvas planas y graficación en coordenadas polares
06 Cálculo en coordenadas polares</t>
  </si>
  <si>
    <t>Funciones vectoriales de una variable real</t>
  </si>
  <si>
    <t>Establece ecuaciones de curvas en el espacio en forma paramétrica, para analizar el movimiento curvilíneo de un objeto, así como contribuir al diseño de elementos que involucren curvas en el espacio.</t>
  </si>
  <si>
    <t>01 Definición de función vectorial de una variable real
02 Límites y continuidad de una función vectorial
03 Derivada de una función vectorial
04 Integración de funciones vectoriales
05 Longitud de arco
06 Vectores tangente, normal y binormal
07 Curvatura
08 Aplicaciones</t>
  </si>
  <si>
    <t>Funciones reales de varias variables</t>
  </si>
  <si>
    <t>Aplica los principios del cálculo de funciones de varias variables para resolver y optimizar problemas de ingeniería del entorno, así como para mejorar su capacidad de análisis e interpretación de leyes físicas.</t>
  </si>
  <si>
    <t>01 Definición de una función de varias variables
02 Gráfica de una función de varias variables. Curvas y superficies de nivel
03 Límite y continuidad de una función de varias variables
04 Derivadas parciales
05 Incrementos y diferenciales
06 Regla de la cadena y derivada implícita
07 Derivadas parciales de orden superior
08 Derivada direccional y gradiente
09 Valores extremos de funciones de varias variables</t>
  </si>
  <si>
    <t>Integración múltiple</t>
  </si>
  <si>
    <t>Formula y resuelve integrales múltiples a partir de una situación propuesta, eligiendo el sistema de coordenadas más adecuado para desarrollar su capacidad para resolver problemas.
Interpreta y determina las características de los campos vectoriales para su aplicación en el estudio de fenómenos físicos.</t>
  </si>
  <si>
    <t>01 Cálculo de áreas e integrales dobles
02 Integrales iteradas
03 Integral doble en coordenadas rectangulares
04 Integral doble en coordenadas polares
05 Integral triple en coordenadas rectangulares. Volumen
06 Integral triple en coordenadas cilíndricas y esféricas
07 Campos vectoriales
08 La Integral de línea
09 Divergencia, rotacional, interpretación geométrica y física
10 Teoremas de integrales. Aplicaciones</t>
  </si>
  <si>
    <t>Ecuaciones diferenciales ordinarias de primer orden</t>
  </si>
  <si>
    <t>Modela la relación existente entre una función desconocida y una variable independiente mediante una ecuación diferencial para describir algún proceso dinámico.
Identifica los diferentes tipos de ecuaciones diferenciales ordinarias de primer orden, para establecer soluciones generales, particulares y singulares.</t>
  </si>
  <si>
    <t>01 Teoría preliminar
 01 Definiciones (Ecuación diferencial, orden, grado, linealidad)
 02 Soluciones de las ecuaciones diferenciales
 03 Problema de valor inicial
 04 Teorema de existencia y unicidad
02 Ecuaciones diferenciales ordinarias
 01 Variables separables y reducibles
 02 Homogéneas
 03 Exactas
 04 Lineales
 05 De Bernoulli
03 Aplicaciones</t>
  </si>
  <si>
    <t>Ecuaciones diferenciales lineales de orden superior</t>
  </si>
  <si>
    <t>Resuelve ecuaciones diferenciales lineales con coeficientes constantes de orden superior y modela la relación existente entre una función desconocida y una variable independiente para analizar sistemas dinámicos que se presentan en la ingeniería.</t>
  </si>
  <si>
    <t>01 Teoría preliminar
 01 Definición de ecuación diferencial de orden n
 02 Problemas de valor inicial
 03 Teorema de existencia y unicidad
 04 Ecuaciones diferenciales lineales homogéneas
 01Principio de superposición
 05 Dependencia e independencia lineal. Wronskiano
 06 Solución general de las ecuaciones diferenciales lineales homogéneas
 01 Reducción de orden
02 Solución de ecuaciones diferenciales lineales homogéneas de coeficientes constantes
 01 Ecuación característica de una ecuación diferencial lineal de orden superior
03 Solución de las ecuaciones diferenciales lineales no homogéneas
 01 Método de los coeficientes indeterminados
 02 Variación de parámetros
04 La ecuación diferencial de Cauchy-Euler
05 Aplicaciones</t>
  </si>
  <si>
    <t>Transformada de Laplace</t>
  </si>
  <si>
    <t>Aplica la transformada de Laplace como una herramienta para resolver ecuaciones diferenciales e integrales que se presentan en su campo profesional.</t>
  </si>
  <si>
    <t>01 Teoría preliminar
 01 Definición de la transformada de Laplace. Propiedades
 02 Condiciones suficientes de existencia para la transformada de una función
02 Transformada directa
03 Transformada inversa
04 Función escalón unitario
05 Teoremas de traslación
06 Transformada de funciones multiplicadas por tn, y divididas entre t
07 Transformada de una derivada y derivada de una transformada
08 Teorema de convolución
09 Transformada de una integral
10 Transformada de una función periódica
11 Transformada de la función delta de Dirac.
12 Aplicaciones</t>
  </si>
  <si>
    <t>Sistemas de ecuaciones diferenciales lineales</t>
  </si>
  <si>
    <t>Modela y resuelve situaciones diversas a través de sistemas de ecuaciones diferenciales lineales para interpretar su respuesta.</t>
  </si>
  <si>
    <t>01 Teoría preliminar
 01 Sistemas de ecuaciones diferenciales lineales
 02 Sistemas de ecuaciones diferenciales lineales homogéneos
 03 Solución general y solución particular de sistemas de ecuaciones diferenciales lineales
02 Métodos de solución para sistemas de ecuaciones diferenciales lineales
03 Método de los operadores
04 Utilizando la transformada de Laplace
05 Aplicaciones</t>
  </si>
  <si>
    <t>Introducción a las series de Fourier</t>
  </si>
  <si>
    <t>Utiliza las definiciones básicas de ortogonalidad de funciones para poder construir una serie de Fourier en un intervalo arbitrario centrado y en medio intervalo.</t>
  </si>
  <si>
    <t>01 Teoría preliminar
02 Series de Fourier
03 Series de Fourier en cosenos, senos y de medio intervalo</t>
  </si>
  <si>
    <t>Conceptos básicos de fundamentos de investigación como proceso de construcción social</t>
  </si>
  <si>
    <t>Identifica conceptos básicos de fundamentos de investigación como proceso de construcción social.</t>
  </si>
  <si>
    <t>01 Relación hombre-conocimiento-realidad
 01 Concepto de realidad y conocimiento
 02 Proceso de adquisición del conocimiento
 03 Tipos de conocimiento
02 Proceso de construcción de la ciencia
 01 Definición y características de la ciencia
 02 Proceso de construcción
03 Clasificación de las ciencias
04 Métodos
 01 Definición de método y técnica
 02 Tipos de métodos; No científicos lógicos y científicos
 03 Características, etapas y reglas del método científico
05 La investigación y el investigador
 01 Definición y características de la investigación
 02 Características del investigador
 03 Obstáculos de la investigación</t>
  </si>
  <si>
    <t>Herramientas de la comunicación oral y escrita en la investigación documental</t>
  </si>
  <si>
    <t>Aplica herramientas formales de comunicación oral y escrita en la investigación documental, en la elaboración de documentos académicos.</t>
  </si>
  <si>
    <t>01 Distinción entre comunicación escrita y oral
02 Técnicas de redacción: coherencia, Concordancia
03 Normas y reglas ortográficas y de puntuación
04 Tipología de textos académicos como herramientas del conocimiento científico (monografía, ensayo, reseña, reporte, tesis, protocolo e informe de investigación)</t>
  </si>
  <si>
    <t>Estudio del desarrollo de su profesión y su estado actual</t>
  </si>
  <si>
    <t>Analiza el desarrollo de su profesión, para conocer los aspectos sobresalientes en los ámbitos local, nacional e internacional empleando herramientas de investigación científica.</t>
  </si>
  <si>
    <t>01 Historia, desarrollo y estado actual de la profesión
02 Los ámbitos del desarrollo de la profesión en el contexto social
03 Las prácticas predominantes y emergentes de la profesión en el contexto local, nacional e internacional</t>
  </si>
  <si>
    <t>Proceso de elaboración de una investigación documental</t>
  </si>
  <si>
    <t>Aplica métodos y técnicas de investigación documental, de acuerdo con parámetros previamente establecidos.</t>
  </si>
  <si>
    <t>01 Fuentes de investigación documental
02 Instrumentos de Investigación documental
03 Estructura de la investigación documental
 01 Elección y delimitación del tema
 02 Objetivos
 03 Localización, selección y acopio de información de diferentes fuentes
 04 Diseño del esquema de trabajo (temario tentativo)
 05 Sistematización de información en los diversos tipos de fichas
 06 Organización del fichero
 07 Construcción lógica del aparato crítico (Uso de fuentes referenciales utilizadas como fundamento, citas textuales)
 08 Elaboración del en borrador
 09 Correcciones
04 Presentación del informe</t>
  </si>
  <si>
    <t>El sentido de aprender sobre ética</t>
  </si>
  <si>
    <t>Reflexiona sobre el significado de la Ética y sus implicaciones en el comportamiento para orientar su práctica en los diversos ámbitos y contextos.</t>
  </si>
  <si>
    <t>01 Generalidades sobre ética
 01 La ética, su objeto de estudio y su sentido sociocultural
 02 El juicio moral y el juicio ético
 03 Valores éticos fundamentales: verdad, responsabilidad justicia y libertad
 04 Derechos Humanos
02 Significado y sentido del comportamiento ético
 01 En el ámbito personal y social
 02 En el ámbito académico
 03 En el ejercicio de la ciudadanía</t>
  </si>
  <si>
    <t>La ética en la ciencia y la tecnología</t>
  </si>
  <si>
    <t>Relaciona la ética con el desarrollo de la ciencia y la tecnología para determinar sus implicaciones sociales.</t>
  </si>
  <si>
    <t>01 Implicaciones éticas de la investigación científica
 01 Límites éticos de la investigación
 02 Decisiones éticas en la investigación científica
 03 Comportamiento ético del investigador
 04 Motivaciones del investigador
02 Implicaciones éticas en el desarrollo y aplicación de la tecnología
 01 Conceptos y problemas de la tecnoética y bioética
 02 Comportamiento ético del tecnólogo</t>
  </si>
  <si>
    <t>Ética en el ejercicio de la profesión</t>
  </si>
  <si>
    <t>Adquiere el compromiso al proponer soluciones a problemas mediante la aplicación de la ética profesional, para contribuir a la mejora de los ámbitos del desempeño humano.</t>
  </si>
  <si>
    <t>01 Consideraciones generales de la ética profesional
 01 Dimensiones, deberes e implicaciones de la ética profesional
 02 El profesionista y su ética en el ejercicio del liderazgo
 03 Dilemas éticos profesionales
02 Códigos de ética profesionales
 01 Contenido, sentido e implicaciones de los códigos de ética profesionales</t>
  </si>
  <si>
    <t>La ética en las instituciones y organizaciones</t>
  </si>
  <si>
    <t>Fundamente la práctica ética del ejercicio profesional en la toma de decisiones para la solución de problemas en las instituciones y organizaciones.</t>
  </si>
  <si>
    <t>01 Proceder ético en las instituciones y organizaciones
 01 Código de ética de las instituciones y organizaciones
 02 Casos concretos del proceder ético en las instituciones y organizaciones
02 La Responsabilidad social de las Instituciones y organizaciones
 01 Desarrollo del concepto de Responsabilidad social
 02 Contexto actual de la responsabilidad social
03 Derechos humanos laborales
 01 Conceptos generales
 02 Observancia de los derechos humanos laborales</t>
  </si>
  <si>
    <t>Introducción al Desarrollo Sustentable</t>
  </si>
  <si>
    <t>Comprende adecuadamente los conceptos y principios de la sustentabilidad, para Integrar y contextualizar los conocimientos adquiridos.</t>
  </si>
  <si>
    <t>01 Concepto de sustentabilidad
02 Principios de la sustentabilidad
03 Dimensiones de la sustentabilidad</t>
  </si>
  <si>
    <t>Escenario Natural</t>
  </si>
  <si>
    <t xml:space="preserve">Explica los conceptos y hace uso del lenguaje adecuadamente, de los elementos que integran el escenario natural para comprender el cuidado del medio ambiente. </t>
  </si>
  <si>
    <t>01 El ecosistema
02 Flujo de energía
03 Biósfera
 01 Hidrósfera
 02 Litósfera
 03 Atmósfera
 04 Ciclos biogeoquímicos (C, H, O, N, P)
 05 Biodiversidad
04 Estrategias de sustentabilidad para el manejo de recursos naturales
 01 Servicios ambientales
 02 Programas sectoriales de medio ambiente y recursos naturales: desarrollo social; economía; agricultura, ganadería y pesca; salud; turismo; trabajo y previsión social, entre otros
 03 Derecho, Legislación y normatividad ambiental para el desarrollo sustentable
 04 Ordenamiento ecológico territorial</t>
  </si>
  <si>
    <t>Escenario Sociocultural</t>
  </si>
  <si>
    <t xml:space="preserve">Emplea el nivel del desarrollo y organización de la sociedad para acceder a los recursos con un sentido de justicia y equidad. </t>
  </si>
  <si>
    <t xml:space="preserve">01 Sociedad, organización social
02 Cultura, diversidad socio-cultural
 01 Desarrollo humano
 02 Índice de desarrollo humano
 03 Índice de desarrollo social
 04 Desarrollo urbano y rural
03 Impacto de actividades humanas sobre la naturaleza
 01 Fenómenos poblacionales: desertificación, migración
04 Cambio climático global: causas y consecuencias
05 Estilos de vida y consumo
06 Estrategias de sustentabilidad para el escenario socio-cultural
 01 Carta de la tierra
 02 Agenda 21
 03 Política ambiental </t>
  </si>
  <si>
    <t>Escenario Económico</t>
  </si>
  <si>
    <t>Hace uso de los procesos de generación y distribución de la riqueza, así como de los factores y sistemas de producción, la esquematización de costos y la obsolescencia de productos para mejora de la calidad de vida y del ambiente.</t>
  </si>
  <si>
    <t>01 Economía y diversidad económica
02 Sistemas de producción (oferta y demanda)
03 Economía global vs economía local
04 Producto interno bruto (PIB), distribucióndel PIB
05 Externalización e internalización de costos
06 Obsolescencia planificada y percibida
07 Valoración económica de servicios ambientales
08 Estrategias de sustentabilidad para el escenario económico
 01 Análisis del ciclo de vida: Huella ecológica
 02 Empresas socialmente responsables
 03 Oportunidades de desarrollo regional apartir de los servicios ambientales o los recursos naturales</t>
  </si>
  <si>
    <t>Escenario Modificado</t>
  </si>
  <si>
    <t xml:space="preserve">Identifica el escenario modificado socioeconómico y flujo de energía en comunidades humanas para influir profesionalmente en la mejora del ecosistema. </t>
  </si>
  <si>
    <t>01 Crecimiento demográfico, industrialización, uso de la energía
 01Fenómenos naturales
02 El Estado como regulador del desarrollo
 01 Constitución política de los Estados Unidos Mexicanos
03 Inseguridad alimentaria, social, política, jurídica, económica
04 Distribución de la riqueza
05 Estrategias de sustentabilidad para los escenarios modificados
 01 Producción más limpia
 02 Procesos ecoeficientes
 03 Planes de Desarrollo Nacional Estatal y Municipal</t>
  </si>
  <si>
    <t>Tipos de invetigación</t>
  </si>
  <si>
    <t xml:space="preserve">Distingue los tipos de investigación, así como los métodos y técnicas de cada uno de ellos. 
</t>
  </si>
  <si>
    <t>01 Pura y aplicada
02 Cualitativa y cuantitativa
03 Diagnóstica, descriptiva y explicativa
04 Investigación documental y de campo
05 Experimental y no experimental
06 Transversal y longitudinal
07 Técnicas e instrumentos para la recolección de datos: la observación, la entrevista, el cuestionario, la encuesta, el censo y la bitácora ó diario de campo (Definición, características ventajas y desventajas de cada una de ellas)</t>
  </si>
  <si>
    <t>Estructura del protocolo de investigación</t>
  </si>
  <si>
    <t>Diseña un protocolo de investigación.</t>
  </si>
  <si>
    <t>01 Antecedentes del problema
02 Planteamiento del problema
03 Objetivos de la investigación: general y específicos
04 Justificación: Impacto social, tecnológico, ético, económico y ambiental. Viabilidad de la investigación
05 Diseño del marco teórico (referentes teóricos)
06 Formulación de hipótesis o supuestos (si corresponde)
07 Bosquejo del método
 01 Determinación del universo y obtención de la muestra 
 02 Determinación del tipo de estudio (Tipo de investigación)
 03 Selección, diseño y prueba del instrumento de recolección de la información
 04 Plan de recolección de la información para el trabajo de campo
 05 Plan de procesamiento y análisis de información
 06 Plan de presentación gráfica de los resultados
08 Cronograma
09 Presupuesto y/o financiamiento (si corresponde)
10 Fuentes consultadas</t>
  </si>
  <si>
    <t>Comunicación del protocolo de investigación</t>
  </si>
  <si>
    <t xml:space="preserve">Redacta el informe del protocolo y lo presenta oralmente. </t>
  </si>
  <si>
    <t>01 Estructura formal del documento acorde a lineamientos establecidos
02 Escenarios de presentación de protocolos</t>
  </si>
  <si>
    <t>Evolución y Taxonomía del Mantenimiento</t>
  </si>
  <si>
    <t>Especifica el origen y desarrollo del mantenimiento.</t>
  </si>
  <si>
    <t>01 Evolución del mantenimiento
02 Concepto e importancia del mantenimiento industrial
03 Definición de mantenimiento
04 Papel de mantenimiento en la industria</t>
  </si>
  <si>
    <t>Mantenimiento correctivo</t>
  </si>
  <si>
    <t>Interpreta la teoría del mantenimiento correctivo.</t>
  </si>
  <si>
    <t>01 Definición y características
02 Ventajas y desventajas
03 Programación</t>
  </si>
  <si>
    <t>Mantenimiento Preventivo</t>
  </si>
  <si>
    <t>Interpreta y aplica la teoría del mantenimiento preventivo.</t>
  </si>
  <si>
    <t>Mantenimiento Predictivo</t>
  </si>
  <si>
    <t>Interpreta y aplica la teoría del mantenimiento predictivo.</t>
  </si>
  <si>
    <t>Lubricación</t>
  </si>
  <si>
    <t xml:space="preserve">Analiza y reconoce la función e importancia de los lubricantes en los equipos usados en la industria.
</t>
  </si>
  <si>
    <t>01 Principios básicos de la lubricación
02 Clasificación de los lubricantes
03 Sistemas de aplicación de lubricantes
04 Selección de lubricantes
05 Programa de lubricación</t>
  </si>
  <si>
    <t>Técnicas de Mantenimiento Preventivo</t>
  </si>
  <si>
    <t>Analiza, distingue y aplica las diferentes técnicas de mantenimiento predictivo para prevenir una falla repentina y tiempos muertos por mantenimiento.</t>
  </si>
  <si>
    <t>01 Vibraciones mecánicas
02 Análisis de aceites
03 Ultrasonido
04 Termografía
05 Detección de grietas con electromagnetismo
06 Corrientes parásitas</t>
  </si>
  <si>
    <t>Montaje y Técnicas de alineación</t>
  </si>
  <si>
    <t>Diseña, ejecuta y supervisa programas de lubricación.</t>
  </si>
  <si>
    <t>01 Cimentación
 01 Requerimientos de cimentación.
 02 Tipos de anclaje.
02 Procedimiento del montaje.
03 Nivelación y alineación de equipos.
 01 Procedimientos y técnicas de alineación.</t>
  </si>
  <si>
    <t>Balance de materia sin reacción química</t>
  </si>
  <si>
    <t xml:space="preserve">Identifica las operaciones y procesos de separación en el campo de la ingeniería, estructurando diagramas de flujo de procesos para establecer balances de masa sin reacción química en régimen estacionario. </t>
  </si>
  <si>
    <t>01 Generalidades de los procesos de separación
02 Importancia de los balances de masa y energía en ingeniería química
03 Diagramas de flujo de procesos químicos, nomenclatura y caracterización de las líneas de flujo
04 Conceptos básicos
 01 Flujo másico y volumétrico, conversión entre ellos
 02Fracción y porcentaje másico y molar
 03 Conversión de una composición másica a molar y viceversa
05 Aplicación del Balance de materia sin reacción química
 01 Deducción de la ecuación de balance de masa
 02 Balance de masa en sistemas en régimen estacionario</t>
  </si>
  <si>
    <t>Balance de materia con reacción química</t>
  </si>
  <si>
    <t>Aplica los algoritmos establecidos para realizar balances de masa con reacción química en flujo continuo.</t>
  </si>
  <si>
    <t>01 Conceptos básicos
 01 Reactivo limitante y en exceso
 02 Por ciento de conversión global y en un solo paso
 03 Rendimiento y selectividad
 04 Reacciones de combustión, base seca y base húmeda
02 Aplicación del balance de materia con reacción química
 01 Con una sola reacción
 02 Con dos o más reacciones</t>
  </si>
  <si>
    <t>Balance de energía sin reacción química</t>
  </si>
  <si>
    <t>Analiza los distintos tipos de procesos (isotérmico, adiabático, isobárico, aislado) para resolver balances de energía y masa en procesos sin reacción química.</t>
  </si>
  <si>
    <t>01 Conceptos básicos
 01 Tipos de procesos (isotérmico, adiabático, isobárico, aislado)
 02 Rutas hipotéticas
 03 Calidad del vapor
02 Balance de energía y masa en una sola fase
03 Balance de energía y masa en sistemas con cambio de fase
04 Aplicación de los balances de energía a procesos sin reacción química</t>
  </si>
  <si>
    <t>Balance de energía con reacción química</t>
  </si>
  <si>
    <t>Analiza y diferencia procesos isotérmicos y adiabáticos para calcular balances de energía en sistemas con reacción química en estado estable.</t>
  </si>
  <si>
    <t>01 Balances de energía y masa con una reacción (irreversible y reversible)
 01 En procesos isotérmicos
 02 En procesos adiabáticos
02 Balances de energía y masa con más de una reacción
 01 En procesos isotérmicos
03 Balances en procesos combinados</t>
  </si>
  <si>
    <t>Fundamentos de la Contaduría</t>
  </si>
  <si>
    <t xml:space="preserve">Conoce la fundamentación conceptual
soporte de contaduría pública para contextualizar
su ejercicio profesional. </t>
  </si>
  <si>
    <t xml:space="preserve">01 Antecedentes históricos de la contabilidad
02 Contaduría Pública
 01Concepto
 02 Ramas de la contaduría
 03 Áreas de conocimientos
 04 Campos de actuación profesional y su visión
 05 Principales organismos de la contaduría pública que agrupan en México a la profesión
03 Código de Ética Profesional
04 Estructura de las NIF’s (NIF A1)
05 Contabilidad financiera e información financiera
 01 Conceptos
 02 Objetivos
 03 Tipos de contabilidad
 04 Usuarios de la contabilidad
 05 Disposiciones legales sobre su </t>
  </si>
  <si>
    <t>Fundamentos de programación orientada a objetos</t>
  </si>
  <si>
    <t>Comprende los conceptos de la programación orientada a objetos, para aplicarlos en la resolución de problemas.</t>
  </si>
  <si>
    <t>01 Evolución de la programación 
02 Conceptos fundamentales de la programación orientada a objetos 
03 Lenguajes orientados a objetos 
04 Relaciones entre clases y objetos 
05 Papel de clases y objetos en el análisis y el diseño 
06 Entornos de programación</t>
  </si>
  <si>
    <t>Metodología de solución de problemas</t>
  </si>
  <si>
    <t>Conoce el modelo de las 6’D para la solución de problemas reales.</t>
  </si>
  <si>
    <t>01 Descripción del problema 
02 Definición de solución 
03 Diseño de la solución 
04 Desarrollo de la solución 
05 Depuración y pruebas 
06 Documentación 
07 Solución de problemas aplicando la metodología</t>
  </si>
  <si>
    <t>Acercamiento a las clases y objetos</t>
  </si>
  <si>
    <t>Conoce y aplica la estructura y formato de las clases y objetos para su modelado.</t>
  </si>
  <si>
    <t>01 Estructura de una clase 
02 Elementos de una clase 
03 Declaración de métodos 
04 Métodos de clase y de instancia 
05 Clase principal 
06 Crear objetos</t>
  </si>
  <si>
    <t>Herramientas de programación orientada a objetos</t>
  </si>
  <si>
    <t>Conoce y aplica las herramientas de programación básicas para modelar y desarrollar la solución de problemas.</t>
  </si>
  <si>
    <t>01 Simbología 
02 Reglas para la construcción de diagramas 
03 Pseudocódigo 
04 Palabras reservadas y comentarios 
05 Identificadores 
06 Tipos de datos y conversiones 
07 Operadores 
08 Expresiones</t>
  </si>
  <si>
    <t>Estructuras de control</t>
  </si>
  <si>
    <t>Conoce y aplica las estructuras de control para construir soluciones a problemas del entorno.</t>
  </si>
  <si>
    <t>01 Entrada y salida de datos 
02 Selectivas 
03 Repetitivas</t>
  </si>
  <si>
    <t>Estados Financieros Básicos</t>
  </si>
  <si>
    <t xml:space="preserve">Elabora los estados financieros básicos con apego a las Normas de Información Financiera para apoyar la toma de decisiones de
los diversos usuarios. </t>
  </si>
  <si>
    <t>01 Conceptos y objetivos de los cuatro estados financieros básicos.
02 Estado de situación financiera
 01 Concepto, elementos, clasificación y presentación
 02 Ecuación contable
 03 Ejercicios
03 Estado de Resultados
 01 Concepto, elementos, clasificación y presentación
 02 Ejercicios</t>
  </si>
  <si>
    <t>Teoría de la partida doble</t>
  </si>
  <si>
    <t>Registrar contablemente las operaciones ordinarias de la entidad económica con apego a la teoría de la partida doble y aplica
las reglas del cargo y el abono para la elaboración de los estados financieros básicos.</t>
  </si>
  <si>
    <t xml:space="preserve">01 La cuenta
02 Elementos de la cuenta
03 Teoría de la partida doble
04 Reglas del cargo y abono
05 Aplicación práctica </t>
  </si>
  <si>
    <t>Registro de mercancías</t>
  </si>
  <si>
    <t>Conoce, identifica y aplica el uso de los procedimientos del registro contable de mercancías para establecer el más adecuado a las
necesidades del ente económico.</t>
  </si>
  <si>
    <t xml:space="preserve">01 Procedimiento Analítico o pormenorizado
 01 Concepto, ventajas y desventajas
 02 Principales cuentas, sus movimientos y saldos
 03 Registro del IVA
 04 Ajustes
 05 Aplicación práctica
02 Procedimiento de inventarios perpetuos
 01 Concepto, ventajas y desventajas
 02 Principales cuentas, sus movimientos y saldos
 03 Registro del IVA
 04 Ajustes
 05 Aplicación práctica </t>
  </si>
  <si>
    <t>Libros Auxiliares</t>
  </si>
  <si>
    <t xml:space="preserve">Registra en libros y auxiliares las operaciones contables de una entidad económica para cumplir con las disposiciones legales. </t>
  </si>
  <si>
    <t xml:space="preserve">01 Libro Diario
02 Libro Mayor
03 Auxiliares
04 Aplicación práctica </t>
  </si>
  <si>
    <t>Procesamiento final de datos</t>
  </si>
  <si>
    <t xml:space="preserve">Elabora la hoja de trabajo y presenta el Estado de Resultados y el Estado de Situación Financiera para culminar el proceso contable de un periodo. </t>
  </si>
  <si>
    <t>01 Balanza de comprobación
02 Hoja de trabajo
 01 Ajustes tradicionales
 02 Ajustes técnicos
03 Asiento de cierre y asiento de apertura
04 Aplicación práctica</t>
  </si>
  <si>
    <t>Sistemas numéricos</t>
  </si>
  <si>
    <t>Comprende y aplica las conversiones entre los diferentes sistemas de numeración para su aplicación en problemas computacionales.</t>
  </si>
  <si>
    <t>01 Sistemas numéricos (Binario, Octal, Decimal, Hexadecimal) 
02 Conversiones entre sistemas numéricos 
03 Operaciones básicas (Suma, Resta, Multiplicación y División) 
04 Aplicación de los sistemas numéricos en la computación</t>
  </si>
  <si>
    <t>Conjuntos y relaciones</t>
  </si>
  <si>
    <t>Conoce y aplica las operaciones y propiedades de los conjuntos y relaciones para la resolución de problemas reales.</t>
  </si>
  <si>
    <t>01 Características de los conjuntos y subconjuntos 
02 Operaciones con conjuntos 
03 Propiedades y aplicaciones de los conjuntos 
04 Conceptos básicos: producto cartesiano y relación binaria 
05 Representación de las relaciones 
06 Propiedades de las relaciones 
07 Relaciones de equivalencia 
08 Funciones 
09 Aplicaciones de las relaciones y las funciones en la computación</t>
  </si>
  <si>
    <t>Lógica matemática</t>
  </si>
  <si>
    <t>Analiza y resuelve problemas computacionales utilizando las técnicas básicas de lógica e inducción matemática.</t>
  </si>
  <si>
    <t>01 Lógica proposicional 
 01 Proposiciones simples y compuestas 
 02 Tablas de verdad 
 03 Tautologías, contradicción y contingencia 
 04 Equivalencias lógicas 
 05 Reglas de inferencia 
 06 Argumentos válidos y no validos 
 07 Demostración formal 
02 Lógica de predicados 
 01 Cuantificadores 
 02 Representación y evaluación de predicados 
03 Algebra declarativa 
04 Inducción matemática 
05 Aplicaciones de la lógica matemática en la computación</t>
  </si>
  <si>
    <t>Algebra booleana</t>
  </si>
  <si>
    <t>Aplica los conceptos y propiedades del álgebra booleana, para optimizar expresiones booleanas y diseñar circuitos básicos con compuertas lógicas.</t>
  </si>
  <si>
    <t>01 Teoremas y postulados 
02 Optimización de expresiones booleanas 
03 Aplicación del algebra booleana 
 01 Mini y maxi términos 
 02 Representación de expresiones booleanas con circuitos lógicos</t>
  </si>
  <si>
    <t>Teoría de grafos</t>
  </si>
  <si>
    <t>Aplica los conceptos básicos de grafos para resolver problemas afines al área computacional, relacionados con el recorrido, búsqueda y ordenamiento en grafos.</t>
  </si>
  <si>
    <t>01 Elementos, características y componentes de los grafos 
 01 Tipos de grafos 
02 Representación de los grafos
 01 Matemática 
 02 Computacional 
03 Algoritmos de recorrido y búsqueda
 01 El camino más corto 
 02 A lo ancho 
 03 En profundidad</t>
  </si>
  <si>
    <t>Árboles y redes</t>
  </si>
  <si>
    <t>Aplica la organización y relación entre los datos mediante procesos de ordenamiento, para resolver problemas de programación matemática donde se hace uso de las redes.</t>
  </si>
  <si>
    <t>01 Arboles. 
 01 Componentes y propiedades 
 02 Clasificación por altura y número de nodos 
02 Árboles con peso 
 01 Recorrido de un árbol 
03 Redes. 
 01 Teorema de flujo máximo 
 02 Teorema de flujo mínimo 
 03 Pareos y redes de Petri</t>
  </si>
  <si>
    <t>Sistemas de Producción</t>
  </si>
  <si>
    <t>Conoce las diferencias de los sistemas de producción y analiza sistemas reales, así como las funciones principales desarrolladas en la administración de operaciones.</t>
  </si>
  <si>
    <t xml:space="preserve">01 Definición y concepto de los sistemas de producción.
 01 De bienes.
 02 De servicios.
02 La evolución de los sistemas de producción.
 01 La producción artesanal.
 02 La producción en masa.
 03 La producción esbelta.
03 Clasificación de los sistemas de producción.
 01 Producto único.
 02 Por Lote.
 03 Continua. 
04 Sistemas avanzados de manufactura.
05 Actividades principales de la administración de operaciones.
06 Estrategias de operaciones en un entorno global. </t>
  </si>
  <si>
    <t>Pronóstico de la Demanda</t>
  </si>
  <si>
    <t>Conoce y aplica adecuadamente los métodos de pronóstico de la demanda para planear la actividad futura de la empresa.</t>
  </si>
  <si>
    <t xml:space="preserve">01 Importancia estratégica del pronóstico.
02 Características de la demanda.
03 Métodos cualitativos.
 01 Consulta a la fuerza de venta.
 02 Jurado de opinión ejecutiva.
 03 Método Delphi.
 04 Investigación de mercado. 
 05 Analogía de ciclo de vida.
04 Métodos cuantitativos.
 01 Series de tiempo.
 01 Enfoque simple.
 02 Promedios móviles.
 03 Suavización exponencial.
 04 Tendencia lineal.
 02 Relaciones Causales.
 01 Regresión simple.
 02 Regresión múltiple.
05 Pronósticos en el sector servicios.
06 Pronósticos para empresas en creación.
07 Uso de software en pronósticos </t>
  </si>
  <si>
    <t>Planeación de la Capacidad</t>
  </si>
  <si>
    <t>Planea la capacidad de producción, utilizando dstintas técnicas de gestión de la capacidad para calcular la capacidad máxima.</t>
  </si>
  <si>
    <t>01 Conceptos generales.
 01 Definición de Capacidad.
 02 Capacidad efectiva.
 03 Capacidad diseñada.
 04 Capacidad nominal.
02 Consideración sobre la capacidad.
 01 Economías de escala.
 02 Manejo de la demanda.
 03 Planeación de la capacidad.
 01 Diseño de la capacidad del sistema.
 02 Cálculos de los requerimientos de equipos.
 03 Calculo de los requerimientos de Instalaciones.
 04 Diseños de los procesos.
 04 Herramientas para la planeación de la capacidad.
 01 Modelos de líneas de espera.
 02 Árboles de decisión.
 03 Simulación</t>
  </si>
  <si>
    <t>Administración de Inventarios</t>
  </si>
  <si>
    <t>Aplica los modelos y sistemas de inventarios para establecer políticas de inventario adecuadas a las operaciones de la empresa</t>
  </si>
  <si>
    <t xml:space="preserve">01 Definición y tipos de inventarios.
02 Ventajas y desventajas de los inventarios.
03 Administración de los inventarios.
 01 Tipos de costos.
 02 Clasificación ABC
04 Modelos de inventario determinísticos.
 01 Modelos de Cantidad Optima del Pedido.
 02Modelo con Descuentos. 
 03 Modelo de producción y consumo.
 04Modelo con faltantes.
05 Modelos de inventarios probabilísticos. 
 01 Nivel de servicio e inventario de seguridad.
 02 Modelo de Cantidad Fija.
 03 Modelo de Periodo Fijo.
04 Uso de software en inventarios </t>
  </si>
  <si>
    <t>Administración de Almacenes</t>
  </si>
  <si>
    <t>Aplica los modelos y sistemas de inventarios para establecer políticas de inventario adecuadas las operaciones de la empresa</t>
  </si>
  <si>
    <t>01 Funciones y manejo físico de los inventarios, recepción, organización, despacho, mantenimiento de los registros.
02 Localización y distribución de almacenes.
03 Selección de mobiliario y equipo de almacén.
04 Sistemas Informáticos de administración de almacenes</t>
  </si>
  <si>
    <t>El Desarrollo Humano</t>
  </si>
  <si>
    <t>Describe la contribución del desarrollo humano para su crecimiento personal y profesional</t>
  </si>
  <si>
    <t>01 Introducción al Desarrollo Humano
02 Personalidad y raíces del comportamiento
03 Teoría de las necesidades
04 Las potencialidades del ser humano y factores que afectan su desarrollo
05 Identificación de la realidad personal</t>
  </si>
  <si>
    <t>Autoconocimiento y autoestima</t>
  </si>
  <si>
    <t xml:space="preserve">Identifica sus características personales para mejorar su autoestima. </t>
  </si>
  <si>
    <t xml:space="preserve">01 Autoconocimiento.
 01 El yo biopsicosocial
 02 Cualidades y defectos
 03 Motivaciones
02 Autoconcepto
03 Autoestima
 01 Desarrollo de la autoestima
 02 La autoestima en las relaciones interpersonales
04 Adaptación
05 Confianza si mismo
06 Entusiasmo
07 Coherencia
08 Qué son los hábitos
 01 Los hábitos de la gente eficaz
 02 Viviendo los hábitos </t>
  </si>
  <si>
    <t>Superación personal</t>
  </si>
  <si>
    <t xml:space="preserve">Emprende acciones en cada uno de sus aspectos para asumir el control de su superación personal. </t>
  </si>
  <si>
    <t xml:space="preserve">01 Concepto de superación personal
02 Aspectos de la Superación personal
 01 Aspecto físico
 02 Aspecto afectivo
 03 Aspecto intelectual
 04 Aspecto social
 05 Aspecto creativo
 06 Aspecto estético
 07 Aspecto moral
 08 Aspecto espiritual </t>
  </si>
  <si>
    <t>Plan de Vida</t>
  </si>
  <si>
    <t>Elabora un proyecto de evolución personal a partir de una dinámica de reflexión para mejorar su calidad de vida.</t>
  </si>
  <si>
    <t xml:space="preserve">01 Calidad de vida
02 Concepto de autorrealización
 01 La persona autorrealizada motivada por necesidades de desarrollo
 02 Retrato de la persona autorrealizada, madura y feliz
03 Proyecto de evolución personal. (Yo, Familia, Trabajo, Entidad social y medio ambiente)
 01 Propósitos
 02 Análisis FODA personal
 03 Proyecto de vida
  01 Deseo, creencia y expectación
  02 Objetivos
  03 Meta </t>
  </si>
  <si>
    <t>Recursos para mantener armonía y equilibrio personal</t>
  </si>
  <si>
    <t xml:space="preserve">Utiliza sus recursos personales en la búsqueda de su armonía y equilibrio personal para lograr un sano desarrollo. </t>
  </si>
  <si>
    <t xml:space="preserve">
01 Definición de Recursos, armonía y equilibrio
02 Diferencia entre problema y conflicto
03 Actitud mental positiva
04 Resiliencia
05 Creatividad
06 Calidad personal
07 Modelo proactivo</t>
  </si>
  <si>
    <t>Introducción a la administración</t>
  </si>
  <si>
    <t>Identifica y clasifica los tipos de empresa según su sector económico con el fin de visualizar las funciones que desempeñan cada área que la conforma; especialmente el área de finanzas.</t>
  </si>
  <si>
    <t xml:space="preserve">01 Conceptos, características e importancia
02 El proceso administrativo
03 Principales aportaciones al estudio de la administración
04 Empresa, concepto y clasificación
05 Áreas básicas funcionales
06 Recursos de la empresa </t>
  </si>
  <si>
    <t>Planeación</t>
  </si>
  <si>
    <t>Aplica las fases de la planeación con el fin de contribuir al logro de las metas cuantitativas establecidas en las empresas.</t>
  </si>
  <si>
    <t xml:space="preserve">01 Conceptos, importancia y principios de la Planeación
02 Etapas de la planeación
 01 Pronósticos
 02 Investigación
 03 Premisas
 04 Objetivos
 05 Estrategias
 06 Políticas
 07 Programas
 08 Presupuestos </t>
  </si>
  <si>
    <t>Organización</t>
  </si>
  <si>
    <t>Aplica las técnicas de organización para el logro de las metas en los sectores empresariales.</t>
  </si>
  <si>
    <t>01 Concepto, importancia y principios de la organización
02 Etapas de la organización
 01 Jerarquización
 02 Departamentalización
 03 Descripción de funciones
 04 Actividades y obligaciones
 05 Coordinación
03 Tipos de organización
 01 Lineal-militar
 02 Funcional
 03 Staff
 04 Otras
04 Técnicas de Organización
 01 Organigramas
 02 Manuales
 03 Diagramas de flujo</t>
  </si>
  <si>
    <t>Integración</t>
  </si>
  <si>
    <t>Identifica el proceso de integración en las empresas con el fin de visualizar la relevancia que desempeña esta fase dentro de las organizaciones en la toma de decisiones.</t>
  </si>
  <si>
    <t>01 Concepto e importancia de la integración
02 Principios de la Integración
03 Integración de las personas
04 Integración de los recursos materiales</t>
  </si>
  <si>
    <t xml:space="preserve">Dirección </t>
  </si>
  <si>
    <t>Identifica los elementos básicos de la dirección con el fin que ejerza un liderazgo dinámico y una motivación proactiva para que la empresa funcione eficientemente.</t>
  </si>
  <si>
    <t>01 Concepto, importancia y principios de la dirección
02 Etapas de la dirección
 01 Toma de decisiones
 02 Motivación
 03 Comunicación
 04 Autoridad
 05 Delegación
 06 Liderazgo
 07 Supervisión</t>
  </si>
  <si>
    <t xml:space="preserve">Control </t>
  </si>
  <si>
    <t xml:space="preserve">Identifica los procesos y tipos de control con el fin de implementarlos para evitar desviaciones de resultados, evitar errores y todo aquello que vaya en contra de los resultados esperados por las empresas. </t>
  </si>
  <si>
    <t>01 Concepto, importancia y principios del control
02 Etapas del control
 01 Establecimiento de estándares
 02 Medición de resultados
 03 Comparación y corrección
 04 Retroalimentación
03 Técnicas de control</t>
  </si>
  <si>
    <t xml:space="preserve">Planeación de plantas de la industria alimentaria </t>
  </si>
  <si>
    <t xml:space="preserve"> Establece las bases de diseño de plantas para la planeación sistemática de un proceso de producción dentro de la industria alimentaria </t>
  </si>
  <si>
    <t>01 Introducción
02 Aplicación del proceso de diseño ingenieril en la planeación de instalaciones
03 Factores involucrados en el desarrollo de unproceso productivo y su diseño: humanos, físicos, económicos, políticos y de disponibilidad de recursos y materiasprimas
04 Etapas del proceso en el diseño de plantas alimentarias
 01 Generación de la idea
 02 Diseño del producto
 03 Diseño del proceso
 04 Diseño y selección de la infraestructura
05 Determinación y selección de condiciones de área de trabajo (NORMATIVIDAD)</t>
  </si>
  <si>
    <t xml:space="preserve">Análisis del consumo de servicios y suministros </t>
  </si>
  <si>
    <t>Considera la importancia de los servicios y suministros en el diseño de
distribución de planta para satisfacer las necesidades de operación</t>
  </si>
  <si>
    <t xml:space="preserve">01 Definición y descripción de servicios en la industria de alimentos
 01 Agua, helada y caliente
 02 Aire comprimido
 03 Vapor y calderas
 04 Energía eléctrica
 05 Sistemas de aire acondicionado, compresores
02 Fundamentos de diagramas de servicios y suministros
 01 Simbología y Normatividad
</t>
  </si>
  <si>
    <t>Localización de la planta alimentaria y distribución de equipos y procesos</t>
  </si>
  <si>
    <t>Aplica los principios y normas de la distribución de planta en alimentos para proyectar la ubicación de infraestructura y equipo que aseguren una mejor productividad e inocuidad en la industria alimentaria</t>
  </si>
  <si>
    <t>01 Factores en la localización de plantas
 01 Localizaciones estratégicas en base al proceso, al producto y al mercado
02 Normativa en la localización de plantas
 01 Normas ambientales y de riesgo industrial
03 Acotaciones y manejo de escalas
 01 Normas para la elaboración de planos
 02 Simbología de la instrumentación y de procesos
 03 Dibujo de planos para industrias alimenticias
04 Conceptos para la distribución de equipos
 01 Diagrama y de distribución de la industria alimentaria
 02 Ubicación de equipos en procesos
 03 Localización en base a emergencia
05 Diagramas de distribución de plantas
 01 Distribución en dos dimensiones
 02 Distribución en tres dimensiones.</t>
  </si>
  <si>
    <t>Instrumentación de procesos</t>
  </si>
  <si>
    <t xml:space="preserve"> Conoce y selecciona sistemas de instrumentación para plantas de alimentos para la elaboración de diagramas de instrumentación y ubicación</t>
  </si>
  <si>
    <t>01 Instrumentos de medición
 01 Indicadores de nivel
 02 Indicadores de temperatura
 03 Indicadores de presión
 04 Indicadores de flujo
03 Selección y ubicación de sistemas deinstrumentación en el diseño de plantas de alimentos
05 Elaboración de diagramas de instrumentación</t>
  </si>
  <si>
    <t>Dibujo básico para ingeniería</t>
  </si>
  <si>
    <t>Interpretar simbología en ingeniería
Interpretar y dibujar vistas en software
Aplicar normas de acotación</t>
  </si>
  <si>
    <t>01 Factores en la localización de plantas
 01 Localizaciones estratégicas en base al proceso, al producto y al mercado
02 Normativa en la localización de plantas
 01 Normas ambientales y de riesgo industrial
03 Acotaciones y manejo de escalas
 01 Normas para la elaboración de planos
 02 Simbología de la instrumentación y de procesos
 03 Dibujo de planos para industrias alimenticias
04 Conceptos para la distribución de equipos
 01 Diagrama y de distribución de la industria alimentaria
 02 Ubicación de equipos en procesos
 03 Localización en base a emergencia
05 Diagramas de distribución de plantas
 01 Distribución en dos dimensiones
 02 Distribución en tres dimensiones</t>
  </si>
  <si>
    <t>Cortes y vistas auxiliares</t>
  </si>
  <si>
    <t>Aplicar las reglas para dibujar cortes.
Interpretar el significado de los cortes.
Conocer los diferentes tipos de cortes.
Dibujar cortes y vistas auxiliares.</t>
  </si>
  <si>
    <t>01 Reglas para dibujar cortes
02 Tipos de cortes
03 Vistas auxiliares</t>
  </si>
  <si>
    <t>Geometría descriptiva</t>
  </si>
  <si>
    <t>Dibujar la geometría descriptiva piezas.</t>
  </si>
  <si>
    <t>01 Dibujo isométrico
02 Dibujo oblicuo</t>
  </si>
  <si>
    <t>Modelado de objetos en 3D</t>
  </si>
  <si>
    <t>Modelar piezas en 3D.</t>
  </si>
  <si>
    <t>01 Dibujo de objetos 3D a partir de una superficie 2D
02 Manipulación en 3D</t>
  </si>
  <si>
    <t>Evolución de la física</t>
  </si>
  <si>
    <t>Comprende el desarrollo de la física desde sus inicios hasta nuestros días, para identificar los hechos sobresalientes de cada periodo.</t>
  </si>
  <si>
    <t>01 La física antes de los griegos
02 Durante los griegos
03 En la edad media
04 En el renacimiento
05 Periodo clásico
06 Periodo moderno
07 Experimentos cruciales
08 Textos clásicos
09 Fronteras y perspectivas</t>
  </si>
  <si>
    <t>Fundamentos de física</t>
  </si>
  <si>
    <t>Identifica las características distintivas de cada teoría de la física para el fenómeno físico que puede ser descrito a través de ellas.</t>
  </si>
  <si>
    <t>01 Desarrollo moderno de la física
 01 Teoría clásica
 02 Teoría relativista
 03 Teoría cuántica
 04 Teorías de unificación de la física</t>
  </si>
  <si>
    <t>Sistemas de medición</t>
  </si>
  <si>
    <t>Utiliza los diferentes sistemas de medición para las aplicaciones correspondientes en los fenómenos físicos relacionados con la ingeniería.</t>
  </si>
  <si>
    <t>01 Conceptos básicos de aritmética
02 Despeje de fórmulas
03 Notación científica
04 Unidades
 01 Longitud, masa, tiempo
05 Conversión de unidades
 01 Sistema internacional
 02 Sistema inglés
06 Definiciones fundamentales de física
 01 Fuerza, trabajo y potencia
 02 Voltaje, corriente eléctrica y potencia eléctrica
 03 Temperatura y calor
07 Uso de equipo de medición: Vernier, tornillo micrométrico, multímetro, sensores</t>
  </si>
  <si>
    <t>La creatividad en la física</t>
  </si>
  <si>
    <t xml:space="preserve">Desarrolla la habilidad de realizar el diseño de un prototipo de un fenómeno físico, para desarrollar una visión panorámica de la Física actual y sus aplicaciones. </t>
  </si>
  <si>
    <t>01 Elaboración del anteproyecto del diseño de un modelo
02 Diseño del modelo
03 Presentación del modelo final</t>
  </si>
  <si>
    <t>Diodos</t>
  </si>
  <si>
    <t>Identifica los elementos semiconductores en la regulación de voltaje para aplicarlos en dispositivos básicos.</t>
  </si>
  <si>
    <t>01 Diodo semiconductor
 01 Semiconductores contaminados P y N
 02Unión PN
 01 Tipos de Diodos
 02 Aplicaciones del diodo
 03 Regulación con diodo zener
 04 Reguladores de Voltaje con circuito integrado
 05 Construcción de una Fuente Regulada</t>
  </si>
  <si>
    <t>Transistores Bipolares y de Efecto de Campo</t>
  </si>
  <si>
    <t>Examina, clasifica, e interpreta las características y aplicaciones básicas del BJT y FET para utilizarlos en aplicaciones básicas.</t>
  </si>
  <si>
    <t>01 Transistor Bipolar
02 Configuraciones del transistorbipolar y de efecto de campo
 01 Polarización en CD
 02 Limites de operación y hoja de especificaciones
 03 Punto Q
 04 Polarización con una y dos fuente
03 Aplicaciones del Transistor bipolar y de efecto de campo
 01 Como interruptor
 02 Como amplificador</t>
  </si>
  <si>
    <t>Amplificadores Operacionales</t>
  </si>
  <si>
    <t>Aplica el amplificador operacional para el control de cargas en sistemas electromecánicos y eléctricos.</t>
  </si>
  <si>
    <t>01 Arquitectura de un Amplificador Operacional
02 Tipos de Amplificadores Operacionales
03 Especificaciones de los Amplificadores Operacionales
04 Aplicaciones Básicas de los Amplificadores Operacionales
 01 Comparador
 02 Seguidor
 03 Inversor
 04 No Inversor
 05 Sumador y Restador
 06 Diferenciador
 07 Integrador</t>
  </si>
  <si>
    <t>Optoelectrónica y Dispositivos de Potencia</t>
  </si>
  <si>
    <t>Aplica dispositivos optoelectrónicos, tiristores e IGBT, para el diseño de circuitos de potencia básicos.</t>
  </si>
  <si>
    <t>01 Dispositivos optoelectrónicos 
 01 Fotodiodo
 02 Fotoresistencia
 03 Fototransistor
 04 Optoacopladores
02 Dispositivos electrónicos de potencia
 01 SCR
 02 TRIAC
 03 DIAC
 04 Transistores IGBT
03 Aplicaciones de Dispositivos de Potencia</t>
  </si>
  <si>
    <t>Fundamentos de la Electricidad Industrial</t>
  </si>
  <si>
    <t>Reconoce los fundamentos de la electricidad industrial, sus componentes y las leyes que rigen los circuitos eléctricos para poder hacer análisis de los circuitos eléctricos.
Opera instrumentos de medición eléctricos para comprender las variables eléctricas.
Simula circuitos eléctricos para reafirmar la teoría.</t>
  </si>
  <si>
    <t>01 Introducción a la electricidad
02 Conceptos de magnitudes eléctricas
03 Leyes de Ohm, Kirchoff, Lenz, Faraday y Watt
04 Concepto de corriente continua y corriente alterna
 01 Circuitos serie, paralelo, mixtos
05 Mediciones eléctricas
06 Interpretación de diagramas eléctricos</t>
  </si>
  <si>
    <t>Motores, Transformadores y Dispositivos de Control</t>
  </si>
  <si>
    <t>Identifica cómo funciona, dónde se utiliza y cómo se instala y opera con seguridad el equipo eléctrico para el funcionamiento de procesos industriales.
Reconoce la importancia del mantenimiento preventivo y correctivo de máquinas eléctricas de generación y consumo de la electricidad.</t>
  </si>
  <si>
    <t>01 Generación sustentable de energía eléctrica
02 Motores de corriente directa y alterna
03 Transformadores monofásico y trifásico
04 Instalaciones eléctricas industriales
05 Normas Oficiales Mexicanas
06 Elementos eléctricos de control industrial
 01 Relevadores
 02 Solenoides
 03 Interruptores automáticos</t>
  </si>
  <si>
    <t>Electrónica Industrial</t>
  </si>
  <si>
    <t>Reconoce el funcionamiento de los circuitos electrónicos de potencia en los procesosindustriales para activar o desactivar maquinaria.</t>
  </si>
  <si>
    <t>01 Introducción a la electrónica industrial analógica y digital
02 Elementos básicos de electrónica analógica
 01 Diodos
 02 Transistores
 03 SCR y TRIAC
 04 Dispositivos opto-electrónicos
03 Elementos básicos de electrónica digital
 01 Compuertas lógicas
 02 Tablas de verdad
 03 Temporizadores
 04 Contadores
 05 Sumadores</t>
  </si>
  <si>
    <t>Campo de Aplicación de la Electricidad y Electrónica Industrial</t>
  </si>
  <si>
    <t>Conoce las características de los PLC’s y su programación básica para identificar el proceso de operación industrial.</t>
  </si>
  <si>
    <t>01 Sensores y transductores eléctricos
02 Conceptos de electro-neumática y simbología
03 Funcionamiento y características principales del PLC
04 Programación básica del PLC
05 Proyecto de electricidad y electrónica industrial</t>
  </si>
  <si>
    <t>Antecedentes y teorías de la gestión empresarial</t>
  </si>
  <si>
    <t>Reconocer las aportaciones de las principales teorías administrativas que apoyan a la gestión empresarial.</t>
  </si>
  <si>
    <t>01 Origen de la gestión empresarial
02 Concepto e importancia
03 Teorías administrativas
 01 Científica
 02 Clásica
 03 De matemáticas
 04 De sistemas
 05 Situacional
 06 Administración por objetivos 
 07 Desarrollo organizacional
 08 De la calidad</t>
  </si>
  <si>
    <t>La empresa y el proceso administrativo</t>
  </si>
  <si>
    <t>Distingue los tipos de empresa en función de recursos empleados y sus 
características particulares para gestionar sus procesos administrativos.</t>
  </si>
  <si>
    <t xml:space="preserve">01 Concepto e importancia de empresa
02 Clasificación de las empresas
03 Recursos y áreas básicas de la empresa
04 Concepto e importancia del proceso administrativo
05 Etapas y fases del proceso administrativo </t>
  </si>
  <si>
    <t>Formula los diferentes tipos de planes para una empresa aplicando los principios y proceso de planeación.</t>
  </si>
  <si>
    <t>01 Concepto e importancia de la planeación
02 Principios de planeación
03 Clasificación de la planeación
04 Proceso de planeación
05 Técnicas de planeación</t>
  </si>
  <si>
    <t>Diseña la estructura organizacional de una empresa para aplicar el proceso y los principios de organización.</t>
  </si>
  <si>
    <t xml:space="preserve">01 Concepto e importancia de la organización
02 Principios de la organización
03 Sistemas de organización
 01 Formales e informales
04 Proceso de organización
05 Técnicas de organización
 01 Organigramas
 02 Diagramas de distribución del trabajo
 03 Diagramas de flujo
 04 Manuales administrativos </t>
  </si>
  <si>
    <t>Dirección</t>
  </si>
  <si>
    <t>Identificar los elementos de la dirección, para la gestión exitosa de la 
empresa.</t>
  </si>
  <si>
    <t xml:space="preserve">01 Concepto e importancia de la dirección
02 Principios de la dirección
03 Elementos de la dirección
 01 Integración
 02 Motivación
 03 Comunicación
 04 Liderazgo
 05 Supervisión
04 Proceso de toma de decisiones </t>
  </si>
  <si>
    <t>Control</t>
  </si>
  <si>
    <t>Identifica las técnicas de control empleadas en las organizaciones para 
evaluar su desempeño.</t>
  </si>
  <si>
    <t>01 Concepto e importancia del control
02 Principios de control
03 Proceso de control
04 Técnicas de control
 01 Generales y específicas</t>
  </si>
  <si>
    <t>Planeación agregada</t>
  </si>
  <si>
    <t>Analiza, elabora y evalúa planes de producción agregada usando diferentes estrategias y metodologías las cuales determinen la mejor opción en la toma de decisiones sobre la administración de las operaciones.</t>
  </si>
  <si>
    <t>01 Proceso de programación maestra de producción
02 Interfaces funcionales
03 Desarrollo de un programa maestro de producción MPS
04 Cantidades disponibles para promesa
05 Congelación del MPS
 01 Suavización exponencial</t>
  </si>
  <si>
    <t>Programa maestro de la producción</t>
  </si>
  <si>
    <t>Elabora el programa maestro de producción a partir del plan agregado para satisfacer la demanda.</t>
  </si>
  <si>
    <t>01 Objetivo e Importancia de la planeación agregada
01 El proceso de planeación
03 Elaboración del plan
 01 Métodos heurísticos
 01 Estrategia nivelada
 02 Estrategia de persecución
04 Planeación agregada en el sector Servicios</t>
  </si>
  <si>
    <t>Planeación de requerimiento de los materiales</t>
  </si>
  <si>
    <t>Elabora programas de abastecimiento de los materiales requeridos para la producción, en las cantidades y en el momento requerido, que permitan la reducción de los costos relacionados con los inventarios.</t>
  </si>
  <si>
    <t>01 Planeación de Requerimiento de Materiales
02 Estructura y funcionamiento del Sistema MRP
03 Estructura y funcionamiento del Sistema MRPII
04 Planeación de los Recursos de la Empresa ERP
05 Evolución del MRP a MRPII y a ERP
06 Planeación de Requerimientos de Capacidad CRP
07 MRP en el sector servicios
08 Planificación de los Recursos de Distribución DRP
 01 Estructura de la DRP</t>
  </si>
  <si>
    <t>Sistema Justo a Tiempo (JIT)</t>
  </si>
  <si>
    <t>Discutirá los principios básicos y el impacto del sistema Justo a Tiempo (JIT) en la competitividad de las organizaciones actuales, así como las condiciones necesarias para su aplicación.</t>
  </si>
  <si>
    <t>01 Contexto y Filosofía del sistema JIT
02 Estrategias básicas del sistema JIT
03 Metas del sistema JIT
 01 7 Ceros
04 Elementos del sistema JIT
 01 Proveedores y distribuidores en JIT
 02Sistema de Inventarios en JIT
 03 Nivelación de la producción en JIT
05 Kanban en JIT</t>
  </si>
  <si>
    <t>Conceptos básicos de química</t>
  </si>
  <si>
    <t>Reconoce los conceptos de la química para manipular adecuadamente materiales, sustancias puras, dispersiones o mezclas, estados de agregación y cambios de estado.</t>
  </si>
  <si>
    <t>01 Materia: Estructura, composición, estados de agregación y clasificación por propiedades
 01 Sustancias puras: elementos y compuestos
 02 Dispersiones o mezclas
 03 Caracterización de los estados de agregación: sólido cristalino, líquido, sólido, vítreo y gel
 04 Cambios de estado
 05 Clasificación de las sustancias naturales por semejanzas en: propiedades físicas, propiedades químicas</t>
  </si>
  <si>
    <t xml:space="preserve">Elementos químicos </t>
  </si>
  <si>
    <t>Identifica los elementos químicos que constituyen la tabla periódica para conocer las características de la misma.</t>
  </si>
  <si>
    <t>01 Periodicidad Química
 01 Desarrollo de la tabla periódica moderna
 02 Clasificación periódica de los elementos
 03 Propiedades químicas y su variación periódica: tendencias generales y por grupo
 04 Elementos de importancia económica industrial y ambiental en la región o en el país</t>
  </si>
  <si>
    <t>Compuestos inorgánicos</t>
  </si>
  <si>
    <t>Identifica las propiedades químicas y físicas de los compuestos inorgánicos para conocer su manejo y uso, así como para analizar el
impacto en el desarrollo sustentable del país.</t>
  </si>
  <si>
    <t>01 Clasificación y propiedades de los compuestos inorgánicos
 01 Óxidos
 02 Hidróxidos
 03 Ácidos
 04 Sales
 05 Hidruros
 06 Compuestos inorgánicos de impacto económico, industrial, ambiental y social en la región o en el país</t>
  </si>
  <si>
    <t>Compuestos orgánicos</t>
  </si>
  <si>
    <t>Identifica las propiedades químicas y físicas de los compuestos orgánicos para conocer su manejo y uso, así como para analizar el impacto en el desarrollo sustentable del país.</t>
  </si>
  <si>
    <t>01 Clasificación y propiedades de los compuestos orgánicos
 01 Hidrocarburos
 02 Halogenuros
 03 Alcoholes
 04 Éteres
 05 Aldehídos- Cetonas
 06 Ácidos carboxílicos
 07 Esteres 
 08 Aminas
 09 Compuestos orgánicos de impacto económico, industrial, ambiental y social en la región o en el país
 10 Normatividad aplicable</t>
  </si>
  <si>
    <t>Introducción</t>
  </si>
  <si>
    <t>Aplicar los principios generales y objetivos de la administración y su proceso en las estructuras y funciones de las organizaciones.</t>
  </si>
  <si>
    <t>01 Definición y objetivo 
02 Definición de empresa y su clasificación 
03 Áreas básicas de una organización
04 Proceso administrativo y administración de recursos
05 Desempeño gerencial y organizacional 
06 Tipos de gerentes 
07 Destrezas gerenciales</t>
  </si>
  <si>
    <t>Administración y el entorno en las empresas</t>
  </si>
  <si>
    <t>Identificar el medio interno y externo de las empresas. 
Conocer la cultura corporativa y el papel de la administración en la globalización.</t>
  </si>
  <si>
    <t>01 Introducción 
02 Modelo de sistemas abiertos 
03 Medio externo de las empresas 
04 Medio interno de las empresas 
05 Cultura corporativa 
06 La globalización y la administración</t>
  </si>
  <si>
    <t>Toma de decisiones</t>
  </si>
  <si>
    <t>Identificar y aplicar los pasos del proceso de toma de decisiones.</t>
  </si>
  <si>
    <t>01 Corriente del pensamiento sobre toma de decisiones
02 Niveles de toma de decisiones en una organización
03 Estilo de toma de decisiones
04 Toma de decisiones en diferentes condiciones
05 Pasos en el proceso de toma de decisiones</t>
  </si>
  <si>
    <t>Mecánica del proceso administrativo</t>
  </si>
  <si>
    <t>Identificar la importancia de la planeación y la estrategia.</t>
  </si>
  <si>
    <t>01 Planeación 
 01 Elementos y principios de la planeación 
 02 Estrategias 
 03 Técnicas cuantitativas y cualitativas de planeación
 04 Planeación estratégica, táctica y operativa
 05 Análisis FODA 
02 Organización 
 01 concepto e importancia 
 02 proceso de organización, tipos y técnicas de organización</t>
  </si>
  <si>
    <t>Dinámica del proceso administrativo</t>
  </si>
  <si>
    <t xml:space="preserve"> Identificar y analizar los elementos esenciales de la dirección. 
Aplicar las técnicas cuantitativas y cualitativas del control.</t>
  </si>
  <si>
    <t>01 Dirección 
 01 Concepto, importancia y principios
 02 Toma de decisiones
 03 Factor humano
 04 Relación entre el proceso administrativo y la toma de decisiones
02 Control
 01 Concepto, importancia y principios
 02 Proceso de control 
 03 Técnicas cuantitativas y cualitativas 
03 Análisis de costos</t>
  </si>
  <si>
    <t>Administración de proyectos</t>
  </si>
  <si>
    <t>Identificar y analizar la situación actual del entorno. 
Aplicar la metodología de administración de proyectos. 
Conocer software para administrar un proyecto.</t>
  </si>
  <si>
    <t>01 Situación actual del entorno
02 Fundamentos
03 Etapas de la administración de proyectos 
04 Metodología de administración de proyectos</t>
  </si>
  <si>
    <t xml:space="preserve">Utiliza los números complejos, sus representaciones y las operaciones entre ellos para tener una base de conocimiento a utilizar en ecuaciones diferenciales y en diferentes aplicaciones de ingeniería. </t>
  </si>
  <si>
    <t xml:space="preserve">01 Definición y origen de los números complejos
02 Operaciones fundamentales con números complejos
03 Potencias de “i”, módulo o valor absoluto de un número complejo
04 Forma polar y exponencial de un número complejo
05 Teorema de De Moivre, potencias y extracción de raíces de un número complejo
06 Ecuaciones polinómicas </t>
  </si>
  <si>
    <t xml:space="preserve">Utiliza las matrices, sus propiedades, el determinante y operaciones entre ellas, para resolver problemas de aplicación en las diferentes áreas de las matemáticas y de la ingeniería. </t>
  </si>
  <si>
    <t>01 Definición de matriz, notación y orden
02 Operaciones con matrices
03 Clasificación de las matrices
04 Transformaciones elementales por reglón, escalonamiento de una matriz. Núcleo y rango de una matriz
05 Cálculo de la inversa de una matriz
06 Definición de determinante de una matriz
07 Propiedades de los determinantes
08 Inversa de una matriz cuadrada a través de la adjunta
09 Aplicación de matrices y determinantes</t>
  </si>
  <si>
    <t xml:space="preserve">Resuelve problemas de aplicación en ingeniería sobre sistemas de ecuaciones lineales para interpretar las soluciones y tomar decisiones con base en ellas, utilizando los métodos de Gauss, GaussJordan, matriz inversa y regla de Cramer. </t>
  </si>
  <si>
    <t>01 Definición de sistemas de ecuaciones lineales
02 Clasificación de los sistemas de ecuaciones lineales y tipos de solución 
03 Interpretación geométrica de las soluciones
04 Métodos de solución de un sistema de ecuaciones lineales: Gauss, Gauss-Jordan, inversa de una matriz y regla de Cramer
05 Aplicaciones</t>
  </si>
  <si>
    <t xml:space="preserve">Comprende la definición de espacio vectorial como una abstracción para relacionarlo con otras áreas de las matemáticas. </t>
  </si>
  <si>
    <t xml:space="preserve">01 Definición de espacio vectorial
02 Definición de subespacio vectorial y sus propiedades
03 Combinación lineal. Independencia lineal
04 Base y dimensión de un espacio vectorial, cambio de base
05 Espacio vectorial con producto interno y sus propiedades
06 Base ortonormal, proceso de ortonormalización de Gram-Schmidt </t>
  </si>
  <si>
    <t xml:space="preserve">Transformaciones lineales </t>
  </si>
  <si>
    <t xml:space="preserve">Utiliza la definición de transformación lineal y sus propiedades para representarla matricialmente. </t>
  </si>
  <si>
    <t>01 Definición de transformación lineal
02 Núcleo e imagen de una transformación lineal
03 Representación matricial de una transformación lineal
04 Aplicación de las transformaciones lineales: reflexión, dilatación, contracción y rotación</t>
  </si>
  <si>
    <t>Fundamentos de sistemas digitales y numéricos</t>
  </si>
  <si>
    <t>Conoce los diferentes sistemas numéricos y códigos para comprender los sistemas digitales.</t>
  </si>
  <si>
    <t>01 Características de sistemas digitales
02 Sistemas numéricos: Decimal, Binario, Octal y Hexadecimal
 01 Conversión entre sistemas numéricos
03 Códigos: BCD, Gray, Exceso de 3, ASCII y Paridad</t>
  </si>
  <si>
    <t>Funciones y compuertas lógicas</t>
  </si>
  <si>
    <t>Utiliza el álgebra booleana en la minimización de funciones para implementación de circuitos digitales.</t>
  </si>
  <si>
    <t>01 Compuertas lógicas
02 Tablas de verdad Álgebra booleana: Teoremas y postulados 
 01 Minimización de funciones lógicas
03 Familias lógicas.</t>
  </si>
  <si>
    <t>Lógica combinacional</t>
  </si>
  <si>
    <t>Utiliza compuertas lógicas y/o circuitos integrados definidos para implementar circuitos combinacionales.</t>
  </si>
  <si>
    <t>01 Minimización de funciones con Mapas de Karnaugh
02 Circuitos combinacionales
03 Multiplexores y de multiplexores
04 Decodificadores y codificadores</t>
  </si>
  <si>
    <t>Lógica secuencial</t>
  </si>
  <si>
    <t>Utiliza compuertas lógicas y/o circuitos integrados definidos para implementar circuitos secuenciales.</t>
  </si>
  <si>
    <t>01 Circuitos generadores de pulsos de reloj 
02 Flip Flops (R-S, T, D, J-K)
03 Registros
04 Contadores</t>
  </si>
  <si>
    <t>Aprender a ser</t>
  </si>
  <si>
    <t>Establece una percepción de su realidad como persona, comprende los diversos aspectos que componen su personalidad, reconoce sus emociones, y busca su autorrealización.</t>
  </si>
  <si>
    <t>01 Personalidad
 01 Definición y características de personalidad
 02 Carácter y temperamento
02 Autoconocimiento y autoestima
03 Sentimientos y emociones
04 Motivación y empatía
05 Inteligencia emocional en el aula</t>
  </si>
  <si>
    <t>Aprender a pensar</t>
  </si>
  <si>
    <t>Aplica los tipos de pensamientos en situaciones simuladas, análisis de casos y toma de decisiones.</t>
  </si>
  <si>
    <t>01 Tipos de pensamiento
 01 Pensamiento lógico
 02 Pensamiento creativo
 03 Pensamiento crítico
 04 Pensamiento sistémico
02 Pensamiento inductivo y deductivo</t>
  </si>
  <si>
    <t>Aprender a aprender</t>
  </si>
  <si>
    <t>Identifica los elementos, estrategias y técnicas que le permitan lograr el aprendizaje y los aplica considerando sus condiciones personales e intelectuales.</t>
  </si>
  <si>
    <t>01 Tipos de aprendizaje
 01 Aprendizaje significativo
 02 Aprendizaje cooperativo
 03 Aprendizaje colaborativo
 04 Aprendizaje basado en problemas
02 Obstáculos para lograr el aprendizaje
 01 Malos hábitos de estudio
 02 Desperdicio del tiempo
 03 Estímulos inhibidores del aprendizaje
 04 Exceso de confianza
 05 Stress
03 Estrategias para aprender
 01 Organización del tiempo
 02 Uso de métodos de estudio
 03 Diseño personalizado de las estrategias de aprendizaje
 04 Uso de herramientas de aprendizaje
 05 Crear un ambiente propicio para el aprendizaje</t>
  </si>
  <si>
    <t>Aprender a comunicarse</t>
  </si>
  <si>
    <t>Desarrolla habilidades de expresión oral y escrita para comunicarse adecuadamente a través de presentaciones efectivas.</t>
  </si>
  <si>
    <t>01 Comunicación oral
 01 Lectura en voz alta
 01 Tono
 02 Intensidad
 03 Ritmo
 02 Elementos para hablar en público
 01 Elección del tema
 02 Preparación del escrito
 03 Preparación personal para hablar en público
 04 Lenguaje corporal
 05 Presentaciones efectivas
02 Comunicación escrita
 01 Tipos de lectura
 01 Lectura Selectiva
 01 Hojear
 02 Examinar
 03 Síntesis
 02 Lectura crítica
 01 Componentes de la lectura
 02 Identificar mensajes
 03 Hechos, inferencias y opiniones
 03 Lectura de comprensión
 01 Enunciados de apoyo
 02 Propósito del autor
 03 Puntos principales
 04 Objetivo del texto
 05 Contradicciones internas
 02 Escribir para pensar y pensar para escribir
 01 Valoración del vocabulario personal
 02 Escribir para comunicar: ideas, pensamientos y sentimientos
 03 Redacción de trabajos académicos</t>
  </si>
  <si>
    <t>Aprender a innovar</t>
  </si>
  <si>
    <t>Aplica las habilidades creativas en actividades emprendedoras e innovadoras.</t>
  </si>
  <si>
    <t>01 Creatividad e innovación
 01 Definición, similitud y diferencias
 02 Fases del proceso creativo e innovador
02 Características de la persona creativa e innovadora
03 La innovación como herramienta competitiva
04 Facilitadores y obstáculos de la innovación</t>
  </si>
  <si>
    <t>Conceptos de la administración de proyectos</t>
  </si>
  <si>
    <t>Identificar los elementos que integran un proyecto en el ámbito profesional y relacionar correctamente las fases de la administración de proyectos.</t>
  </si>
  <si>
    <t>01 Definición de proyecto
02 Significado e importancia de la Administración de Proyectos
03 Fases de la administración de proyectos
04 Planificación de los parámetros de un proyecto. (alcance, estructura, especificaciones y estimaciones de iempos, costos y recursos)
05 Actividades del proyecto
06 Matriz de asignación de responsabilidades control mediante gráfica de Gantt</t>
  </si>
  <si>
    <t>Representación de proyectos mediante una red</t>
  </si>
  <si>
    <t>Realizar la representación gráfica de un proyecto, que permita determinar los tiempos de terminación de las actividades e identificar la ruta crítica.</t>
  </si>
  <si>
    <t>01 Redes de actividades. (Elementos de una red, con nodos y flechas
02 Análisis de redes de actividades. CPM PERT
03 Cálculos de la ruta crítica con holguras
04 Probabilidad de cumplimiento de la programación de un proyecto</t>
  </si>
  <si>
    <t>Optimización de redes de actividades</t>
  </si>
  <si>
    <t>Conocer y aplicar los métodos de reducción por ciclos y SAM para la optimización de los recursos de la red de actividades.</t>
  </si>
  <si>
    <t>01 Conceptos, relaciones métodos tiempo - costo, y Siemens (SAM)
02 Organización, asignación y balanceo de los recursos</t>
  </si>
  <si>
    <t>Control del proyecto</t>
  </si>
  <si>
    <t>Realizar actividades de control del proyecto, utilizando gráficas de avance y rendimiento.</t>
  </si>
  <si>
    <t>01 Métodos de Control (gráfica de avance y gráfica de rendimiento)
02 Cierre del Proyecto (Informe y retroalimentación)</t>
  </si>
  <si>
    <t>Introducción a las Tecnologías de la Información y comunicación</t>
  </si>
  <si>
    <t>Identifica las áreas de aplicación de las TIC’s, los elementos que componen un sistema de computo en red y los diferentes tipos de software empleados en la administración de negocios para una gestión eficiente en las empresas.</t>
  </si>
  <si>
    <t xml:space="preserve">01 Tecnologías de la Información y comunicaciones 
 01 Definición, importancia y tipos 
 02 Evolución de las TIC 
02 Sistemas de Información Gerencial 
 01 Definición e importancia 
 02 Estructura de un SIG 
03 Redes 
 01 Definición, importancia y tipos 
 02 Evolución de las redes 
04 Internet 
 01 Definición e importancias 
 02 Evolución del Internet 
 03 Protocolos </t>
  </si>
  <si>
    <t>Software básico de aplicación</t>
  </si>
  <si>
    <t>Conoce y aplica software de ofimática para incrementar la productividad.</t>
  </si>
  <si>
    <t>01 Procesadores de palabras
 01 Definición
 02 Creación, edición, impresión y manipulación
02 Hojas de cálculo
 01 Definición
 02 Creación, edición, impresión y manipulación
03 Programa para diseño de presentaciones
 01 Definición
 02 Creación, edición, impresión y manipulación
04 Bases de datos
 01 Definición
 02 Creación, manipulación e Impresión</t>
  </si>
  <si>
    <t>Software de gestión</t>
  </si>
  <si>
    <t>Conoce y aplica software de gestión para incrementar la eficiencia y productividad en los procesos de operación en las organizaciones.</t>
  </si>
  <si>
    <t>01 Software para gestión de recursos materiales y financieros 
02 Software para gestión de capital humano 
03 Software para ventas y marketing</t>
  </si>
  <si>
    <t>Internet</t>
  </si>
  <si>
    <t>Conoce y aplica las herramientas de Internet para facilitar la comunicación en los procesos de gestión en las organizaciones</t>
  </si>
  <si>
    <t>01 Buscadores de información
02 Navegación en la Web 
03 Transferencia de archivos
04 Correo electrónico
05 Clasificación de páginas electrónicas
06 Foros
07 Videoconferencias
08 Comercio electrónico
09 Redes sociales
10 Trabajo a distancia</t>
  </si>
  <si>
    <t xml:space="preserve">La importancia de la Información financiera </t>
  </si>
  <si>
    <t>Identifica el efecto que tienen las transacciones de negocios para aplicar la ecuación contable básica considerando el marco legal vigente</t>
  </si>
  <si>
    <t>01 Concepto de contabilidad
02 Tipos de contabilidad
03 Marco legal de la contabilidad en las empresas
04 Formas de organización de los negocios
05 Concepto de información financiera
06 Usuarios y objetivos de la información financiera</t>
  </si>
  <si>
    <t>Proceso contable para la elaboración de la información financiera</t>
  </si>
  <si>
    <t>Desarrolla transacciones financieras y aplica procedimientos contables, para analizar la estructura financiera de una empresa.</t>
  </si>
  <si>
    <t>01 Concepto y elementos de la cuenta
02 Definición de activo, pasivo y capital
03 Cuentas de activo, pasivo, capital, ingresos y gastos
04 Teoría de la partida doble y ecuación contable
05 Registros contables
06 Balanza de comprobación</t>
  </si>
  <si>
    <t>Sistemas de registro de mercancías</t>
  </si>
  <si>
    <t>Registra asientos contables en casos prácticos, para aplicar el método de sistema de inventarios Perpetuos e inventario periódico o analítico y compararlos entre si.</t>
  </si>
  <si>
    <t xml:space="preserve">01 Sistemas de registros de mercancías
 01 Procedimiento analítico: ventajas, cuentas que se emplean y casos prácticos
 02 Procedimiento de Inventarios perpetuos: ventajas, cuentas que se emplean y casos prácticos </t>
  </si>
  <si>
    <t xml:space="preserve">Depreciación </t>
  </si>
  <si>
    <t>Aplica los diferentes métodos de activo fijo, para calcular e interpretar la disminución del valor de los bienes de capital.</t>
  </si>
  <si>
    <t xml:space="preserve">01 Concepto de depreciación y activos que se deprecian
02 Métodos Lineales
 01 Método de línea recta
 02 Método de unidades productivas
03 Métodos acelerados
 01 Método de doble saldo decrecientes
 02 Suma de los dígitos de los años
04 Depreciaciones fiscales </t>
  </si>
  <si>
    <t xml:space="preserve">Estados financieros </t>
  </si>
  <si>
    <t>Elabora registros contables en diario, mayor y balanza de comprobación, para la Integración del conocimiento aplicado en la
formulación de los estados financieros.</t>
  </si>
  <si>
    <t>01 Concepto de estados financieros
02 Elementos básicos de los Estados Financieros
03 Balance General o estado de situación financiera
 01 Concepto, elementos y formas de presentación
04 Estado de resultados
 01 Concepto y sus elementos</t>
  </si>
  <si>
    <t xml:space="preserve">Materia y átomo </t>
  </si>
  <si>
    <t>El estudiante identifique las partículas subatómicas, su aplicación en la estructura atómica y configuración electrónica; para explicar la existencia de diversos compuestos inorgánicos en la industria alimentaria.</t>
  </si>
  <si>
    <t xml:space="preserve">01 El átomo y sus partículas subatómicas
02 Radiación electromagnética
 01 Teoría ondulatoria del electrón
 02 El principio de incertidumbre de Heisenberg
 03 El modelo mecánico cuántico
 04 El spin del electrón y el principio de exclusión de Pauli
 05 Configuración electrónica de los elementos </t>
  </si>
  <si>
    <t>Tabla periódica</t>
  </si>
  <si>
    <t>El estudiante reconoce el comportamiento de los elementos según su ubicación en la tabla periódica moderna, propiedades periódicas considerando los beneficios y riesgos asociados a los elementos químicos para el buen manejo en los procesos de la industria de los alimentos.</t>
  </si>
  <si>
    <t xml:space="preserve">01 Características de la clasificación periódica moderna de los elementos
02 Propiedades atómicas y su variación periódica
 01 Carga nuclear efectiva
 02 Tamaño atómico
 03 Energía de ionización
 04 Afinidad electrónica
 05 Numero de oxidación
 06 Electronegatividad
03 Impacto económico o ambiental de algunos elementos
 01 Características de metales y no metales
 02 Clasificación de los metales de acuerdo a como se encuentran en la naturaleza
 03 Clasificación de los metales y aleaciones por su utilidad
 04 Elementos de importancia económica
 05 Elementos contaminantes
04 Isótopos y radioisótopos
 01 Usos en alimentos
 02 Determinación
</t>
  </si>
  <si>
    <t>Enlaces químicos - Formulación y nomenclatura Inorgánica</t>
  </si>
  <si>
    <t>El estudiante identifica los diferentes enlaces químicos y las principales funciones inorgánicas a través de su nomenclatura y formula química para la formación de los diferentes compuestos químicos.</t>
  </si>
  <si>
    <t xml:space="preserve">01 Enlaces químicos
 01 Aplicaciones y limitantes de la regla del Octeto de Lewis
 02 Enlaces interatómicos (Iónico y Covalente)
 03 Enlaces intermoleculares (Puente de hidrogeno, Fuerzas de Van Der Waals, Fuerzas de London)
02 Definición, clasificación, formulación y nomenclatura de
 01 Óxidos
 02 Hidróxidos
 03 Ácidos
 04 Sales
 05 Hidruros
 06 Propiedades y usos </t>
  </si>
  <si>
    <t>Reacciones químicas y estequiometria</t>
  </si>
  <si>
    <t>El estudiante resuelve problemas de balance de reacciones químicas y cálculos estequiometricos para involucrar relaciones estequiométricas en diferentes condiciones.</t>
  </si>
  <si>
    <t xml:space="preserve">01 Tipos de reacciones
02 Balanceo de reacciones químicas
 01 Por el método del tanteo
 02 Por el método algebraico
 03 Por el método redox
 05 Por el método del ión-electrón
03 Estequiometría y Leyes estequiométricas
04 Cálculos estequiométricos
 01 Número de Avogadro
 02 Átomo-gramo
 03 Mol-gramo
 04 Equivalente-gramo
 05 Relación peso-peso
 06 Relación peso-volumen
 07 Cálculos en donde intervienen los conceptos de: reactivo limitante, reactivo en exceso y grado de conversión o rendimiento
05 Estequiometría de disoluciones
 01 Concepto y cálculos de concentración
</t>
  </si>
  <si>
    <t xml:space="preserve">Ácidos-Bases </t>
  </si>
  <si>
    <t>El estudiante identifica sustancias ácidos-bases, para reconocer el equilibrio químico entre diferentes soluciones acuosas utilizadas en la industria alimentaria.</t>
  </si>
  <si>
    <t>01 Concepto y clasificación de ácidos y bases
02 Ionización del Agua y pH
03 Titulación o valoración
 01 Indicadores
 02 Neutralización
04 Soluciones de un ácido y una base fuerte
05 Equilibrio Químico
06 Equilibrio ácido-base en sistemas acuosos
07 Orden de reacción
08 velocidades de reacción</t>
  </si>
  <si>
    <t>Introducción al mantenimiento Industrial y generalidades</t>
  </si>
  <si>
    <t>Investiga y conoce el origen y la evolución del mantenimiento Industrial, así como sus principios de organización.</t>
  </si>
  <si>
    <t>01 Concepto e importancia del mantenimiento Industrial
02 Principios de organización
03 Funciones y responsabilidades del departamento de mantenimiento
04 Papel del mantenimiento industrial</t>
  </si>
  <si>
    <t xml:space="preserve">Taxonomía de los tipos de mantenimiento y conservación industrial </t>
  </si>
  <si>
    <t>Investiga, conoce y aplica los conceptos de conservación, preservación y mantenimiento así como su clasificación.</t>
  </si>
  <si>
    <t>01Concepto y aplicación de la conservación, preservación y mantenimiento como nueva tendencia
02 Concepto de servicio de calidad
03 Conceptos y aplicación de mantenimiento preventivo, predictivo y correctivo
04 Mantenimiento y fiabilidad de los equipos</t>
  </si>
  <si>
    <t xml:space="preserve">Planeación y programación del mantenimiento en las empresas </t>
  </si>
  <si>
    <t>Conoce el proceso administrativo y aplica estratégicamente en el mantenimiento industrial de las empresas así como estimar los costos y presupuestos para diseñar un sistema de mantenimiento.</t>
  </si>
  <si>
    <t>01 Definición de Administración y el proceso administrativo del mantenimiento Industrial
02 Planeación estratégica del Mantenimiento industrial
03 Determinación y propósito del periodo del mantenimiento
04 Principios y métodos de programación [uso de PERT, CPM,GANTT, REDES]
05 Determinación de costos de Mantenimiento y reparación
06 Presupuesto de mantenimiento</t>
  </si>
  <si>
    <t xml:space="preserve">Sistemas de mantenimiento productivo total (MPT) </t>
  </si>
  <si>
    <t>Investiga, analiza y aplica las estrategias proactivas del mantenimiento productivo total comprendiendo las metodologías usadas para hacer eficiente el proceso de producción industrial.</t>
  </si>
  <si>
    <t xml:space="preserve">01 Definición del MPT
02 Las 6 grandes pérdidas
03 Calcular la efectividad global del equipo
04 El mantenimiento autónomo
05 Reducción continúa del tiempo de Preparación de maquinaria y equipo
06 Tendencia a la eliminación de almacenes de refacciones
07 Control de existencias mínimas </t>
  </si>
  <si>
    <t xml:space="preserve">Documentación del Sistema de Administración del Mantenimiento </t>
  </si>
  <si>
    <t>Documenta el sistema de mantenimiento conforme a los lineamientos de las normas internacionales ISO 9001 e ISO TS 16949 en los sectores productivos.</t>
  </si>
  <si>
    <t xml:space="preserve">01Requisitos del mantenimiento de acuerdo a la norma ISO-9001 e ISO TS 16949
02 La utilización de Software para Administrar el mantenimiento en una Empresa
03 Diseño de un sistema de mantenimiento en una empresa local
</t>
  </si>
  <si>
    <t>Nociones de derecho</t>
  </si>
  <si>
    <t>Comprende los fundamentos del Derecho para identificar los conceptos y principios básicos de la legislación mexicana y la importancia de actuar bajo un régimen jurídico.</t>
  </si>
  <si>
    <t xml:space="preserve">01 Concepto de derecho
02 Ramas del derecho 
 01 Público
 02 Privado
 03 Social
03 Características del derecho
04 Fuentes del derecho
 01 Ley
 02 Jurisprudencia
 03 Costumbres
 04 Doctrina
05 Importancia de actuar bajo un régimen jurídico en nuestra sociedad </t>
  </si>
  <si>
    <t>Introducción al derecho laboral</t>
  </si>
  <si>
    <t>Distingue el ámbito de aplicación del apartado A y B del artículo 123 constitucional para reconocer los derechos y obligaciones de trabajadores y patrones. Comprende el ámbito jurisdiccional de cada autoridad en materia laboral para la gestión de las relaciones laborales de las organizaciones.</t>
  </si>
  <si>
    <t>01 Concepto y características
02 Artículo 123 constitucional apartados A y B
03 Supletoriedad
04 Participantes en la relación laboral 
05 Derechos y obligaciones de los patrones y trabajadores
 01 Obligaciones de los patrones
 02 Obligaciones de los trabajadores
06 Autoridades en materia laboral
07 Principios generales de la Ley Federal del Trabajo</t>
  </si>
  <si>
    <t>Relaciones individuales de trabajo</t>
  </si>
  <si>
    <t>Distingue entre relación laboral y contrato de trabajo, para analizar y comprender los requisitos de los tipos de contratos individuales de trabajo.</t>
  </si>
  <si>
    <t xml:space="preserve">01 Relación y contrato de trabajo
02 Duración de la relación de trabajo
03 Suspensión, rescisión y terminación
04 Prescripción de las acciones laborales </t>
  </si>
  <si>
    <t>Condiciones generales de trabajo</t>
  </si>
  <si>
    <t>Identifica los componentes del salario diario integrado, para realizar el cálculo de pagos por participación de los trabajadores en las utilidades y pagos por indemnización a trabajadores, de acuerdo a los lineamientos de la Ley Federal del Trabajo. Reconoce los plazos de prescripción de las acciones laborales e identifica los derechos de mujeres y menores trabajadores que la ley les confiere para las decisiones de contratación de personal.</t>
  </si>
  <si>
    <t xml:space="preserve">01 Condiciones generales de trabajo
 01 Jornada de trabajo
 02 Días de descanso
 03 Aguinaldo
 04 Tiempo extraordinario
 05 Vacaciones
 06 Salario
  01 Salario Mínimo
  02 Normas protectoras y privilegios del salario
 07 Participación de los Trabajadores en las utilidades
02 Capacitación y adiestramiento
03 Derechos de preferencia, antigüedad y ascenso
04 Trabajo de las mujeres y trabajo de los menores
05 Prima de antigüedad
06 Pago por liquidación e indemnización de la relación laboral </t>
  </si>
  <si>
    <t>Relaciones colectivas de trabajo</t>
  </si>
  <si>
    <t>Reconoce los lineamientos legales aplicables a las relaciones colectivas de trabajo, para distinguir el contrato colectivo del contrato ley, así como para diseñar el reglamento interior de trabajo de las organizaciones.</t>
  </si>
  <si>
    <t>01 Coaliciones
02 Sindicatos, federaciones y confederaciones
03 Contrato colectivo de trabajo
04 Contrato-ley
05 Reglamento Interior de Trabajo
06 Modificación, suspensión y terminación colectiva de las relaciones de trabajo
07 Huelga</t>
  </si>
  <si>
    <t>Seguridad social</t>
  </si>
  <si>
    <t>Identifica los derechos en materia de seguridad social de los trabajadores, para realizar el cálculo del salario diario integrado, las cuotas derivadas de relaciones obrero-patronales de acuerdo a los lineamientos del Seguro Social, así como determinar el riesgo de trabajo en una organización.</t>
  </si>
  <si>
    <t>01 Concepto, características e importancia
02 Obligaciones patronales
03 Avisos en materia de seguridad social
04 Régimen obligatorio
05 Régimen voluntario</t>
  </si>
  <si>
    <t xml:space="preserve">Naturaleza del derecho </t>
  </si>
  <si>
    <t>Distingue que es una norma jurídica respecto de otras; qué es una ley, cómo se crea ésta y su vigencia con lo finalidad de conocer el tiempo de aplicación de la ley.
Conoce los conceptos jurídicos fundamentales del derecho, su clasificación y sus fuentes a fin de conocer el origen de las mismas y su forma de creación.</t>
  </si>
  <si>
    <t>01 Normas de conducta y leyes naturales
02 Normas morales, normas religiosas y convencionalismos sociales
03 Normas jurídicas
 01 Definición
 02 Elementos
 03 Características
 04 Unilateralidad y bilateralidad
 05 Interioridad y exterioridad
 06 Coercibilidad e incoercibilidad
 07 Autonomía y heteronimia
04 Concepto de derecho
 01 Fuentes históricas
 02 Fuentes reales
 03 Fuentes formales
05 La ley
 01 Concepto
 02 Proceso de creación de la ley
06 La vigencia
 01 Sistemas de iniciación de la vigencia
 02 Formas de extinción de la vigencia de la ley
07 La ignorancia de la Ley
08 Retroactividad de la Ley
09 Clasificación del derecho
10 Importancia del derecho en sociedad</t>
  </si>
  <si>
    <t>Personas</t>
  </si>
  <si>
    <t xml:space="preserve">Conoce los conceptos jurídicos fundamentales de las personas físicas y morales y sus atributos para distinguirlas unas de otras y saber de su capacidad jurídica.
Identifica los diferentes regímenes del matrimonio
para decidir la aplicación de los mismos en su
vida personal.
Identifica los diferentes tipos de divorcio, las diferentes causales en el divorcio contencioso para su aplicación en la vida personal. </t>
  </si>
  <si>
    <t xml:space="preserve">01 Concepto jurídico
 01 Persona física
 02 Persona moral
02 Atributos de las personas
 01 Nombre
 02 Domicilio
 03 Estado civil
 04 Nacionalidad
 05 Patrimonio
 06 Capacidad
 07 El parentesco
03 La patria potestad 
04 La adopción
05 El matrimonio
06 El divorcio </t>
  </si>
  <si>
    <t xml:space="preserve">Patrimonio </t>
  </si>
  <si>
    <t xml:space="preserve">Define el concepto de patrimonio y sus elementos a fin de conocer la constitución del mismo y sus efectos.
</t>
  </si>
  <si>
    <t>01 Concepto
02 Integración del patrimonio
03 Cosas, bienes y derechos
 01 Concepto y características
 02 Clasificación de bienes
04 Derechos personales (obligaciones)
 01 Concepto de las obligaciones
 02 Elementos de las obligaciones
 03 Fuentes de las obligaciones
 04 Modalidades de las obligaciones
 05 Transmisión de las obligaciones
 06 Efecto de las obligaciones
 07 Extinción</t>
  </si>
  <si>
    <t>Contratos</t>
  </si>
  <si>
    <t xml:space="preserve">Conoce los principales contratos, sus requisitos de validez de existencia y su clasificación para aplicación en su vida personal y profesional. </t>
  </si>
  <si>
    <t xml:space="preserve">01 Concepto de convenio y contrato 
02 Elementos de existencia de los contratos
03 Requisitos de valides de los contratos
04 Clasificación de los contratos
 01 Contratos de transmisión de dominio
 02 Contratos de transmisión de uso
 03 Contratos de custodia
 04 Contratos de prestación de servicios
 05 Contratos de gestión colectiva
 06 Contratos de garantía
 07 Contratos de adhesión </t>
  </si>
  <si>
    <t xml:space="preserve">Nociones de derecho constitucional y administrativo </t>
  </si>
  <si>
    <t xml:space="preserve">Conoce las garantías individuales y sociales que consagra la Constitución para ejercerlas en la vida personal y profesional. </t>
  </si>
  <si>
    <t>01 Concepto de derechos constitucional
02 Concepto de constitución
03 Partes Integrantes de la constitución
 01 Parte dogmática 
 02 Parte orgánica
04 La supremacía constitucional
05 la rigidez constitucional
06 La inviolabilidad constitucional
07 El procedimiento para reformar la constitución</t>
  </si>
  <si>
    <t>El Estado</t>
  </si>
  <si>
    <t xml:space="preserve">Conoce la organización del Estado Mexicano, los órganos de gobierno, su integración, requisitos y facultades para conocer derechos y obligaciones que vinculan al sujeto de derecho con el ente público. </t>
  </si>
  <si>
    <t xml:space="preserve">01 Concepto de Estado
02 Actividades y atribuciones del Estado
03 Funciones del Estado
04 División de poderes
 01 Poder Ejecutivo
 02 Poder Legislativo
 03 Poder Judicial
05 Actos formales y materiales del Estado
06 La organización administrativa
 01 La administración pública
 02 La administración centralizada
 03 La administración descentralizada
 04 La administración paraestatal
07 Los servicios públicos
08 Medios administrativos de la adquisición de la propiedad.
 01 Expropiación
 02 Requisición
 03 Decomiso
 04 Confiscación </t>
  </si>
  <si>
    <t>Introducción al paradigma de la programación orientada a objetos</t>
  </si>
  <si>
    <t>Comprende y aplica los conceptos del paradigma de programación orientada a objetos para modelar situaciones de la vida real.</t>
  </si>
  <si>
    <t>01 Elementos del modelo de objetos: clases, objetos, abstracción, modularidad, encapsulamiento, herencia y polimorfismo 
02 Lenguaje de modelado unificado: diagrama de clases</t>
  </si>
  <si>
    <t>Clases y objetos</t>
  </si>
  <si>
    <t>Aplica los conceptos de clases y objetos en el desarrollo de programas para solución de problemas de acuerdo al paradigma orientado a objetos.</t>
  </si>
  <si>
    <t>01 Declaración de clases: atributos, métodos, encapsulamiento 
02 Instanciación de una clase 
03 Referencia al objeto actual
04 Métodos: declaración, mensajes, paso de parámetros, retorno de valores 
05 Constructores y destructores declaración, uso y aplicaciones 
06 Sobrecarga de métodos 
07 Sobrecarga de operadores: Concepto y utilidad, operadores unarios y binarios</t>
  </si>
  <si>
    <t>Herencia</t>
  </si>
  <si>
    <t>Identifica y aplica relaciones de herencia en clases derivadas para reutilizar los miembros de una clase base en el desarrollo de aplicaciones.</t>
  </si>
  <si>
    <t>01 Definición: clase base, clase derivada 
02 Clasificación: herencia simple, herencia múltiple 
03 Reutilización de miembros heredados 
04 Referencia al objeto de la clase base 
05 Constructores y destructores en clases derivadas 
06 Redefinición de métodos en clases derivadas</t>
  </si>
  <si>
    <t>Polimorfismo</t>
  </si>
  <si>
    <t>Aplica el concepto de polimorfismo para la definición de clases abstractas e interfaces que permitan reutilización de código.</t>
  </si>
  <si>
    <t>01 Definición 
02 Clases abstractas: definición, métodos abstractos, implementación de clases abstractas, modelado de clases abstractas 
03 Interfaces: definición, implementación de interfaces, herencia de interfaces 
04 Variables polimórficas (plantillas): definición, uso y aplicaciones 
05 Reutilización de código</t>
  </si>
  <si>
    <t>Excepciones</t>
  </si>
  <si>
    <t>Comprende y aplica las condiciones apropiadas para evitar los errores que pueden interrumpir el flujo normal de ejecución de un programa a través del manejo de excepciones.</t>
  </si>
  <si>
    <t>01 Definición 
02 Tipos de excepciones 
03 Propagación de excepciones 
04 Gestión de excepciones: manejo de excepciones, lanzamiento de excepciones 
05 Creación y manejo de excepciones definidas por el usuario</t>
  </si>
  <si>
    <t>Flujos y archivos</t>
  </si>
  <si>
    <t>Comprende y aplica la clasificación de archivos y operaciones básicas sobre éstos para manipular su información.</t>
  </si>
  <si>
    <t>01 Definición 
02 Clasificación: Archivos de texto y binarios 
03 Operaciones básicas y tipos de acceso 
04 Manejo de objetos persistentes</t>
  </si>
  <si>
    <t>Materia, estructura y periodicidad</t>
  </si>
  <si>
    <t>Clasifica la materia en sus diferentes estados de acuerdo a sus propiedades físicas y químicas.
Relaciona y utiliza las bases de la química moderna en su aplicación para el conocimiento de la estructura atómica.
Interpreta la tabla periódica para relacionar sus propiedades con el comportamiento químico e identificar los riesgos asociados con los elementos.</t>
  </si>
  <si>
    <t>01 Materia: Estructura, composición, estadosde agregación y clasificación porpropiedades
02 Sustancias puras: elementos y compuestos
03 Dispersiones o mezclas
04 Caracterización de los estados deagregación: sólido cristalino, líquido,sólido, vítreo y gel
05 Cambios de estado
06 Clasificación de las sustancias naturalespor semejanzas en: propiedades físicas,propiedades químicas
07 Base experimental de la teoría cuántica yestructura atómica
08 Periodicidad química
09 Desarrollo de la tabla periódica moderna
10 Clasificación periódica de los elementos
11 Propiedades atómicas y variacionesperiódicas: carga nuclear efectiva, radioatómico, radio iónico, energía deionización, afinidad electrónica,electronegatividad
12 Propiedades químicas y su variaciónperiódica: tendencias generales y porgrupo
13 Elementos de importancia económica,industrial y ambiental en la región o en elpaís</t>
  </si>
  <si>
    <t>Enlaces químicos y el estado sólido (cristalino)</t>
  </si>
  <si>
    <t>Comprende la formación del enlace covalente, iónico y metálico e intermolecular así como el estudio del estado sólido para explicar los puntos de fusión de los cristales.</t>
  </si>
  <si>
    <t>01 Introducción
02 Conceptos de enlace químico
03 Clasificación de los enlaces químicos
04 Símbolos de Lewis y regla del octeto
05 Enlace iónico
06 Elementos que forman compuestos iónicos
07 Propiedades físicas de compuestos iónicos
08 Enlace covalente
09 Comparación entre las propiedades de los compuestos iónicos y covalentes
10 Fuerza del enlace covalente
11 Enlace metálico y elementos semiconductores
12 Teoría de bandas
13 Estructura de los materiales
14 Estado sólido (cristalino)
15 Concepto y caracterización de sistemas cristalinos
16 Estado vítreo
17 Estructura amorfa
18 Propiedades características de un material vítreo
19 Metalurgia. Principales metales y aleaciones utilizados en la industria</t>
  </si>
  <si>
    <t>Compuestos inorgánicos y orgánicos</t>
  </si>
  <si>
    <t>Identifica los compuestos inorgánicos y orgánicos de mayor uso en el ambiente industrial.
Analiza el impacto ambiental de los compuestos orgánicos e inorgánicos.</t>
  </si>
  <si>
    <t>01 Clasificación y propiedades de los compuestos inorgánicos
02 Óxidos
03 Hidróxidos
04 Ácidos
05 Sales
06 Hidruros
07 Compuestos inorgánicos de impacto económico, industrial, ambiental y social en la región o en el país
08 Clasificación y propiedades de los compuestos orgánicos
 01 Hidrocarburos
 02 Halogenuros
 03 Alcoholes
 04 Éteres
 05 Aldehídos-Cetonas
 06 Ácidos carboxílicos
 07 Esteres
 08 Aminas
09 Plásticos y Resinas. Principales materiales de este tipo utilizados en la industria
10 Compuestos orgánicos de impacto económico, industrial, ambiental y social en la región o en el país</t>
  </si>
  <si>
    <t>Reacciones químicas inorgánicas</t>
  </si>
  <si>
    <t>Comprende y aplica los conceptos de mol, soluciones y reacciones químicas.
Interpreta los resultados obtenidos de cálculos estequiométricos y conocer el efecto de las reacciones químicas en su entorno.
Identifica las reacciones químicas simples.</t>
  </si>
  <si>
    <t>01 Conceptos de mol, soluciones y reacciones
02 Concepto de estequiometría
03 Leyes estequiométricas
04 Ley de la conservación de la materia
05 Ley de las proporciones constantes
06 Ley de las proporciones múltiples
07 Cálculos estequiométricos A: unidades de medida usuales: átomo-gramo, mol-gramo, volumen-gramo molecular, número de Avogadro
08 Cálculos estequiométricos B: relación peso-peso, relación peso-volumen, reactivo limitante, reactivo en exceso, grado de conversión o rendimiento
09 Reacciones químicas simples
10 Acido-base
11 Compuestos de importancia económica, industrial y ambiental</t>
  </si>
  <si>
    <t>Conceptos generales de gases, termoquímica y electroquímica</t>
  </si>
  <si>
    <t>Conoce y comprende la Teoría Cinética de los gases y aplicar las leyes de los gases.
Realiza cálculos termoquímicos y explicar el funcionamiento de celdas electroquímicas.</t>
  </si>
  <si>
    <t>01 Conceptos básicos: gas como estado deagregación, gas ideal, gas real,propiedades críticas y factor decompresibilidad
02 Propiedades PVT: ley de Boyle, Charles,Gay- Lussac. Ecuación General del EstadoGaseoso
03 Termoquímica
04 Calor de reacción
05 Calor de formación
06 Calor de solución
07 Electroquímica
08 Electroquímica y celdas electrolíticas
09 Electroquímica y celdas voltaicas(galvánicas)
10 Celdas voltaicas de uso práctico</t>
  </si>
  <si>
    <t>Conceptos básicos de medición</t>
  </si>
  <si>
    <t>Reconoce la importancia de las mediciones,considerando los posibles errores que se pueden cometer al medir, al utilizar instrumentos de medición.</t>
  </si>
  <si>
    <t>01 Necesidad e importancia de las mediciones 
02 Laboratorios primarios y secundarios
03 Errores en las mediciones
04 Sistema de unidades y patrones
05 Calibración y certificación</t>
  </si>
  <si>
    <t>Instrumentos para mediciones mecánicas</t>
  </si>
  <si>
    <t>Selecciona y utiliza adecuadamente los diferentes instrumentos y/o equipos básicos y especiales para medición de los diferentes parámetros mecánicos.</t>
  </si>
  <si>
    <t>01 Instrumentos básicos
02 Instrumentos especiales
03 Máquinas para medición lineal 
04 Máquinas para medición angular</t>
  </si>
  <si>
    <t>Instrumentos para mediciones eléctricas</t>
  </si>
  <si>
    <t>Selecciona y utiliza adecuadamente los diferentes instrumentos y/o equipos básicos y especiales para medición de los diferentes parámetros eléctricos</t>
  </si>
  <si>
    <t>01 Instrumentos básicos 
02 Instrumentos especiales
03 Máquinas de medición</t>
  </si>
  <si>
    <t>Normalización nacional e internacional</t>
  </si>
  <si>
    <t>Aplica las normas nacionales e internacionales como referencia de comparación.</t>
  </si>
  <si>
    <t>01 Objetivo de la normalización
02 Normalización, norma y especificación
03 Principios básicos de la normalización
04 Ley Federal sobre Metrología y Normalización 
05 Normas oficiales mexicanas (NOM) y normas mexicanas (NMX)
06 Normas internacionales ISO, IEC</t>
  </si>
  <si>
    <t>Fundamentos de la sociología</t>
  </si>
  <si>
    <t xml:space="preserve">Reconoce los fundamentos de la sociología para identificar su influencia en las organizaciones. </t>
  </si>
  <si>
    <t>01 Desarrollo Histórico y concepto de Sociología
 01 Aportaciones de los fundadores de la Sociología, su concepto y objeto de estudio
 02 Métodos y técnicas de investigación de la Sociología
 03 Aplicación de la sociología a la gestión empresarial
 01 La relación de sociología con la administración y otras ciencias
 02 Relación de la sociología con las organizaciones</t>
  </si>
  <si>
    <t xml:space="preserve">Principios de la socialización </t>
  </si>
  <si>
    <t xml:space="preserve">Identifica los elementos de la estratificación, él cambio y la cultura para interrelacionarlos con la dinámica de las organizaciones. </t>
  </si>
  <si>
    <t xml:space="preserve">01 Sociedad, estructura y cambio social
 01 Procesos de socialización
 02 Estratificación social
  01 Estatus
  02 Roles
  03 Movilidad social
  04 Cambio social
02 Cultura
 01 Concepto y clasificación de cultura
 02 El hombre y la cultura
 03 El grupo y la cultura
 04 Niveles de la cultura
 05 Elementos de la cultura: normas, principios, símbolos, costumbre, valores
 06 Identidad cultural </t>
  </si>
  <si>
    <t xml:space="preserve">Dinámica social </t>
  </si>
  <si>
    <t>Describe el comportamiento de los grupos a partir del conocimiento de sus características para entender su impacto en la productividad.</t>
  </si>
  <si>
    <t xml:space="preserve">01 Tipología de los grupos
 01 Grupos primarios
 02 Grupos secundarios
 03 Grupos formales
 04 Grupos informales
02 Dinámica de grupos y equipos de trabajo
 01 Factores que determinan la dinámica grupal
 02 Distintos roles grupales
 03 Autoridad, poder y conflicto en los grupos
03 Redes y comunicación social </t>
  </si>
  <si>
    <t xml:space="preserve">Estructura organizacional </t>
  </si>
  <si>
    <t xml:space="preserve">Compara los componentes de estructura organizacional y su tipología con los de las organizaciones para entender su interacción e influencia. </t>
  </si>
  <si>
    <t>01 Importancia de las estructuras sociales
 01 La familia
 02 La empresa
 03 El sindicato
 04 El gobierno
 05 La religión
 06 La educación
02 Tipos de organizaciones
 01 Concepto de organización
 02 La estructura de las organizaciones
 03 Tipos de organizaciones
03 Redes sociales
04 Valor social y moral del trabajo
 01 Relación hombre-trabajo-tecnología
 02 Nuevas concepciones del trabajo</t>
  </si>
  <si>
    <t xml:space="preserve">Compromiso social </t>
  </si>
  <si>
    <t>Identifica la influencia de la globalización en las organizaciones para hacerlas competitivas.</t>
  </si>
  <si>
    <t>01 Las organizaciones y el entorno
 01 La organización y el entorno
 02 La organización y la responsabilidad social a nivel local, regional, nacional e internacional, y en los aspectos ecológico, económico, político, cultural, tecnológico y gobierno
02 El proceso de globalización, sus dimensiones e impacto en los tres componentes sociales: El individuo, los grupos y las organizaciones</t>
  </si>
  <si>
    <t>Introducción a la computación y hoja de cálculo</t>
  </si>
  <si>
    <t>Elabora hojas de cálculo para la solución de problemas en las áreas de ingeniería industrial.</t>
  </si>
  <si>
    <t>01 Introducción a la computación
02 Sistemas operativos
03 Elementos de Excel
04 Fórmulas y funciones
05 Macros
06 Aplicaciones</t>
  </si>
  <si>
    <t>Desarrollo de lógica algorítmica</t>
  </si>
  <si>
    <t xml:space="preserve">Desarrolla la capacidad de pensamiento lógicoalgorítmico para la solución de problemas de contexto a través de la computadora. </t>
  </si>
  <si>
    <t>01 Metodología para la solución de problemas
02 Metodología para el diseño de software: Top down, Bottom up, modular y programación estructurada
03 Elementos y reglas de los lenguajes algorítmicos
 01 Diagramas de flujo
 02 Pseudocódigo
04 Implementación de algoritmos
 01 Secuenciales
 02 Selectivos
 03 Repetitivos
05 Pruebas y depuración</t>
  </si>
  <si>
    <t>Introducción a la programación de un lenguaje estructurado</t>
  </si>
  <si>
    <t>Aplica los conceptos básicos de la programación para el diseño de programas básicos.</t>
  </si>
  <si>
    <t>01 Introducción y estructura del entorno de un lenguaje de programación
02 Estructura básica de un programa
03 Tipos de datos
04 Identificadores
05 Almacenamiento, direccionamiento yrepresentación en memoria
06 Proposición de asignación
07 Operadores, operandos y expresiones
08 Prioridad de operadores, evaluación deexpresiones
09 Elaboración de programas
10 Pruebas y depuración</t>
  </si>
  <si>
    <t>Estructuras selectivas y de repetición</t>
  </si>
  <si>
    <t>Aplica las estructuras de un lenguaje de programación para dar solución a problemas cuantitativos.</t>
  </si>
  <si>
    <t>01 Selectiva simple
02 Selectiva doble
03 Selectiva anidada
04 Selectiva múltiple
05 Repetir mientras
06 Repetir hasta
07 Repetir desde
08 Elaboración de programas</t>
  </si>
  <si>
    <t>Arreglos y archivos</t>
  </si>
  <si>
    <t>Aplica los arreglos y archivos en la solución de problemas que requieran el almacenamiento y manipulación de datos.</t>
  </si>
  <si>
    <t>01 Arreglo unidimensionales
02 Arreglo bidimensionales y multidimensionales
03 Apertura, entrada-salida de datos, y cierre de archivos
04 Elaboración de programas</t>
  </si>
  <si>
    <t>Utiliza las funciones definidas por el usuario para optimizar el código de programación.</t>
  </si>
  <si>
    <t>01 Introducción
02 Funciones estándar
03 Entrada y salida de datos
04 Funciones definidas por el usuario
05 Pase por valor
06 Pase por referencia
07 Elaboración de programas</t>
  </si>
  <si>
    <t>La industria alimentaria en México</t>
  </si>
  <si>
    <t>Analiza los datos cronológicos de la industria alimentaria en México, los factores que influyen en el consumo de alimentos y las tendencias de la industria alimentaria para conocer el papel que desempeña en esta.</t>
  </si>
  <si>
    <t>01 Antecedentes de la Industria Alimentaria en México 
02 Definición de alimento, sector alimentario y cadena alimentaria
03 Factores que influyen en los hábitos y patrones en el consumo alimenticio de forma regional, nacional e internacional
04 Clasificación de la industria alimentaria (Actividad o giro, Origen del capital y Magnitud de la empresa)
05 Grupos alimenticios
06 Nuevas tendencias de la industria alimentaria en México y el mundo
 01 Alimentos emergentes
 02 Herbolaria
 03 Complementos y suplementos alimenticios (Nutracéuticos, Funcionales)
 04 Alimentos Transgénicos</t>
  </si>
  <si>
    <t>El Ingeniero en Industrias Alimentarias y su campo profesional</t>
  </si>
  <si>
    <t xml:space="preserve">Conoce y comprende el campo laboral del Ingeniero en Industrias alimentarias, para desarrollarse en su área profesional. </t>
  </si>
  <si>
    <t>01 Oportunidad de desarrollo profesional del ingeniero en la cadena alimentaria
 01 Campo de acción regional, nacional e internacional
02 La participación del Ingeniero en la cadenas alimentarias</t>
  </si>
  <si>
    <t>Métodos de conservación, transformación y empaque de los alimentos</t>
  </si>
  <si>
    <t>Conoce las tecnologías de conservación, transformación y empaque, así como los aditivos y equipos empleados en el proceso de alimentos para su aplicación en la industria alimentaria.</t>
  </si>
  <si>
    <t>01 Métodos de conservación y transformación tradicionales y actuales
02 Clasificación de aditivos utilizados en el proceso de alimentos (Gelificantes, Emulsificantes, Edulcorantes, Colorantes)
03 Concepto y tipos de empaque
04 Clasificación de equipo utilizado en la Industria Alimentaria</t>
  </si>
  <si>
    <t>Los alimentos en la salud</t>
  </si>
  <si>
    <t>Identifica los alimentos de acuerdo a su aporte nutricional así como las fuentes de posible contaminación y sus riesgos en la salud</t>
  </si>
  <si>
    <t>01 Características macro y micronutrientes de los alimentos
02 Aporte de los alimentos funcionales y nutracéuticos
03 Fuentes de contaminación en los alimentos</t>
  </si>
  <si>
    <t>Conceptos generales de la contabilidad</t>
  </si>
  <si>
    <t>Identifica los conceptos básicos contables para utilizarlos en la contabilidad financiera.</t>
  </si>
  <si>
    <t>01 Concepto de contabilidad
02 Información financiera: objetivo e importancia, características y usuarios
03 Formas de organización de las entidades</t>
  </si>
  <si>
    <t>Estados financieros</t>
  </si>
  <si>
    <t xml:space="preserve"> Identifica, elabora y comprende la importancia del estado de situación financiera y del estado de resultados para la toma de decisiones empresariales.</t>
  </si>
  <si>
    <t>01 Estado de Situación Financiera: definición, elementos que lo integran, clasificación del activo, pasivo y capital, elaboración del balance general, formas de presentación
02 Estado de Resultados: definición, elementos que lo integran, clasificación de ingresos y egresos, elaboración del estado de resultados, formas de presentación</t>
  </si>
  <si>
    <t>Contabiliza en asientos de diario distintas transacciones financieras, aplicando el principio de la partida doble, para generar información financiera.</t>
  </si>
  <si>
    <t>01 La cuenta 
02 Elementos de la cuenta 
03 Reglas del cargo y del abono 
04 Aplicación práctica</t>
  </si>
  <si>
    <t>Sistemas de registro</t>
  </si>
  <si>
    <t xml:space="preserve"> Elabora el registro de las operaciones relacionados con mercancías y valúa los inventarios de una entidad económica, con la finalidad de obtener información financiera.</t>
  </si>
  <si>
    <t>01 Sistemas de registro
 01 Sistema analítico
 02 Sistema de inventarios perpetuos 
02 Métodos de valuación de inventarios 
03 Sistemas de pólizas en software</t>
  </si>
  <si>
    <t>Análisis e interpretación de la información financiera</t>
  </si>
  <si>
    <t>Analiza e interpreta los estados financieros a través de los diferentes métodos de análisis financiera, para toma de decisiones.</t>
  </si>
  <si>
    <t>01 Concepto y clasificación de los métodos de análisis
 01 Método de porcientos integrales
 02 Método de razones financieras
 03 Método de tendencias</t>
  </si>
  <si>
    <t>Derecho civil</t>
  </si>
  <si>
    <t xml:space="preserve">Identifica las características de la asociación civil y sociedad civil en las 
organizaciones de su entorno. </t>
  </si>
  <si>
    <t>01 Sociedades civiles. Concepto y características
02 Asociaciones civiles. Concepto y características 
03 Diferencias y semejanzas entre sociedad y asociación civil</t>
  </si>
  <si>
    <t>El derecho comercial y las sociedades mercantiles</t>
  </si>
  <si>
    <t xml:space="preserve">Conoce las leyes mercantiles y los requisitos legales para constituir 
una sociedad mercantil. </t>
  </si>
  <si>
    <t>01 Introducción al derecho comercial
 01 Concepto y características
 02 Actos de comercio
 03 Requisitos para ser comerciante
 04 Obligaciones de los comerciantes
 05 Auxiliares del comercio
02 Sociedades mercantiles
 01 Concepto y constitución
 02 Clasificación de sociedades
 03 Tipos de sociedades mercantiles
 01 Sociedad Anónima
 02 Sociedad de Responsabilidad Limitada
 03 Sociedad Cooperativa
03 Fusión, escisión, transformación y liquidación de sociedades mercantiles</t>
  </si>
  <si>
    <t>Contratos mercantiles, títulos y operaciones de crédito</t>
  </si>
  <si>
    <t xml:space="preserve">Conoce los contratos mercantiles y requisita títulos de crédito para las 
 actividades en las diferentes organizaciones. </t>
  </si>
  <si>
    <t>01 Contratos mercantiles
 01 Concepto y requisitos generales
 02 Compra-venta
 03 Comisión Mercantil
 04 Prestación de servicios
 05 Importaciones y exportaciones
 06 Contratos y firmas electrónicos
02 Títulos y Operaciones de Crédito
 01 Títulos de crédito
 02 Operaciones de crédito</t>
  </si>
  <si>
    <t>Derecho tributario</t>
  </si>
  <si>
    <t xml:space="preserve">Requisita los trámites legales ante las autoridades competentes para el correcto cumplimiento de las obligaciones fiscales de las personas físicas y morales. </t>
  </si>
  <si>
    <t>01 Fundamento legal
02 Obligaciones fiscales
03 Generalidades de las leyes aplicables
 01 Ley ISR
 02 LIETU
 03 LIVA</t>
  </si>
  <si>
    <t>Derecho internacional, registro de propiedad y normas oficiales</t>
  </si>
  <si>
    <t xml:space="preserve">Conoce los tratados comerciales firmados por México, además comprende los requisitos para el registro de marcas y patentes. </t>
  </si>
  <si>
    <t>01 Concepto, características e importancia
02 Legislación aplicable al comercio exterior
03 Tratados de libre comercio
04 Instituciones de apoyo al comercio exterior 
05 Marcas y patentes 
06 Norma Oficial Mexicana</t>
  </si>
  <si>
    <t>Estadística descriptiva</t>
  </si>
  <si>
    <t>Conoce y comprende los conceptos básicos de la estadística para el análisis, organización y presentación de datos</t>
  </si>
  <si>
    <t>01 Población y muestra aleatoria 
02 Obtención de datos estadísticos 
03 Medidas de tendencia central 
04 Medidas de dispersión
05 Tabla de distribución de frecuencias 
06 Cuantiles 
07 Gráficos 
08 Cajas y alambres 
09 Diagrama de Pareto
10 Uso de software</t>
  </si>
  <si>
    <t>Probabilidad</t>
  </si>
  <si>
    <t>Conoce y aplica los axiomas y teoremas de probabilidad para dar solución a problemas.</t>
  </si>
  <si>
    <t>01 Probabilidad de eventos
02 Espacio muestral
03 Ocurrencia de eventos
04 Permutaciones y combinaciones
05 Diagramas de árbol
06 Axiomas de probabilidad 
07 Independencia y probabilidad condicional 
08 Teorema de Bayes</t>
  </si>
  <si>
    <t>Funciones de distribución de probabilidades</t>
  </si>
  <si>
    <t>Conoce e identifica las diferentes funciones de distribución de probabilidad, para su aplicación en la solución de problemas.</t>
  </si>
  <si>
    <t>01 Variables aleatorias y su clasificación 
02 Distribuciones de probabilidad discretas 
03 Distribución Hipergeométrica 
04 Distribución de Poisson 
05 Distribuciones de probabilidad continua
06 Distribución t 
07 Distribución Chi-cuadrada 
08 Distribución F 
09 Esperanza matemática</t>
  </si>
  <si>
    <t>Estadística inferencial</t>
  </si>
  <si>
    <t>Conoce y aplica diversas técnicas de muestreo y estimación para su aplicación en problemas de ingeniería.</t>
  </si>
  <si>
    <t>01 Inferencia estadística 
02 Muestreo estadístico 
03 Estimadores 
04 Estimación puntual 
05 Estimación por intervalo 
06 Errores tipo I y II 
07 Contraste de hipótesis unilateral y bilateral</t>
  </si>
  <si>
    <t>Regresión y correlación</t>
  </si>
  <si>
    <t>Conoce los principios que rigen el control de calidad de diversos procesos, para mantener y mejorar la efectividad y eficiencia de procesos.</t>
  </si>
  <si>
    <t>01 Control de calidad 
02 Diagrama de dispersión 
03 Regresión lineal simple 
04 Correlación 
05 Determinación y análisis de los coeficientes de correlación y de determinación
06 Distribución normal bidimensional 
07 Intervalos de confianza y pruebas para el coeficiente de correlación 
08 Errores de medición</t>
  </si>
  <si>
    <t>Distribuciones de frecuencia</t>
  </si>
  <si>
    <t xml:space="preserve">Recopila conjuntos de datos tomados de una situación real para interpretarlos de manera estadística y de forma gráfica. </t>
  </si>
  <si>
    <t>01 Conceptos de estadística y su clasificación
02 Recopilación de datos
03 Distribución de frecuencias
 01 Polígonos de frecuencia, histogramas y ojivas
04 Medidas de tendencia central para un conjunto de datos y datos agrupados
 01 Media, Media ponderada
 02 Mediana
 03 Moda
 04 Relación entre media, mediana y moda
05 Medidas de dispersión para un conjunto de datos y datos agrupados
 01 Rango
 02 Desviación media
 03 Varianza
 04 Desviación estándar</t>
  </si>
  <si>
    <t>Introducción a la probabilidad y valor esperado</t>
  </si>
  <si>
    <t xml:space="preserve">Aplica los fundamentos de la teoría de la probabilidad para la solución de problemas que impliquen toma de decisiones. </t>
  </si>
  <si>
    <t>01 Teoría de conjuntos
 01 Definición, propiedades y operaciones básicas con conjuntos
 02 Técnicas de conteo
 03 Diagrama de árbol
 04 Análisis combinatorio
02 Combinaciones y permutaciones
03 Introducción a la probabilidad
 01 Definición y expresión
04 Eventos mutuamente excluyentes y no excluyentes
05 Eventos independientes, dependientes y probabilidad condicional
06 Teorema de Bayes
07 Valor esperado o esperanza matemática</t>
  </si>
  <si>
    <t>Tipos de distribuciones, variables aleatorias discretas y continuas</t>
  </si>
  <si>
    <t>Establece con base en un experimento aleatorio la distribución de probabilidad apropiada para corroborar los axiomas y teoremas correspondientes.
Distingue tipos de sucesos y asociarlos con el modelo matemático correspondiente en la solución de problemas.</t>
  </si>
  <si>
    <t>01 Binomial
 01 Propiedades: Media, Varianza y desviación estándar
 02 Gráfica
02 Poisson
03 Propiedades: Media, Varianza y desviación estándar
04 Gráfica
05 Hipergeométrica
06 Propiedades: Media, Varianza y desviación estándar
07 Gráfica
08 Normal y Logarítmico-normal
09 Propiedades: Media, Varianza y desviación estándar
10 Gráfica
11 Aproximación de la normal a la binomial
12 Propiedades: Media, Varianza y desviación estándar
13 Gráfica</t>
  </si>
  <si>
    <t>Muestreo</t>
  </si>
  <si>
    <t>Aplica el conocimiento básico de distribución de muestreo para la resolución de problemas con enfoque económicoadministrativo.</t>
  </si>
  <si>
    <t>01 Definición de muestreo
 01 Tipos de muestreo aleatorio, sistematizado, estratificado y conglomerado
02 Concepto de distribución de muestreo de la media
 01 Distribución muestral de la media con varianza conocida y desconocida
 02 Distribución muestral de la diferencia entre dos medias con varianza conocida y desconocida
 03 Distribución muestral de la proporción
 04 Distribución muestral de la diferencia de dos proporciones
03 Teorema de límites central
04 Tipos de estimaciones y características
05 Determinación del tamaño de la muestra de una población
06 Intervalos de confianza para la media, con el uso de la distribución</t>
  </si>
  <si>
    <t xml:space="preserve">¿Qué es el desarrollo humano? </t>
  </si>
  <si>
    <t>Reconoce la contribución del desarrollo humano para su formación personal y profesional.</t>
  </si>
  <si>
    <t>01 Teoría del Desarrollo Humano
02 Personalidad y raíces del comportamiento
03 Teoría de las necesidades
04 Las potencialidades del ser humano y factores que afectan su desarrollo
05 Recursos naturales del individuo
06 Identificación de la realidad personal</t>
  </si>
  <si>
    <t>Estrategias orientadoras para el desarrollo de las potencialidades humanas</t>
  </si>
  <si>
    <t>Utiliza las estrategias orientadoras para el desarrollo de sus potencialidades, con la finalidad de mejorar su desempeño personal y profesional.</t>
  </si>
  <si>
    <t>01 Autoconocimiento
 01 El yo biopsicosocial
 02 Cualidades y defectos
 03 Motivaciones
02 Autoconcepto
03 Autoestima
 01 Desarrollo de la autoestima
 02 La autoestima en las relaciones interpersonales
04 Adaptación
05 Confianza si mismo
06 Entusiasmo
07 Coherencia
08 Qué son los hábitos
 01 Los hábitos de la gente eficaz
 02 Viviendo los hábitos</t>
  </si>
  <si>
    <t xml:space="preserve">Conoce los aspectos de la superación personal para asumir el control de su propia superación emprendiendo acciones necesarias. </t>
  </si>
  <si>
    <t>01 ¿Qué es la superación personal?
02 Aspectos de la Superación personal
 01 Aspecto físico 
 02 Aspecto afectivo
 03 Aspecto intelectual
 04 Aspecto social
 05 Aspecto creativo
 06 Aspecto estético
 07 Aspecto moral
 08 Aspecto espiritual</t>
  </si>
  <si>
    <t>Autorrealización</t>
  </si>
  <si>
    <t xml:space="preserve">Ratifica el interés por su autorrealización personal, para reflexionar en aspectos que conforman su proyecto de evolución personal. </t>
  </si>
  <si>
    <t xml:space="preserve">01 ¿Qué es la autorrealización?
 01 La persona autorrealizada motivada por necesidades de desarrollo
 02 Retrato de la persona auto realizada, madura y feliz
02 Calidad de vida
03 Proyecto de evolución personal. (Yo, Familia, Trabajo, Entidad social y Medio ambiente)
 01 Propósitos
 02 Análisis FODA
 03 Proyecto de vida
  01 Deseo, creencia y expectación
  02 Objetivos
  03 Metas </t>
  </si>
  <si>
    <t xml:space="preserve">Valora los recursos que se pueden poner en práctica para mantener su armonía y equilibrio personal, logrando un sano desarrollo. </t>
  </si>
  <si>
    <t xml:space="preserve">01 Definición de recursos, armonía y equilibrio
02 Diferencia entre problema y conflicto
03 Actitud mental positiva
04 Resiliencia
05 Creatividad
06 Calidad personal
07 Características de una persona de calidad
08 Proactividad (Modelo reactivo y modelo proactivo) </t>
  </si>
  <si>
    <t>La contaduría y yo</t>
  </si>
  <si>
    <t xml:space="preserve">Identifica los elementos de la contaduría para reafirmarla como una buena opción para su formación profesional. </t>
  </si>
  <si>
    <t xml:space="preserve">01 ¿Qué es un Contador?
02 ¿Cuáles son las competencias que debe tener un Contador Público de acuerdo con su perfil de egreso?
03 ¿Poseo las competencias que se requieren para la formación del Contador Público?
04 ¿Cuál es el campo de acción del Contador Público? </t>
  </si>
  <si>
    <t xml:space="preserve">Cultura e identidad Nacional </t>
  </si>
  <si>
    <t>Observar los conceptos de cultura e identidad e identificar la propia para que tome conciencia que le permita participar en proyectos de transferencia, desarrollo y adaptación de tecnologías en los sistemas productivos.</t>
  </si>
  <si>
    <t xml:space="preserve">01 Breve historia de México
02 Cultura y sus diversas concepciones
 01 México como país pluricultural
03 Los valores del mexicano
04 Aspectos de la identidad
 01 Raíces nacionales
 02 Etnias y Tradiciones
 03 Etnocentrismo </t>
  </si>
  <si>
    <t>Indicadores actuales del estado socioeconómico nacional, regional y local</t>
  </si>
  <si>
    <t xml:space="preserve">Valorar los indicadores de su estado para identificar las áreas de oportunidad de su entorno, que le permitan desarrollar investigación aplicada. </t>
  </si>
  <si>
    <t>01 Demografía nacional, estatal y local
02 Recursos naturales renovables: distribución geográfica y explotación
 01 Agricultura
 02 Ganadería
 03 Agua
 04 Pesca
 05 Acuacultura
 06 Silvicultura
03 Recursos no renovables
 01 El petróleo, gas natural y minerales
04 Salud
05 Empleo
06 Economía
07 Industria
08 Comercio
09 Servicios
10 Religión
11 Política
12 Educación (básica, media superior y superior)
13 Tecnología
14 Plan nacional de desarrollo industrial
15 El impacto social del desempleo: lapobreza extrema, delincuencia, corrupcióny la emigración
16 El neoliberalismo en México
17 El estado mexicano ante la globalización</t>
  </si>
  <si>
    <t>Proyección socioeconómica de la industria en México</t>
  </si>
  <si>
    <t xml:space="preserve">Analizar el Plan Nacional de Desarrollo para diagnosticar oportunidades de desarrollo industrial actual, de manera que se tengan fundamentos para la propuesta de creación o mejora de industrias de bienes y/o servicios o gubernamentales. </t>
  </si>
  <si>
    <t>01 La política de industrialización del gobierno mexicano
02 La microempresa
03 Pequeña y mediana empresa
04 La gran industria nacional
05 Futuro de la industria nacional
06 Estrategias de crecimiento económico en otros países
07 Tecnologías
08 La pobreza y su medición
09 El impacto social del desempleo: la pobreza extrema, delincuencia, corrupción y la migración</t>
  </si>
  <si>
    <t>Teoría cuántica y estructura atómica</t>
  </si>
  <si>
    <t>Comprende la teoría atómica y cuántica basadas en el concepto de la energía que posee toda partícula para obtener la configuración electrónica de los átomos.</t>
  </si>
  <si>
    <t>01 El átomo y sus partículas subatómicas
 01 Rayos catódicos y rayos anódicos 
 02 Radiactividad 
02 Base experimental de la teoría cuántica 
 01 Teoría ondulatoria de la luz 
 02 Radiación del cuerpo negro y teoría de Planck 
 03 Efecto fotoeléctrico 
 04 Espectros de emisión y series espectrales 
03 Teoría atómica de Bohr
 01 Teoría atómica de BohrSommerfeld 
04 Teoría cuántica 
 01 Principio de dualidad. Postulado De Broglie 
 02 Principio de incertidumbre de Heisenberg 
 03 Ecuación de onda de Schrödinger 
  01 Significado físico de lafunción de onda ψ2 
  02 Números cuánticos y orbitales atómicos
05 Distribución electrónica en sistemas polielectrónicos
 01 Principio de Aufbau o de construcción 
 02 Principio de exclusión de Pauli 
 03 Principio de máxima multiplicidad de Hund 
 04 Configuración electrónica de los elementos y su ubicación en la clasificación periódica 
 05 Principios de radiactividad 
06 Aplicaciones tecnológicas de la emisión electrónica de los átomos</t>
  </si>
  <si>
    <t>Elementos químicos y su clasificación</t>
  </si>
  <si>
    <t>Analiza el comportamiento de los elementos químicos en la tabla periódica moderna para distinguir los beneficios y riesgos asociados en el ámbito ambiental y económico.</t>
  </si>
  <si>
    <t>01 Características de la clasificación periódica moderna de los elementos
 01 Tabla periódica larga y tabla cuántica
02 Propiedades atómicas y su variación periódica 
 01 Carga nuclear efectiva
 02 Radio atómico, radio covalente, radio iónico 
 03 Energía de ionización 
 04 Afinidad electrónica 
 05 Número de oxidación 
 06 Electronegatividad 
03 Aplicación: Impacto económico o ambiental de algunos elementos 
 01 Abundancia de los elementos en la naturaleza 
 02 Elementos de importancia económica
 03 Elementos contaminantes</t>
  </si>
  <si>
    <t>Enlaces químicos</t>
  </si>
  <si>
    <t>Comprende la formación de los diferentes tipos de enlaces y su origen en las fuerzas que intervienen para que los elementos reaccionen y se mantengan unidos.</t>
  </si>
  <si>
    <t>01 Introducción 
 01 Concepto de enlace químico 
 02 Clasificación de los enlaces químicos 
 03 Aplicaciones y limitaciones de la regla del octeto
02 Enlace covalente 
 01 Teorías para explicar el enlace covalente y sus alcances
 01 Teorías del enlace de valencia 
 02 Hibridación y geometría molecular 
 03 Teoría del orbital molecular
03 Enlace iónico 
 01 Formación y propiedades de los compuestos iónicos 
 02 Redes cristalinas
  01 Estructura
  02 Energía reticular</t>
  </si>
  <si>
    <t>Reacciones químicas</t>
  </si>
  <si>
    <t>Aplica los conceptos básicos de estequiometria con base en la ley de la conservación de la masa para resolver problemas de reacciones químicas.</t>
  </si>
  <si>
    <t>01 Combinación
02 Descomposición
03 Sustitución (simple y doble)
04 Neutralización
05 Óxido-Reducción
06 Aplicaciones
07 Cálculos estequiométricos con reacciones químicas 
 01 Reacción óxido reducción enelectroquímica 
 02 Fuerza electromotriz (fem) en una celda electroquímica 
 03 Calculo de la fem y potenciales de óxido reducción 
 04 Electro depósito (cálculo de electro depósito) 
 05 Aplicaciones de electroquímica en electrónica
 06 nanoquímica (propiedades fisicoquímicas no convencionales de polímeros, catenanos y rotaxanos)</t>
  </si>
  <si>
    <t xml:space="preserve">Muestreo y preparación de la muestra </t>
  </si>
  <si>
    <t>Identifica y aplica técnicas de muestreo en sólidos, líquidos y gases en el análisis de alimentos</t>
  </si>
  <si>
    <t xml:space="preserve">01 Muestra
02 Metodología en la toma de muestra
 01 Aleatoria
 02 Sistemática
 03 estratificada
03 Tipos de muestreo
 01 Líquidos
 02 Sólidos
04 Tratamiento de la muestra antes del análisis
05 Manejo de muestra </t>
  </si>
  <si>
    <t xml:space="preserve">Análisis de la composición proximal de los alimentos </t>
  </si>
  <si>
    <t>Determina la composición de los alimentos e interpretar los resultados de los análisis efectuados mediante diferentes métodos y compara con la normatividad para verificar la calidad de los alimentos</t>
  </si>
  <si>
    <t xml:space="preserve">01 Determinación de humedad
02 Análisis Minerales
03 Análisis de lípidos
04 Análisis de Proteínas
05 Determinación de carbohidrato
06 Determinación de metales pesados
07 Determinación de agroquímicos
08 Determinación de toxinas </t>
  </si>
  <si>
    <t xml:space="preserve">Análisis físico y químico de alimentos </t>
  </si>
  <si>
    <t>Identifica y determina experimentalmente las diferentes propiedades físicas y químicas de los alimentos</t>
  </si>
  <si>
    <t>01 Determinación de análisis físico y químico de:
 01 Lácteos
 02 Cárnicos
 03 Granos y cereales
 04 Frutas y hortalizas
 05 Grasas y aceites
 06 Bebidas
 07 Especias
 08 Huevo
02 Determinación de pruebas mecánicas
 01 Ensayos de perforación, extrusión, corte, tensión, torsión
 02 Firmeza
 03 Estabilidad
 04 Adherencia
 05 Friabilidad
 06 Análisis de perfil de textura</t>
  </si>
  <si>
    <t xml:space="preserve">Análisis Instrumental </t>
  </si>
  <si>
    <t>Identifica las principales técnicas instrumentales para seleccionar el tipo de análisis a realizar en la muestra del alimento</t>
  </si>
  <si>
    <t>01 Espectrofotometría de infrarrojo, visible y UV
02 Espectrometría
03 Cromatografía de gases y de líquidos
04 Refractometría
05 Colorimetría
06 Polarimetría</t>
  </si>
  <si>
    <t>Introducción a la contabilidad de costos</t>
  </si>
  <si>
    <t>Comprende los conceptos técnicos más usuales de los costos empresariales y los elementos del costo, para identificarlos en las funciones de la empresa.</t>
  </si>
  <si>
    <t xml:space="preserve">01 Concepto de contabilidad de costos
02 Contabilidad Financiera y Contabilidad Administrativa I
03 Empresa comercial y empresa de transformación
04 Conceptos del costo de producción y elementos que lo integran
05 Comparación de los conceptos: costo, gasto, pérdida, utilidad e inversión
06 Características esenciales de la contabilidad de costos
07 Ventajas y desventajas </t>
  </si>
  <si>
    <t xml:space="preserve">Contabilización y control de los elementos del costo </t>
  </si>
  <si>
    <t>Comprende y aplica el control y registro de los costos de producción efectuado por una empresa industrial para optimizar los procesos.</t>
  </si>
  <si>
    <t>01 Materia prima directa 
 01 Importancia del control de materiales
 02 Formas para el control de materiales
 03 Métodos de valuación de inventarios
 04 Casos prácticos
02 Mano de obra directa
 01 Formas para el control de mano de obra
 02 Cálculo de nómina
 03 Registro contable de nómina
03 Costos Indirectos de fabricación
 01 Acumulación de los gastos de fabricación
 02 Coeficientes reguladores
 03 Coeficientes rectificadores
 04 Aplicación de prorrateo</t>
  </si>
  <si>
    <t>Estado de Costos de Producción y de lo Vendido</t>
  </si>
  <si>
    <t>Formula e Interpreta Estados de Costos de producción y Costos de Ventas para realizar gestiones de mejora en los procesos de la empresa.</t>
  </si>
  <si>
    <t xml:space="preserve">01 Contenido del estado de costos de producción y venta
02 Determinación del costo de producción costo de lo vendido
03 Determinación del costo unitario
04 Análisis e interpretación del costo de producción y de lo vendido
05 Relación con otros estados financieros </t>
  </si>
  <si>
    <t xml:space="preserve">Sistema de Costos Históricos </t>
  </si>
  <si>
    <t>Identifica las características del sistema productivo por órdenes y del sistema por procesos, así como la forma en que se determinan el costo de producción y el costo unitario en ambos sistemas, para analizar y determinar el que resulte adecuado implementar en la empresa.</t>
  </si>
  <si>
    <t>01 Sistema por Órdenes de Producción
 01 Características
 02 Concentración y contabilización de los elementos del costo
 03 Bases de aplicación de gastos de fabricación
 04 Cálculo de los costos de las órdenes y costo unitario
02 Sistema de producción por Proceso
 01 Definición del sistema
 02 Acumulación de los elementos del costo
 03 Cálculo de la producción equivalente
 04 Cálculo del costo de producción y costo unitario</t>
  </si>
  <si>
    <t xml:space="preserve">Sistema de Costos Predeterminados </t>
  </si>
  <si>
    <t>Comprende el cálculo de costos predeterminados en las empresas e identifica las industrias que aplican los sistemas de costos predeterminados, para establecer estrategias que permitan una evaluación objetiva del sistema que resulte funcional para las organizaciones y sea factible de implementar en las mismas.</t>
  </si>
  <si>
    <t xml:space="preserve">01 Definición de costos predeterminados
02 Costos estimados
 01 Hoja de costos estimados
 02 Valuaciones a costo estimado
 03 Determinación de variaciones y coeficiente rectificador
 04 Ajuste a hoja de costos estimados
03 Costos estándar
 01 Determinación de estándares
 02 Valuaciones a costo estándar
 03 Determinación de desviaciones y su análisis </t>
  </si>
  <si>
    <t xml:space="preserve">Sistemas de Costos </t>
  </si>
  <si>
    <t>Formular estados de resultados utilizando los métodos de costeo directo y absorbente para comprender las diferencias y aplicación de los mismos en la obtención de la utilidad generada en los procesos de la empresa.</t>
  </si>
  <si>
    <t xml:space="preserve">01 Absorbente
02 Directo
03 Casos prácticos comparativos </t>
  </si>
  <si>
    <t xml:space="preserve">Conceptos básicos de fundamentos de investigación como proceso de construcción social. </t>
  </si>
  <si>
    <t xml:space="preserve">Identifica conceptos básicos de fundamentos de investigación como
proceso de construcción social. </t>
  </si>
  <si>
    <t>01 Relación hombre-conocimiento-realidad
 01 Concepto de realidad y conocimiento
 02 Proceso de adquisición del conocimiento
 03 Tipos de conocimiento
02 Proceso de construcción de la ciencia
 01Definición y características de la ciencia
 02 Proceso de construcción
03 Clasificación de las ciencias
04 Métodos
 01 Definición de método y técnica
 02 Tipos de métodos; No científicos lógicos y científicos
 03 Características, etapas y reglas del método científico
05 La investigación y el investigador
 01 Definición y características de la investigación
 02 Características del investigador
 03 Obstáculos de la investigación</t>
  </si>
  <si>
    <t>01 Distinción entre comunicación escrita y oral
02 Técnicas de redacción: coherencia, Concordancia
03 Normas y reglas ortográficas y de puntuación
04 Tipología de textos académicos como herramientas del conocimiento científico (monografía, ensayo, reseña, reporte, tesis, protocolo e informe de investigación)</t>
  </si>
  <si>
    <t xml:space="preserve">Estudio del desarrollo de su profesión y su estado actual </t>
  </si>
  <si>
    <t>Analiza el desarrollo de su profesión, para conocer los aspectos
sobresalientes en los ámbitos local, nacional e internacional empleando herramientas de investigación científica.</t>
  </si>
  <si>
    <t xml:space="preserve">01 Historia, desarrollo y estado actual de la Profesión
02 Los ámbitos del desarrollo de la profesión en el contexto social
03 Las prácticas predominantes y emergentes de la profesión en el contexto local, nacional e internacional </t>
  </si>
  <si>
    <t xml:space="preserve">Proceso de elaboración de una investigación documental </t>
  </si>
  <si>
    <t xml:space="preserve">Aplica métodos y técnicas de investigación documental, de acuerdo con parámetros previamente establecidos. </t>
  </si>
  <si>
    <t xml:space="preserve">01 Fuentes de investigación documental
02 Instrumentos de Investigación documental
03 Estructura de la investigación documental
 01 Elección y delimitación del tema
 02 Objetivos
 03 Localización, selección y acopio de información de diferentes fuentes
 04 Diseño del esquema de trabajo (temario tentativo)
 05 Sistematización de información en los diversos tipos de fichas
 06 Organización del fichero
 07 Construcción lógica del aparato crítico (Uso de fuentes referenciales utilizadas como fundamento, citas textuales)
 08 Elaboración del informe en borrador
 09 Correcciones
04 Presentación del informe </t>
  </si>
  <si>
    <t xml:space="preserve">Teoría general y herramientas básicas </t>
  </si>
  <si>
    <t>Conoce los conceptos empleados en la Calidad y usa Herramientas Administrativas para lograr el involucramiento de los participantes en las actividades de un proceso.</t>
  </si>
  <si>
    <t xml:space="preserve">01 Conceptos e importancia de la Calidad
02 Costos de Calidad
03 Cadena Cliente-Proveedor
04 Recolección de datos
05 Herramientas administrativas
 01 Diagrama afinidad
 02 Diagrama de relaciones
 03 Diagrama de árbol
 04 Diagrama matricial
 05 Diagrama de flujo
 06 Tormenta de ideas
 07 Porque- porque
 08 Como-como
 09 W una H
06 Herramientas estadísticas
 01 Hojas de verificación
 02 Diagrama de Pareto
 03 Diagrama Causa-Efecto
 04 Histogram
 05 Diagrama de Dispersión
 06 Estratificación
07 Habilidad y Capacidad del proceso </t>
  </si>
  <si>
    <t>Gráficas de Control para Variables</t>
  </si>
  <si>
    <t xml:space="preserve">Identifica el tipo de variable que representa la característica de calidad a controlar en procesos productivos y/o de servicios; diseña e Implementa gráficos de control de control de variables para reducir la variabilidad, monitorear, así como, para estimar los parámetros del proceso o producto. </t>
  </si>
  <si>
    <t xml:space="preserve">01 Conceptos generales y principios del CEP
02 Elaboración e interpretación de gráficas para variables
 01 Gráfico X-R
 02 Gráfico X-S 2.2.3. Grafico X de individuales 
 03 Capacidad de proceso, Cp, Cpk, y Cpm </t>
  </si>
  <si>
    <t>Gráficas de Control para Atributos</t>
  </si>
  <si>
    <t xml:space="preserve">Identifica el tipo de atributo que representa la característica de calidad a controlar. y diseña e Implementa los gráficos de control para reducir la variabilidad, monitorear, así como, para estimar los parámetros del proceso o producto. </t>
  </si>
  <si>
    <t xml:space="preserve">01 Conceptos generales de Atributos
02 Elaboración e interpretación de gráficas para Atributos
 01 Gráfico p
 02 Gráfico np
 03 Gráfico c
 04 Gráfico u
03 Capacidad de proceso </t>
  </si>
  <si>
    <t xml:space="preserve">Planes de Muestreo de Aceptación </t>
  </si>
  <si>
    <t xml:space="preserve">Aplica las diferentes técnicas de muestreo de aceptación a procesos industriales, para la toma de decisiones acerca de la aceptación o rechazo de lotes de producción ó de materia prima con base en la información obtenida de las muestras recolectadas e inspeccionadas </t>
  </si>
  <si>
    <t>01 Conceptos Básicos del Muestreo de Aceptación
02 Uso de Tablas de Muestreo (MIL-STD, 414, 105D y DODGE ROMING)
 01 Plan de muestreo de Aceptación por atributos
 02 Plan de muestreo de aceptación por variables</t>
  </si>
  <si>
    <t>01 El átomo y sus partículas subatómicas
 01 Rayos catódicos y rayos anódicos
 02 Radiactividad
02 Base experimental de la teoría cuántica
 01 Teoría ondulatoria de la luz
 02 Radiación del cuerpo negro y teoría de Planck
 03 Efecto fotoeléctrico
 04 Espectros de emisión y series espectrales
03 Teoría atómica de Bohr
 01 Teoría atómica de BohrSommerfeld
04 Teoría cuántica
 01 Principio de dualidad. Postulado deDe Broglie
02 Principio de incertidumbre de Heisenberg
 03 Ecuación de onda de Schrödinger
 01 Significado físico de lafunción de onda ψ2
 02 Números cuánticos y orbitales atómicos
05 Distribución electrónica en sistemas polielectrónicos
 01 Principio de Aufbau o de construcción
 02 Principio de exclusión de Pauli
 03 Principio de máxima multiplicidad de Hund
 04 Configuración electrónica de los elementos y su ubicación en la clasificación periódica
 05 Principios de radiactividad
06 Aplicaciones tecnológicas de la emisión electrónica de los átomos</t>
  </si>
  <si>
    <t xml:space="preserve">Analiza el comportamiento de los elementos químicos en la tabla periódica moderna para distinguir los beneficios y riesgos asociados en el ámbito ambiental y económico. </t>
  </si>
  <si>
    <t>01 Características de la clasificación periódica moderna de los elementos
 01 Tabla periódica larga y tabla cuántica
02 Propiedades atómicas y su variación periódica
 01 Carga nuclear efectiva
 02 Radio atómico, radio covalente, radio iónico
 03 Energía de ionización
 04 Afinidad electrónica
 05 Número de oxidación
 06 Electronegatividad
03 Aplicación: Impacto económico o ambiental de algunos elementos
 01 Abundancia de los elementos en la naturaleza
 02 Elementos de importancia económica
 03 Elementos contaminantes</t>
  </si>
  <si>
    <t xml:space="preserve">Comprende la formación de los diferentes tipos de enlaces y su origen en las fuerzas que intervienen para que los elementos reaccionen y se mantengan unidos. </t>
  </si>
  <si>
    <t>01 Introducción
 01 Concepto de enlace químico
 02 Clasificación de los enlaces químicos
 03 Aplicaciones y limitaciones de la regla del octeto
02 Enlace covalente
 01Teorías para explicar el enlace covalente y sus alcances
 01 Teorías del enlace de valencia
 02 Hibridación y geometría molecular
 03 Teoría del orbital molecular
03 Enlace iónico
 01 Formación y propiedades de los compuestos iónicos
 02 Redes cristalinas
 01 Estructura
 02 Energía reticular</t>
  </si>
  <si>
    <t>01 Combinación
02 Descomposición
03 Sustitución (simple y doble)
04 Neutralización
05 Óxido-Reducción
06 Aplicaciones
07 Cálculos estequiométricos con reacciones químicas
 01 Reacción óxido reducción en electroquímica
 02 Fuerza electromotriz (fem) en una celda electroquímica
 03 Calculo de la fem y potenciales de óxido reducción
 04 Electro depósito (cálculo de electro depósito)
 05 Aplicaciones de electroquímica en electrónica.
 06 nanoquímica (propiedades fisicoquímicas no convencionales de polímeros, catenanos y rotaxanos)</t>
  </si>
  <si>
    <t xml:space="preserve">Agua </t>
  </si>
  <si>
    <t>Determina el efecto del agua en la actividad microbiana de los alimentos. Determina el efecto de los solutos sobre las propiedades coligativas de los líquidos</t>
  </si>
  <si>
    <t xml:space="preserve">01 Generalidades
02 Propiedades del agua
03 Función biológica del agua </t>
  </si>
  <si>
    <t xml:space="preserve">Proteínas </t>
  </si>
  <si>
    <t>Conoce la función, propiedades, estructuras y principales rutas metabólicas de las proteínas</t>
  </si>
  <si>
    <t xml:space="preserve">01 Funciones en el organismo humano
02 Propiedades físicas y químicas
03 Estructura
 01 Estructura primaria
 02 Estructura secundaria
 03 Estructura terciaria
 04 Estructura cuaternaria
04 Enzimas
 01 Generalidades
 02 Tipos
 03 Complejo enzima-sustrato
 04 Activación, inhibición y Especificidad 
 05 Cinética de las reacciones enzimáticas
05 Rutas metabólicas
 01 Biosíntesis
 02 Degradación
</t>
  </si>
  <si>
    <t xml:space="preserve">Carbohidratos </t>
  </si>
  <si>
    <t>Conoce la función, propiedades, estructuras y principales rutas metabólicas de los carbohidratos</t>
  </si>
  <si>
    <t xml:space="preserve">01 Funciones en el organismo humano
02 Propiedades físicas y químicas
03 Estructura
04 Rutas metabólicas
 01 Ciclo de Calvin
 02 Glucólisis y gluconeogénesis
 03 Ciclo de Krebs
 04 Cadena respiratoria </t>
  </si>
  <si>
    <t xml:space="preserve">Lípidos </t>
  </si>
  <si>
    <t>Conoce la función, propiedades, estructuras y principales rutas metabólicas de los lípidos</t>
  </si>
  <si>
    <t xml:space="preserve">01 Funciones en el organismo humano
02 Propiedades físicas y químicas
03 Estructura
04 Rutas metabólicas
 01 Biosíntesis de ácidos grasos
 02 Alfa oxidación
 03 Beta oxidación </t>
  </si>
  <si>
    <t xml:space="preserve">Otros constituyentes </t>
  </si>
  <si>
    <t xml:space="preserve">Conoce las generalidades de importancia en la industria alimenticia de los ácidos nucléicos, vitaminas, minerales y pigmentos</t>
  </si>
  <si>
    <t>01 Ácidos nucleicos
02 Vitaminas
03 Minerales
04 Pigmentos</t>
  </si>
  <si>
    <t>Introducción a las Habilidades Directivas</t>
  </si>
  <si>
    <t xml:space="preserve">Comprende la importancia de las habilidades directivas y su impacto para el desarrollo profesional. </t>
  </si>
  <si>
    <t>01 Definir que son las habilidades directivas
02 Importancia de los directivos competentes
03 Clasificación de las habilidades directivas
 01 Habilidades personales
 02 Habilidades interpersonales
 03 Habilidades de grupo
 04 Habilidades de comunicación
04 Mejora de las habilidades directivas esenciales</t>
  </si>
  <si>
    <t>Motivación</t>
  </si>
  <si>
    <t xml:space="preserve">Elabora un diagnóstico con el fin de proponer programas de motivación laboral. </t>
  </si>
  <si>
    <t>01 Conceptos básicos de motivación
02 Aplicación de las teorías motivacionales en el ámbito laboral
03 Relación entre motivación y desempeño
04 Diagnóstico de problemas de desempeño laboral relacionados con la motivación
05 Programa de motivación para los trabajadores</t>
  </si>
  <si>
    <t xml:space="preserve">Administración del Tiempo </t>
  </si>
  <si>
    <t>01 Enfoques de la administración del tiempo
02 Estrategias para administrar el tiempo
03 Efectividad en el manejo del tiempo
04 Matriz para el manejo del tiempo</t>
  </si>
  <si>
    <t xml:space="preserve">Manejo del Estrés </t>
  </si>
  <si>
    <t xml:space="preserve">Realiza prácticas para el manejo de estrés con el fin de mantener un clima organizacional óptimo. </t>
  </si>
  <si>
    <t xml:space="preserve">01 Concepto de estrés
02 Elementos principales del estrés
03 Consecuencias del estrés
04 Acciones para el manejo del estrés 
 01 Personales
 02 Organizacionales </t>
  </si>
  <si>
    <t>Solución Analítica y Creativa de problemas</t>
  </si>
  <si>
    <t xml:space="preserve">Aplica la habilidad para la solución analítica y creativa de problemas en las situaciones cotidianas y profesionales para la toma de decisiones eficiente. </t>
  </si>
  <si>
    <t>01 Conceptos básicos para la solución de problemas
02 Técnicas para la solución de problemas
 01 Técnicas analíticas
 02 Técnicas Creativas</t>
  </si>
  <si>
    <t xml:space="preserve">Conceptos Básicos de la Economía </t>
  </si>
  <si>
    <t>Conoce y comprende los diferentes conceptos de la economía dentro de las empresas.</t>
  </si>
  <si>
    <t xml:space="preserve">01 Objeto de estudio
02 Campo de estudio
03 Método de estudio
04 El problema de la escasez 
05 Pensamiento económico 
06 División de la economía 
07 Solución de casos prácticos </t>
  </si>
  <si>
    <t>Teoría del Mercado</t>
  </si>
  <si>
    <t xml:space="preserve">Analiza los diferentes elementos de la oferta, demanda y precio de los bienes y servicios para ver los efectos en el mercado a través de gráficas y métodos numéricos en la toma de decisiones. </t>
  </si>
  <si>
    <t>01 Demanda
02 Elasticidades; precio, ingreso y cruzada
03 Oferta 
04 Elasticidad de la oferta
05 Equilibrio del mercado
06 Solución de casos prácticos</t>
  </si>
  <si>
    <t>Teoría del Consumidor</t>
  </si>
  <si>
    <t>Analiza el comportamiento del consumidor para obtener el punto de equilibrio y maximizar las utilidades en las diferentes empresas.</t>
  </si>
  <si>
    <t>01 Utilidad total y marginal 
02 Métodos de las curvas de indiferencia
03 La curva de Engel
04 Efecto sustitución y efecto ingreso
05 Solución de casos prácticos
06 Aspectos de la Superación personal</t>
  </si>
  <si>
    <t>Teoría de la Producción y Costos</t>
  </si>
  <si>
    <t>Explica el punto de equilibrio del productor mediante una gráfica y cálculo diferencial aplicando la teoría de costos en las empresas de bienes y servicios.</t>
  </si>
  <si>
    <t xml:space="preserve">01 Producción con un insumo variable
02 Producción con dos insumos variables
03 Rendimientos a escala; constantes, crecientes y decrecientes
04 Análisis y rendimiento de los costos
05 Equilibrio de la empresa
06 Solución de casos prácticos </t>
  </si>
  <si>
    <t xml:space="preserve">Estructura de Mercado </t>
  </si>
  <si>
    <t>Determina el equilibrio en la competencia monopolística, así como en las diversas modalidades del oligopolio que se presentan en las diferentes organizaciones empresariales.</t>
  </si>
  <si>
    <t>01 Competencia perfecta
02 Monopolio
03 Oligopolio
04 Competencia monopolística
05 Mercados especiales e irregulares
06 Teoría de juegos 
 01 Equilibrio de Nash
 02 Juegos competitivos 
 03 Juegos de coordinación
 04 Dilema de los prisioneros
 05 Criterios de decisión basados exclusivamente en las concentraciones económicas. 
 06 Solución de casos prácticos</t>
  </si>
  <si>
    <t xml:space="preserve">Marco Conceptual de las Normas de Información Financiera (NIF’s) </t>
  </si>
  <si>
    <t xml:space="preserve">Identifica los postulados básicos, las necesidades de los usuarios y las características de la información financiera que contemplan las normas de Información Financiera, para generar información financiera veraz y oportuna para la toma de decisiones. </t>
  </si>
  <si>
    <t xml:space="preserve">01 Postulados básicos
02 Necesidades de los usuarios
03 Características cualitativas de la Información financiera </t>
  </si>
  <si>
    <t xml:space="preserve">Efectivo y su equivalente e instrumentos
financieros </t>
  </si>
  <si>
    <t xml:space="preserve">Identifica las cuentas que integran el rubro de efectivo e instrumentos financieros, para el control del recurso financiero de la entidad.
Elabora arqueos de caja y ajustes respectivos para llevar un control adecuado del efectivo del ente económico. </t>
  </si>
  <si>
    <t xml:space="preserve">01 Concepto, importancia y características
02 Caja
 01 Arqueo de caja y ajustes
 02 Fondo fijo de caja
 03 Medidas de control interno
03 Bancos
 01 Transferencias electrónicas
 02 Auxiliares
 03 Estados de cuenta
 04 Conciliaciones y ajustes
 01 Aritmética
 02 Contable
04 Principales instrumentos financieros
05 Reglas de valuación, presentación y revelación </t>
  </si>
  <si>
    <t>Cuentas por cobrar</t>
  </si>
  <si>
    <t xml:space="preserve">Identifica las principales partidas que integran el rubro de las cuentas por cobrar de una entidad económica para argumentar la importancia de la adecuada administración de las mismas.
Registra los asientos contables para registrar la apertura y cancelación de las cuentas de clientes. </t>
  </si>
  <si>
    <t xml:space="preserve">01 Concepto, características e importancia
02 Principales cuentas por cobrar
03 Descuento de documentos en cuenta cuenta complementaria de activo. 
04 Métodos para calcular la estimación de cuentas incobrables
05 Reglas de valuación, presentación y revelación aplicables
06 Aplicación práctica </t>
  </si>
  <si>
    <t xml:space="preserve">Inventarios </t>
  </si>
  <si>
    <t>Identifica y aplica la NIF vigente del rubro de inventarios, para registrar
estandarizadamente las operaciones relacionadas con inventarios.
Establece las normas relativas para la asignación del costo a los inventarios y su reconocimiento en resultados.</t>
  </si>
  <si>
    <t>01 Concepto, características e importancia
02 Métodos de Valuación
 01 P.E.P.S.
 02 U.E.P.S.
 03 Costos promedio
 04 Detallistas
 05 Costos identificados
03 Mercancías en tránsito
04 Mercancías en consignación
05 Reglas de valuación, presentación y revelación aplicables
06 Aplicación práctica</t>
  </si>
  <si>
    <t>Pagos anticipados</t>
  </si>
  <si>
    <t xml:space="preserve">Identifica y aplica la norma de información financiera del l rubro de pagos anticipado. </t>
  </si>
  <si>
    <t xml:space="preserve">01 Concepto, características e importancia
02 Principales cuentas
03 Reglas de valuación, presentación y revelación aplicables
04 Aplicación práctica </t>
  </si>
  <si>
    <t xml:space="preserve">Propiedades , plantas y equipo </t>
  </si>
  <si>
    <t>Reconoce e identifica las normas particulares de valuación, presentación y revelación relativas a las propiedades, plantas y equipo para que los usuarios de los estados financieros conozcan la información acerca de la inversión y los cambios que se ha producido en dichas inversiones de la entidad económica.</t>
  </si>
  <si>
    <t>01 Concepto, características e importancia
02 Principales cuentas
03 Determinación de costos (altas de activo fijo)
04 Bajas de activo fijo
05 Métodos de depreciación
 01 Línea recta
 02 Unidades de producción
 03 Saldos decrecientes
 04 Suma de dígitos
06 Reglas de valuación, presentación y revelación aplicables
07 Aplicación práctica</t>
  </si>
  <si>
    <t>Estadística descriptiva.</t>
  </si>
  <si>
    <t>Comprende los conceptos básicos de la estadística descriptiva para el análisis, organización y presentación de datos.</t>
  </si>
  <si>
    <t>01 Conceptos básicos de estadística: Definición, Teoría de decisión, Población, Muestra aleatoria, Parámetros aleatorios
02 Descripción de datos: Datos agrupados y no agrupados, Frecuencia de clase, Frecuencia relativa, Punto medio, Límites 
03 Medidas de tendencia central: Media aritmética, geométrica y ponderada, Mediana, Moda, Medidas de dispersión, Varianza, Desviación estándar, Desviación media, Desviación mediana, Rango. 
04 Parámetros para datos agrupados
05 Distribución de frecuencias
06 Técnicas de agrupación de datos
07 Técnicas de muestreo
08 Histogramas</t>
  </si>
  <si>
    <t>Fundamentos de la Teoría de Probabilidad.</t>
  </si>
  <si>
    <t>Utiliza los conceptos básicos de la teoría de la probabilidad para aplicarlos en la solución de problemas de ingeniería biomédica, computación y comunicaciones.</t>
  </si>
  <si>
    <t>01 Técnicas de Conteo 
 01 Principio aditivo 
 02 Principio multiplicativo
 03 Notación Factorial
 04 Permutaciones 
 05 Combinaciones 
 06 Diagrama de Árbol
 07 Teorema del Binomio
02 Teoría elemental de probabilidad
03 Probabilidad de Eventos: Definición de espacio muestral, definición de evento, simbología, unión, intersección, diagramas de Venn 
04 Probabilidad con Técnicas de Conteo: Axiomas, Teoremas 
05 Probabilidad condicional: Dependiente, Independiente 
06 Ley multiplicativa
07 Eventos independientes: Regla de Bayes</t>
  </si>
  <si>
    <t>Variables Aleatorias.</t>
  </si>
  <si>
    <t>Identifica el tipo de variable aleatoria de un experimento para calcular estadísticos y visualizar el comportamiento de la variable.</t>
  </si>
  <si>
    <t>01 Variables aleatorias discretas 
 01 Distribución de probabilidad en forma general 
 02 Valor esperado 
 03 Variancia, desviación estándar 
 04 Función acumulada 
02 Variables aleatorias Continuas 
 01Distribución de probabilidad en forma general 
 02 Valor esperado 
 03 Variancia, desviación estándar 
 04 Función acumulada 
 05 Cálculos de probabilidad</t>
  </si>
  <si>
    <t>Distribuciones de Probabilidad.</t>
  </si>
  <si>
    <t>Identifica las propiedades y características de las distribuciones discretas y continuas de un experimento para procesar la información de fenómenos y procesos de ingeniería biomédica, computación y comunicaciones.</t>
  </si>
  <si>
    <t>01 Función de probabilidad 
02 Distribución binomial 
03 Distribución hipergeométrica 
04 Distribución de Poisson 
05 Distribución normal
06 Distribución T-student
07 Distribución Chi cuadrada 
08 Distribución F</t>
  </si>
  <si>
    <t>Regresión lineal.</t>
  </si>
  <si>
    <t>Aplica los conceptos del modelo de regresión lineal y establecer las condiciones para distinguirentre una regresión y una correlación.</t>
  </si>
  <si>
    <t>01 Regresión y correlación 
 01 Diagrama de dispersión 
 02 Regresión lineal simple 
 03 Correlación 
 04 Determinación y análisis de los coeficientes de correlación y de determinación 
 05 Distribución normal bidimensional 
 06 Intervalos de confianza y pruebas para el coeficiente de correlación
 07 Errores de medición</t>
  </si>
  <si>
    <t>Estadística aplicada.</t>
  </si>
  <si>
    <t>Comprende los conceptos de muestreo para aplicar la teoría de distribuciones de de muestreo y diferentes tipos de fenómenos que se presentan en una muestra en procesos eléctricos, electrónicos y electrodinámicos.</t>
  </si>
  <si>
    <t>01 Muestreo 
 01 Tipos de muestreo 
 02 Teorema de Límite central 
 03 Distribución muestral de la media 
 04 Distribución muestral de una proporción 
02 Estimación 
 01 Estimación puntual 
 02 Estimación por intervalo 
 03 Intervalo de confianza para una media 
 04 Intervalo de confianza para una proporción 
03 Prueba de hipótesis 
 01 Errores tipo I y II 
 02 Pasos para realizar una Prueba de Hipótesis 
 03 Prueba de hipótesis para una media 
 04 Prueba de hipótesis para una proporción</t>
  </si>
  <si>
    <t xml:space="preserve">Reflexiona sobre el significado de la Ética y sus implicaciones en el comportamiento para orientar su práctica en los diversos ámbitos y contextos. </t>
  </si>
  <si>
    <t xml:space="preserve">01 Generalidades sobre ética
 01 La ética, su objeto de estudio y su sentido sociocultural
 02 El juicio moral y el juicio ético. 
 03 Valores éticos fundamentales: verdad, responsabilidad justicia y libertad
 04 Derechos Humanos
02 Significado y sentido del comportamiento ético
 01 En el ámbito personal y social
 02 En el ámbito académico
 03 En el ejercicio de la ciudadanía </t>
  </si>
  <si>
    <t xml:space="preserve">01 Implicaciones éticas de la investigación científica
 01 Límites éticos de la investigación.
 02 Decisiones éticas en la investigación científica
 03 Comportamiento ético del investigador
 04 Motivaciones del investigador
02 Implicaciones éticas en el desarrollo y aplicación de la tecnología
 01 Conceptos y problemas de la tecnoética y bioética
 02 Comportamiento ético del tecnólogo </t>
  </si>
  <si>
    <t xml:space="preserve">Adquiere el compromiso al proponer soluciones a problemas mediante la aplicación de la ética profesional, para contribuir a la mejora de los ámbitos del desempeño humano. </t>
  </si>
  <si>
    <t>01 Consideraciones generales de la ética profesional
 01 Dimensiones, deberes e implicaciones de la ética profesional
 02 El profesionista y su ética en el ejercicio del liderazgo
 03 Dilemas éticos profesionales
02 Códigos de ética profesionales
 01 Contenido, sentido e implicaciones de los códigos de ética profesionales</t>
  </si>
  <si>
    <t xml:space="preserve">Fundamente la práctica ética del ejercicio profesional en la toma de decisiones para la solución de problemas en las instituciones y
organizaciones. </t>
  </si>
  <si>
    <t xml:space="preserve">Comprende el concepto de función real e identifica los tipos de función y sus representaciones gráficas para aplicarla a situaciones de problemas reales. </t>
  </si>
  <si>
    <t xml:space="preserve">01 Definición de función
02 Gráfica de funciones
 01 Polinomiales
 02 Exponenciales
 03 Trigonométricas
 04 Logarítmicas
03 Composición de funciones </t>
  </si>
  <si>
    <t xml:space="preserve">Límites y continuidad </t>
  </si>
  <si>
    <t xml:space="preserve">Comprende y aplicar el concepto de límite de funciones para determinar analíticamente la continuidad de una función en un punto o en un intervalo y mostrar gráficamente los diferentes tipos de discontinuidad. </t>
  </si>
  <si>
    <t>01 Definición de límite
02 Teoremas de límites
03 Limites laterales
04 Límites de funciones
05 Funciones continuas</t>
  </si>
  <si>
    <t>La derivada</t>
  </si>
  <si>
    <t xml:space="preserve">Comprende y aplica el concepto de derivada como la herramienta para comprar la variación de una variable con respecto a otra. </t>
  </si>
  <si>
    <t xml:space="preserve">01 Definición de derivada
 01 Interpretación geométrica e interpretación física
02 Reglas de derivación
03 Derivación de funciones
 01 Derivación algebraica
 02 Derivación trigonométrica
 03 Derivación exponencial
 04 Derivación logarítmica
 05 Derivación inversa
04 Regla de la cadena </t>
  </si>
  <si>
    <t xml:space="preserve">Aplicación de la derivada </t>
  </si>
  <si>
    <t>Aplica el concepto de la derivada para la solución de problemas de optimización y de variación de funciones y el de diferencial en
problemas que requieren de aproximaciones.</t>
  </si>
  <si>
    <t>01 Concavidad de funciones
01 Máximos y mínimos de funciones
03 Criterios de la primera y segunda derivada para obtener máximos y mínimos
04 Aplicaciones específicas de la especialidad</t>
  </si>
  <si>
    <t xml:space="preserve">La integral </t>
  </si>
  <si>
    <t xml:space="preserve">Identifica la relación entre cálculo diferencial y el cálculo integral para mostrar como de una de ellas se obtiene la otra. Contextualiza el
concepto de integral indefinida y definida para solución de integrales dadas. Maneja cálculos de integrales definidas para aplicarlos a casos
prácticos de aéreas bajo la curva. </t>
  </si>
  <si>
    <t>01 Antiderivada (concepto de integración)
02 Integración por formula
 01 Algebraicas
 02 Exponenciales
 03 Logarítmicas
 04 Trigonométricas
 05 Por partes
03 Integral definida concepto
04 Propiedades de la integral definida
05 Teorema fundamental del cálculo
06 Integral definida de funciones
07 Aplicaciones área bajo la curva</t>
  </si>
  <si>
    <t>Introducción a las estructuras de datos</t>
  </si>
  <si>
    <t>Conoce y comprende las diferentes estructuras de datos, su clasificación y forma de manipularlas para buscar la manera más eficiente de resolver problemas.</t>
  </si>
  <si>
    <t>01 Clasificación de las estructuras de datos 
02 Tipos de datos abstractos (TDA) 
03 Ejemplos de TDA’s 
04 Manejo de memoria 
 01 Memoria estática 
 02 Memoria dinámica 
05 Análisis de algoritmos 
 01 Complejidad en el tiempo 
 02 Complejidad en el espacio 
 03 Eficiencia de los algoritmos</t>
  </si>
  <si>
    <t>Recursividad</t>
  </si>
  <si>
    <t>Aplica la recursividad en la solución de problemas valorando su pertinencia en el uso eficaz de los recursos.</t>
  </si>
  <si>
    <t>01 Definición 
02 Procedimientos recursivos 
03 Ejemplos de casos recursivos</t>
  </si>
  <si>
    <t>Estructuras lineales</t>
  </si>
  <si>
    <t>Comprende y aplica estructuras de datos lineales para solución de problemas.</t>
  </si>
  <si>
    <t>01 Pilas 
 01 Representación en memoria 
 02 Operaciones básicas 
 03 Aplicaciones 
02 Colas 
 01 Representación en memoria 
 02 Operaciones básicas 
 03 Tipos de colas: simples, circulares y bicolas 
 04 Aplicaciones 
03 Listas 
 01 Operaciones básicas 
 02 Tipos de listas: simplemente enlazadas, doblemente enlazadas y circulares 
 03 Aplicaciones</t>
  </si>
  <si>
    <t>Estructuras no lineales</t>
  </si>
  <si>
    <t>Comprende y aplica estructuras no lineales para la solución de problemas.</t>
  </si>
  <si>
    <t>01 Árboles 
 01 Clasificación de árboles 
 02 Operaciones básicas sobre árboles binarios 
 03 Aplicaciones 
02 Grafos 
 01 Representación de grafos 
 02 Operaciones básicas</t>
  </si>
  <si>
    <t>Métodos de ordenamiento</t>
  </si>
  <si>
    <t>Conoce, comprende y aplica los algoritmos de ordenamiento para el uso adecuado en el desarrollo de aplicaciones que permita solucionar 
problemas del entorno.</t>
  </si>
  <si>
    <t>01 Algoritmos de ordenamiento internos 
 01 Burbuja 
 02 Quicksort 
 03 ShellSort 
 04 Radix 
02 Algoritmos de ordenamiento externos 
 01 Intercalación 
 02 Mezcla Directa 
 03 Mezcla Natural</t>
  </si>
  <si>
    <t>Métodos de búsqueda</t>
  </si>
  <si>
    <t>Conoce, comprende y aplica los algoritmos de búsqueda para el uso adecuado en el desarrollo de aplicaciones que permita solucionar problemas del entorno.</t>
  </si>
  <si>
    <t>01 Búsqueda secuencial 
02 Búsqueda binaria 
03 Búsqueda por funciones de HASH</t>
  </si>
  <si>
    <t>Reconoce el papel del agua y la actividad de agua para la comprensión de la influencia sobre los alimentos y los procesos de transformación</t>
  </si>
  <si>
    <t>01Tipos de agua en alimentos
02 Actividad de agua
03 Isotermas de adsorción y desorción
04 Importancia de los isotermas durante elprocesamiento de los alimentos</t>
  </si>
  <si>
    <t>Reconoce las propiedades funcionales de las proteínas para la comprensión de la influencia sobre los alimentos y los procesos de transformación.</t>
  </si>
  <si>
    <t xml:space="preserve">01 Propiedades funcionales de las proteínas
02 Emulsiones, espumas, geles y textura
03 Desnaturalización de proteínas en alimentos
04 Enzimas en la industria de alimentos
05 Aplicación de enzimas en alimentos
06 Pardeamiento enzimático
07 Inhibidores enzimáticos
08 Regulación de la actividad enzimática en los alimentos </t>
  </si>
  <si>
    <t>Clasifica y utiliza las propiedades funcionales de los carbohidratos para la comprensión de la influencia sobre los alimentos y los procesos de transformación</t>
  </si>
  <si>
    <t>01 Propiedades funcionales de los carbohidratos 
02 Aplicaciones de los carbohidratos en la industria alimentaria
03 Comportamiento de los carbohidratos durante el procesamiento de los alimentos
04 Reacción de Maillard y mecanismos</t>
  </si>
  <si>
    <t>Reconoce las propiedades funcionales de los lípidos para la comprensión de la influencia sobre los alimentos y los procesos de transformación</t>
  </si>
  <si>
    <t xml:space="preserve">01 Propiedades funcionales de los lípidos
02 Mecanismos de deterioro de los lípidos en alimentos
03 Antioxidantes
04 Procesos de modificación de lípidos
05 Pruebas para la evaluación y las propiedades físicas y químicas de los lípidos. </t>
  </si>
  <si>
    <t>Otros constituyentes</t>
  </si>
  <si>
    <t>Relaciona las características bioquímicas y de funcionalidad química de vitaminas, minerales y pigmentos para la comprensión de la influencia sobre los alimentos y los procesos de transformación</t>
  </si>
  <si>
    <t>01 Vitaminas
 01 Características bioquímicas: solubilidad y actividad antioxidante
02 Biodisponibilidad y absorción
03 Propiedades funcionales de las vitaminas en los alimentos
04 Minerales
 01 Química de los minerales
 02 Biodisponibilidad de los minerales
 03 Propiedades funcionales de los minerales en los alimentos.
05 Pigmentos
 01 Clasificación
 02 Carotenoides
 03 Antocianinas
 04 Betalainas
 05 Clorofilas
 06 Propiedades funcionales de los pigmentos en los alimentos</t>
  </si>
  <si>
    <t>Fundamentos de ingeniería económica, valor del dinero a través del tiempo y frecuencia de capitalización de interés</t>
  </si>
  <si>
    <t xml:space="preserve">Identifica los fundamentos de la Ingeniería Económica para comprender su importancia en la toma de decisiones. Evalúa el impacto que tiene el valor del dinero a través del tiempo y su equivalencia para identificar los factores de capitalización, con el objetivo de valorar los flujos de caja esperados. </t>
  </si>
  <si>
    <t>01 Importancia de la ingeniería económica
01 La ingeniería económica en la toma de decisiones
 02 Tasa de interés y tasa de rendimiento
 03 Introducción a las soluciones por computadoras en hoja de cálculo
 04 Flujos de efectivo: estimación y diagramación
02 El valor del dinero a través del tiempo
 01 Interés simple e interés compuesto
 02 Concepto de equivalencia
 03 Factores de pago único
 04 Factores de Valor Presente y recuperación de capital
 05 Factor de fondo de amortización y cantidad compuesta
03 Frecuencia de capitalización de interés
 01 Tasa de interés nominal y efectiva
 02 Cuando los periodos de interés coinciden con los periodos de pago
 03 Cuando los periodos de interés son menores que los periodos de pago
 04 Cuando los periodos de interés son mayores que los periodos de pago
 05 Tasa de interés efectiva para capitalización continúa</t>
  </si>
  <si>
    <t>Métodos de evaluación y selección de alternativas, análisis de tasa de
rendimiento</t>
  </si>
  <si>
    <t xml:space="preserve">Utiliza de manera adecuada los diversos métodos de evaluación para la selección de alternativas de inversión, analiza las tasas de rendimiento para el cálculo y la interpretación de su valor. </t>
  </si>
  <si>
    <t xml:space="preserve">01 Método del valor presente
 01 Formulación de alternativas mutuamente excluyentes
 02 Comparación de alternativas con vidas útiles iguales
 03 Comparación de alternativas con vidas útiles diferentes
 04 Cálculo del costo capitalizado
 05 Comparación del costo capitalizado de dos alternativas
02 Método de Valor Anual
 01 Ventajas y aplicaciones del análisis del Valor Anual
 02 Cálculo de la recuperación de capital y de valores de Valor Anual
 03 Alternativas de evaluación mediante el análisis de Valor Anual
 04 Valor Anual de una inversión permanente
03 Análisis de tasas de rendimiento
 01 Interpretación del valor de una tasa de rendimiento
 02 Cálculo de la tasa interna de rendimiento por el método de Valor Presente o Valor Anual
 03 Análisis incremental
 04 Interpretación de la tasa de rendimiento sobre la inversión adicional </t>
  </si>
  <si>
    <t>Modelos de Depreciación</t>
  </si>
  <si>
    <t>Evalúa métodos de selección de alternativas de inversión considerando varios métodos de depreciación para seleccionar la mejor alternativa.</t>
  </si>
  <si>
    <t>01 Terminología de la depreciación y la amortización
02 Depreciación por el método de la línea recta
03 Depreciación por el método de la suma de los dígitos de los años
04 Depreciación por el método del saldo. decreciente y saldo doblemente decreciente</t>
  </si>
  <si>
    <t>Evaluación por relación beneficio/costo</t>
  </si>
  <si>
    <t xml:space="preserve">Interpreta la relación que se da entre los costos y los beneficios esperados, para estimar los rendimientos futuros. </t>
  </si>
  <si>
    <t>01 Proyectos del sector público
02 Análisis beneficio/costo de un solo proyecto
03 Selección de alternativas mediante el análisis B/C incremental
04 Análisis B/C incremental de alternativas, mutuamente excluyentes</t>
  </si>
  <si>
    <t>Análisis de reemplazo e ingeniería de costos</t>
  </si>
  <si>
    <t xml:space="preserve">Analiza la importancia que tiene la Ingeniería de Costos para conocer el impacto del efecto de la inflación en una alternativa de inversión. </t>
  </si>
  <si>
    <t>01 Fundamentos del análisis de reemplazo
02 Vida útil económica
03 Realización de un análisis de reemplazo
04 Análisis de reemplazo durante un período de estudio específico
05 Ingeniería de Costos
 01 Efectos de la inflación
 02 Estimación de costos y asignación de costos indirectos
 03 Análisis económico después de impuestos
 04 Evaluación después de impuestos de Valor Presente, Valor Anual y Tasa Interna de Retorno</t>
  </si>
  <si>
    <t xml:space="preserve">Conceptos de ergonomía y Controles y Tableros </t>
  </si>
  <si>
    <t>Identifica y diseña controles de tableros y herramientas para su uso y aplicación en la industria.</t>
  </si>
  <si>
    <t xml:space="preserve">01 Conceptos básicos
 01 Definiciones, historia y alcance
 02 Sistema Hombre-Máquina
 03 La ergonomía y las disciplinas relacionadas
02 Controles y Tableros
 01 Concepto y clasificación de tablero.
 02 Diseño y tipos de controles
 03 Diseño y selección de herramientas </t>
  </si>
  <si>
    <t>Condiciones físicas y ergonomía ocupacional</t>
  </si>
  <si>
    <t>Conoce e identifica las fuentes de iluminación, temperatura, ruido, humedad, ventilación y vibración para la generación de un área de trabajo considerando, los luxes, grados, decibeles, frecuencia y porcentajes permitidos en las industrias.</t>
  </si>
  <si>
    <t>01 Condiciones físicas
 01 Iluminación
 02 Temperatura
 03 Ruido
 04 Humedad
 05 Ventilación
 06 Vibración
02 Ergonomía Ocupacional
 01 Estrés en el trabajo
 02 Principios de ergonomía ocupacional
03 Contaminantes químicos y biológicos</t>
  </si>
  <si>
    <t xml:space="preserve">Antropometría </t>
  </si>
  <si>
    <t>Diseña cartas antropométricas para establecer áreas de trabajo de acuerdo a la población existente en las industrias.</t>
  </si>
  <si>
    <t xml:space="preserve">01 Concepto de antropometría
02 Antropometría Estática
03 Antropometría Dinámica
04 Biomecánica </t>
  </si>
  <si>
    <t xml:space="preserve">Diseño del área de trabajo </t>
  </si>
  <si>
    <t>Diseña e implementa áreas de trabajo considerando las normas de seguridad e higiene sí como los métodos de análisis ergonómicos.</t>
  </si>
  <si>
    <t>01 Normas de Seguridad e Higiene en el diseño del área de trabajo
02 Aplicación de la ergonomía ocupacional del área de trabajo
03 Aplicación de condiciones físicas del área de trabajo
04 Métodos de análisis ergonómicos
 01 REBA
 02 RULA
 03 LEST
 04 NIOSH
 05 OWAS</t>
  </si>
  <si>
    <t xml:space="preserve">Generalidades del Derecho Mercantil </t>
  </si>
  <si>
    <t xml:space="preserve">Conoce las generalidades del Derecho Mercantil para aplicarla en los entes económicos. </t>
  </si>
  <si>
    <t>01 Concepto y evolución histórica
02 Actos de comercio
 01 Elementos
 02 Clasificación
 03 Efectos
03 Sujetos del derecho mercantil
 01 Personas físicas y personas morales
 02 Derecho y obligaciones de los sujetos
 03 Capacidad de los sujetos 
 04 Incompatibilidades y prohibiciones</t>
  </si>
  <si>
    <t xml:space="preserve">Títulos y operaciones de crédito </t>
  </si>
  <si>
    <t>Conoce y analiza los títulos de crédito y sus características para aplicarlos en los actos de comercio.</t>
  </si>
  <si>
    <t xml:space="preserve">01 Títulos de crédito
 01 Concepto y naturaleza
 02 Características y funcionamiento
 03 Tipos de títulos de créditos
 01 El cheque, el pagaré y la letra de cambio
 02 Acciones, obligaciones o bonos
02 El endoso y el aval
 01 Tipos de endoso
 02 Clases de aval
03 Operaciones de crédito
 01 El crédito, su apertura
 02 El certificado de participación
 03 El descuento y la cuenta corriente
 04 El depósito mercantil, el depósito bancario y el depósito de mercancías en almacenes generales de depósito </t>
  </si>
  <si>
    <t xml:space="preserve">Contratos mercantiles </t>
  </si>
  <si>
    <t>Conoce y la clasifica los diferentes contratos existentes para utilizarlos en los actos mercantiles. 
Elabora contratos mercantiles de uso común para garantizar el cumplimiento de derechos y obligaciones.</t>
  </si>
  <si>
    <t>01 Concepto de contrato
 01 Contrato en General
 02 Contrato mercantil
02 Diferencia entre contrato y convenio
03 Elementos esenciales de los contratos
 01 El consentimiento
 02 El objeto
04 Formas de los contratos
05 Modalidades de los contratos
 01 Compra-venta mercantil
 02 Préstamo mercantil
 03 Depósito mercantil
 04 Contrato de adhesión
06 Contrato de Asociación en participación
 01 Concepto
 02 Formas del contrato
 03 Contenido del contrato</t>
  </si>
  <si>
    <t xml:space="preserve">Propiedad industrial </t>
  </si>
  <si>
    <t xml:space="preserve">Conoce las disposiciones legales de la propiedad industrial, la importancia y el alcance de registrar las patente, marcas e invenciones para garantizar los derechos de los propietarios de las mismas. </t>
  </si>
  <si>
    <t>01 Disposiciones generales
02 Invenciones patentes y marcas
 01 Conceptos
 02 Procedimiento de registro 
03 Secretos industriales
04 Denominación de origen
 01 Concepto
 02 Procedimiento de registro</t>
  </si>
  <si>
    <t>Contexto de la empresa</t>
  </si>
  <si>
    <t>Analiza los conceptos fundamentales del contexto de la empresa para identificar áreas de oportunidad proponiendo planes de negocio.</t>
  </si>
  <si>
    <t>01 Elementos de la cultura empresarial 
02 Técnicas para desarrollar habilidades emprendedoras y creativas 
03 Nombre del proyecto o de la empresa. 
04 Naturaleza. 
05 Descripción y justificación. 
06 Misión, visión, objetivos y valores. 
07 Análisis FODA 
08 Ventaja competitiva. 
09 Elementos de un plan de negocio</t>
  </si>
  <si>
    <t>Análisis de Mercado</t>
  </si>
  <si>
    <t>Realiza el análisis de mercado para determinar la factibilidad del plan de negocio aplicando las metodologías pertinentes.</t>
  </si>
  <si>
    <t>01 Análisis del mercado 
 01 Definición del producto y productos secundarios 
 02 Política de precios 
 03 Perfil de mercado (demanda) 
 04 Perspectivas de mercado
 05 Posibilidad de desarrollo 
 06 Planeación estratégica
02 Competencia 
 01 Análisis de los competidores
 02 Volumen de ventas
 03 Participación en el mercado 
 04 Pronóstico de ventas 
 05 Oportunidades de mercado 
03 Plan de marketing 
 01 Distribución 
 02 Relaciones de negocios 
 03 Infraestructura disponible 
 04 Ubicación de la empresa y costos asociados 
 05 Fuerza de ventas 
 06 Promoción y publicidad</t>
  </si>
  <si>
    <t>Estudio técnico</t>
  </si>
  <si>
    <t>Realiza el estudio técnico para determinar la viabilidad del plan de negocio considerando el proceso productivo, tecnología del producto o 
servicio, los proveedores y la normatividad vigente.</t>
  </si>
  <si>
    <t>01 Proceso productivo 
 01 Descripción del proceso productivo 
 02 Materias primas. 
 03 Disponibilidad de capital y mano de obra. 
02 Tecnología del producto o servicio. 
 01 Importancia de la tecnología. 
 02 Selección de la tecnología. 
 03 Medios de adquisición de la tecnología. Análisis de cotización de fabricantes 
03 Diagramas de flujo de proceso 
 01 Maquinaria o equipo requerido. 
 02 Tiempo y espacio. 
 03 Distancia viajada / transporte. 
 04 Necesidades de inventario. 
 05 Métodos de producción y equipo 
 06 Requerimientos de personal. 
04 Proveedores 
 01 Localización y condiciones de abastecimiento. 
 02 Criterios de evaluación. 
 03 Alianzas estratégicas 
05 Normatividad 
 01 Requerimiento de espacio. 
 02 Licencias y trámites gubernamentales. 
 03 Programa de implementación. 
 04 Derechos del consumidor. 
 05 Propiedad industrial y prácticas desleales 
 06 Privacidad y protección de datos personales</t>
  </si>
  <si>
    <t>Diseña la estructura organizacional para el funcionamiento eficiente de la empresa considerando el perfil del capital humano.</t>
  </si>
  <si>
    <t>01 Estructura organizacional
 01 Constitución de la empresa
 02 Organigrama de la empresa 
02 Capital humano 
 01 Identificación de necesidades 
 02 Estrategias de cambio 
 03 Reclutamiento y contratación
 04 Políticas operativas 
 05 Capacitación
 06 Cultura corporativa
 07 Mentoría 
 08 Liderazgo 
 09 Coaching
 10 Perfil de puestos</t>
  </si>
  <si>
    <t>Análisis Financiero y Estados financieros del proyecto.</t>
  </si>
  <si>
    <t>Realiza la evaluación económica para proyectar la rentabilidad de la empresa mediante las metodologías pertinentes.</t>
  </si>
  <si>
    <t>01 Estados contables 
 01 Estado de flujo de caja (ingresos y egresos) 
 02 Presupuesto de ventas
 03 Balance General 
 04 Estado de resultados 
02 Estados financieros 
 01 Presupuesto de inversión 
 02 Razones de liquidez y rentabilidad 
 03 Análisis de sensibilidad 
 04 Análisis del punto de equilibrio 
 05 TIR y Valor Presente Neto 
 06 Evaluación de riesgos 
03 Presentación del plan de negocio</t>
  </si>
  <si>
    <t>Introducción a la Estadística Inferencial</t>
  </si>
  <si>
    <t xml:space="preserve">Comprende los conceptos fundamentales de la inferencia estadística para fortalecer el análisis de datos que orienta y facilita la toma de decisiones. </t>
  </si>
  <si>
    <t>01 Breve historia de la estadística
02 Concepto de estadística
03 Estadística descriptiva
04 Estadística inferencial
05 Breve introducción a la inferencia estadística
06 Teoría de decisión en estadística
07 Componentes de una investigación estadística
08 Recolección de datos
09 Estadística paramétrica (población y muestra aleatoria)
10 Aplicaciones</t>
  </si>
  <si>
    <t>Inferencia Estadística: Estimación</t>
  </si>
  <si>
    <t xml:space="preserve">Interpreta los diferentes métodos de estimación que permiten definir un buen estimador para los diferentes parámetros de una población y utilizarlos a situaciones reales en las empresas. </t>
  </si>
  <si>
    <t>01 Conceptos básicos
02 Distribuciones de muestreo
03 Estimación puntual
04 Estimación de intervalo
05 Intervalos de confianza para medias
06 Intervalos de confianza para diferencia entre medias
07 Intervalos de confianza para proporciones
08 Intervalos de confianza para diferencias entre proporciones
09 Intervalos de confianza para varianzas
10 Intervalos de confianza para razones de dos varianzas</t>
  </si>
  <si>
    <t>Pruebas de Hipótesis con una Muestra</t>
  </si>
  <si>
    <t xml:space="preserve">Observa fenómenos actuales, pasados o futuros y realiza supuestos sobre los mismos para probar o rechazar las hipótesis y reconocer la potencia de dichas pruebas para inferir características poblacionales. </t>
  </si>
  <si>
    <t>01 Metodología para la prueba de hipótesis
02 Hipótesis nula y alternativa
03 Error tipo I y error tipo II
04 Pruebas de hipótesis Z para la media (desviación estándar poblacional conocida)
05 Pruebas para proporciones
06 Selección del tamaño de muestra (para estimar la media poblacional)
07 Selección del tamaño de muestra (para estimar la proporción poblacional)</t>
  </si>
  <si>
    <t>Pruebas de hipótesis con dos muestras y varias muestras de datos 
numéricos</t>
  </si>
  <si>
    <t>Realiza aplicaciones de pruebas de hipótesis con dos o más poblaciones para inferir características de las mismas.</t>
  </si>
  <si>
    <t>01 Introducción
02 Distribuciones normal y t de Student
03 Pruebas de significancia
04 Comparación de dos muestras independientes: Pruebas t para las diferencias entre dos medias
05 Prueba de Fisher para varianzas y de igualdad de las varianzas de dos poblaciones normales
06 Comparaciones de dos muestras pareadas
07 Modelo totalmente aleatorio: análisis de varianza de un factor
08 Selección del tamaño de muestra para estimar la diferencia de dos medias
09 Aplicaciones</t>
  </si>
  <si>
    <t>Pruebas de Hipótesis con dos muestras y varias muestras con datos
categóricos</t>
  </si>
  <si>
    <t xml:space="preserve">Realiza comprobaciones de pruebas de hipótesis con varias poblaciones empleando datos categóricos para que permitan inferir el comportamiento de sus parámetros. </t>
  </si>
  <si>
    <t>01 Prueba Z para la diferencia entre dos proporciones
02 Prueba para la diferencia entre dos proporciones
03 Prueba para la diferencia en n proporciones Z
04 Prueba de independencia (ji-cuadrada)
05 Pruebas de contingencia (ji-cuadrada)
06 Pruebas de bondad de ajuste
07 Aplicaciones</t>
  </si>
  <si>
    <t xml:space="preserve">Introducción la Biotecnología </t>
  </si>
  <si>
    <t xml:space="preserve">Revisa los conceptos más importantes y de relevancia en la biotecnología a través del análisis de artículos científicos y/o libros de texto para identificar su importancia a través de la historia. </t>
  </si>
  <si>
    <t>01 Historia de la Biotecnología
 01 Situación de la biotecnología en México
02 Conceptos Generales
 01 Biotecnología
 02 Fermentaciones
 03 Bioprocesos
 04 Biorreactores
 05 Cultivo de células y tejidos vegetales
 06 Ventajas y limitaciones de los cultivos celulares
03 Productos Biotecnológicos Actuales</t>
  </si>
  <si>
    <t xml:space="preserve">Fermentaciones </t>
  </si>
  <si>
    <t xml:space="preserve">Destaca las principales características de los microorganismos aerobios y anaerobios en las fermentaciones , los microorganismos que intervienen en ella </t>
  </si>
  <si>
    <t xml:space="preserve">01 Clasificación de las fermentaciones
 01 Fermentaciones aeróbicas
 02 Fermentaciones anaerobias
02 Principales microorganismos utilizados en las fermentaciones
03 Medios de cultivo y condiciones ambientales en las fermentaciones
04 Tipos de biorreactores
05 Cinética microbiana y enzimática </t>
  </si>
  <si>
    <t xml:space="preserve">Bioseparaciones </t>
  </si>
  <si>
    <t xml:space="preserve">Conocer y aplicar los diferentes tipos de separaciones en función del medio de cultivo y metabolito obtenido </t>
  </si>
  <si>
    <t xml:space="preserve">01 Principios y procesos de separación de biológicos.
 01 Bases moleculares
 02 Conceptos termodinámicos
02 Tipos de separación
 01 Separaciones basadas en barreras físicas.
 02 Separaciones basadas en campos de fuerza
 03 Separaciones basadas en la creación o adición de fase </t>
  </si>
  <si>
    <t>Aplicación de la Biotecnología en alimentos</t>
  </si>
  <si>
    <t>Conocer las diferentes aplicaciones que tiene la biotecnología en la producción de jarabes y edulcorantes, productos cárnicos y lácteos, bebidas alcohólicas no destiladas y destiladas</t>
  </si>
  <si>
    <t xml:space="preserve">01 Producción de jarabes y edulcorantes.
02 Productos cárnicos y lácteos
03 Bebidas alcohólicas no destiladas y destiladas.
04 Obtención de bioinsecticidas
05 Obtención de metabolitos
06 producto transgénicos
 01 Alimentos transgénicos
 02 Microorganismos transgénicos
 03 Cultivos transgénicos
 04 Implicaciones socio-económicas de los alimentos modificados genéticamente
 05 Alimentos transgénicos y la salud
 06 Tendencias de los alimentos transgénicos en el marco de la industria de alimentos </t>
  </si>
  <si>
    <t xml:space="preserve">Fuentes alternativas de energía basadas en alimentos </t>
  </si>
  <si>
    <t xml:space="preserve">Utilizar tecnología sustentable en la industria alimentaria, reduciendo el impacto ambiental </t>
  </si>
  <si>
    <t>01 Uso de productos y subproductos alimenticios como generadores bioenergéticas con enfoque sustentable
02 Tipos de bioenergéticas
 01 Biocombustibles líquidos
 01 Etanol
 02 Biodiesel
 02 Biomasa sólida (leña, bagazo)
 03 Biogas
03 Ejemplos de aprovechamiento integral de alimentos a partir de los cuales se obtenga bioenergía
04 Política energética y biocombustibles
05 Nanotecnología
 01 Nanoalimentos</t>
  </si>
  <si>
    <t>Generalidades de estudio del trabajo y diagramas de proceso</t>
  </si>
  <si>
    <t>Realiza e interpreta los diferentes tipos de diagramas de proceso para identificar oportunidades de mejora en todo proceso productivo.</t>
  </si>
  <si>
    <t xml:space="preserve">01 Introducción a la Ingeniería Industrial y conceptos generales
 01 Metas y factores competitivos de una empresa
 02 Indicadores de desempeño y medición de la productividad
 03 Precursores del Estudio del Trabajo
02 Metodología para hacer el estudio del trabajo
03 Diagramas de proceso
 01 Operaciones
 02 Flujo
 03 Recorrido
</t>
  </si>
  <si>
    <t xml:space="preserve">Análisis de operaciones </t>
  </si>
  <si>
    <t xml:space="preserve">Aplica los enfoques del análisis de las operaciones a un sistema de producción con el fin de optimizar el uso de los recursos en las empresas. </t>
  </si>
  <si>
    <t>01 Conceptos Básicos
02 Finalidad de la operación
03 Diseño de la pieza
04 Tolerancias y especificaciones
05 Materiales
06 Proceso de manufactura
07 Preparación y herramental
08 Condiciones de trabajo
09 Manejo de materiales
10 Distribución de equipo
11 Principios de la economía de movimiento</t>
  </si>
  <si>
    <t xml:space="preserve">Estudio de Movimientos </t>
  </si>
  <si>
    <t xml:space="preserve">Diseña y mejora métodos y estaciones de trabajo para eliminar movimientos innecesarios y minimizar tiempos improductivos. </t>
  </si>
  <si>
    <t>01 Definición de estudio de movimientos
02 Definición y clasificación de los movimientos fundamentales Therbligs
03 Mejoramiento de método
04 Documentación de método propuesto
 01 Herramientas
 01Diagramas Bimanuales
 02 Hojas de Instrucciones de trabajo
 03 Ayudas Visuales</t>
  </si>
  <si>
    <t>Estudio de tiempos con cronómetro</t>
  </si>
  <si>
    <t xml:space="preserve"> Determina tiempo estándar de cualquier tarea u operación para su planeación y control en el sector productivo y efectúa un análisis hombre- máquina para identificar tiempos improductivos y respaldar propuestas de mejora</t>
  </si>
  <si>
    <t xml:space="preserve">01 Definición de estudio de tiempos.
02 Metodología para realizar el estudio de tiempos.
03 División de la operación en sus elementos.
04 Técnicas de cronometraje.
05 Toma de tiempos.
06 Determinación del número de observaciones (n’)
07 Calificación de la actuación.
08 Suplementos de tiempo.
09 Cálculo del tiempo estándar.
10 Diagrama Hombre-Máquina. </t>
  </si>
  <si>
    <t xml:space="preserve">Principios generales del dibujo técnico </t>
  </si>
  <si>
    <t xml:space="preserve">Conoce las normas nacionales e internacionales de dibujo técnico para la representación y lectura de planos de manufactura. </t>
  </si>
  <si>
    <t xml:space="preserve">01 El ingeniero y el dibujo técnico
02 Ubicación de la materia en el módulo y en laretícula
03 Normas de aplicación para dibujo técnico
 01 Conceptos y Antecedentes
 02 Normas nacionales e internacionales para el dibujo técnico
 03 Formatos (Tamaños, Rótulos,Márgenes y recuadros)
 04 Líneas
 05 Escalas </t>
  </si>
  <si>
    <t>Perspectivas</t>
  </si>
  <si>
    <t xml:space="preserve">Analiza y representa cuerpos o piezas en vistas en perspectiva para una mejor visualización de sus características generales. </t>
  </si>
  <si>
    <t>01 Características de representación de las perspectivas
 01 Isométrica
 02 Dimétrica
 03 Trimétrica
02 Características de representación de la Proyección caballera</t>
  </si>
  <si>
    <t xml:space="preserve">Dibujos ortográficos </t>
  </si>
  <si>
    <t xml:space="preserve">Analiza y representa cuerpos o piezas con dibujos ortográficos para una mejor visualización de sus características generales. </t>
  </si>
  <si>
    <t xml:space="preserve">01 Representación de vistas.
 01Métodos americano y europeo 
 02 Elección de las vistas.
 03 Vistas principales
 04Vistas necesarias
 05 Vistas auxiliares
02 Cortes
 01 Completo
 02 Medio
 03 Planos paralelos.
 04 Planos concurrentes
03 Secciones
 01 Abatidas
 02 Desplazadas </t>
  </si>
  <si>
    <t xml:space="preserve">Acotación, Ajustes y tolerancias </t>
  </si>
  <si>
    <t>Utiliza las acotaciones, tolerancias y ajustes para especificar claramente un dibujo técnico en base a normas</t>
  </si>
  <si>
    <t xml:space="preserve">01 Acotación
 01 Elementos de acotación
 02 Principios de acotación
 03 Reglas de acotación
 04 Acotación de formas geométricas y de fabricación (Chaflanes, avellanados, gargantas, etc.)
02 Ajustes
 01 Sistemas normalizados de ajustes nacionales e internacionales
 02 Elección y diseño de los ajustes
 03 Representación de los ajustes
03 Tolerancias
 01Representación de las tolerancias Geométricas, de las de Forma y las de Posición </t>
  </si>
  <si>
    <t xml:space="preserve">Dibujos de definición </t>
  </si>
  <si>
    <t xml:space="preserve">Analiza y representa las características de una pieza aplicando los dibujos de definición en base a normas. </t>
  </si>
  <si>
    <t xml:space="preserve">01 Representación individual de las piezas estableciendo las características de:
 01Formas geométricas
 02 Acotación.
 03 Tolerancias y ajustes
 04 Material
 05 Estado de superficies
 06 Tratamiento
 07 Acabado.
 08 Acotación funcional
 09 Cuadro de notas </t>
  </si>
  <si>
    <t>Dibujo de ensamble</t>
  </si>
  <si>
    <t>Realiza dibujos de ensamble de un conjunto de piezas de acuerdo a las normas nacionales e internacionales del dibujo técnico para comunicar
la forma y las características de un proyecto tecnológico</t>
  </si>
  <si>
    <t xml:space="preserve">01 Representación de los dibujos de ensamble.
 01 Vistas necesarias
 02 Representación de las características de función y posición entre elementos
 03 Cuadro de datos </t>
  </si>
  <si>
    <t xml:space="preserve">Estudio de Tiempos predeterminados. </t>
  </si>
  <si>
    <t xml:space="preserve">Aplica los sistemas de tiempos predeterminados como fundamento del estudio de tiempos para establecer estándares de trabajo en empresas manufactureras. </t>
  </si>
  <si>
    <t>01 Conceptos fundamentales de los diferentes métodos de tiempos predeterminados: Work Factor, MTM, Most, Modapts, entre otros.
02 Descripción y aplicación de los métodos seleccionados</t>
  </si>
  <si>
    <t xml:space="preserve">Muestreo de Trabajo </t>
  </si>
  <si>
    <t xml:space="preserve">Realiza el muestreo de trabajo para la estandarización en el área operativa en las empresas manufactureras. </t>
  </si>
  <si>
    <t>01 Conceptos generales de muestreo de trabajo
02 Objetivo de muestreo: determinación del porcentaje de tiempo productivo, determinación de tolerancias y cálculo del tiempo estándar
03 Planeación y aplicación del estudio de muestreo de trabajo
04 Diseño de formas de registro
05 Selección del nivel de confianza y de precisión
06 Determinación de horarios aleatorios
07 Registro concentrado de observaciones
08 Análisis de la información registrada
09 Elaboración de gráficas de control</t>
  </si>
  <si>
    <t xml:space="preserve">Balanceo de Líneas </t>
  </si>
  <si>
    <t xml:space="preserve">Realiza la técnica del balanceo de líneas de producción para equilibrar la carga de trabajo en las estaciones de producción en las empresas manufactureras. </t>
  </si>
  <si>
    <t>01 Conceptos generales de balanceo de líneas
02 Descripción y aplicación de métodos para el balanceo de líneas de producción: peso posicional, Kildbrige &amp; Wester y de acuerdo a un volumen de producción
03 Balanceo de líneas de ensamble para la producción simultanea de más de un modelo</t>
  </si>
  <si>
    <t xml:space="preserve">Datos Estándar y Propósito de los estándares de tiempos </t>
  </si>
  <si>
    <t xml:space="preserve">Determina los datos estándar en operaciones de maquinado para establecer tasas de producción en las empresas manufacturera. </t>
  </si>
  <si>
    <t xml:space="preserve">01 Datos Estándar
 01 Aplicación de los datos estándar en operaciones de maquinado
 02 Base para equilibrar la fuerza laborar con el trabajo disponible
02 Propósito de los estándares de tiempo
 01 Base para cotización de nuevos productos
 02 Base para control presupuestal
 03 Base para primas de supervisión
04 Cumplimiento de las normas de calidad
 01 Elevación de los estándares de personal
05 Simplificación de los problemas de dirección de la empresa </t>
  </si>
  <si>
    <t xml:space="preserve">Fundamentos de Sociología </t>
  </si>
  <si>
    <t xml:space="preserve">Reconoce y comprende la evolución de la sociología como ciencia y su impacto en la contaduría, para interpretar el contexto de una
organización. </t>
  </si>
  <si>
    <t>01 Desarrollo Histórico y concepto de Sociología
 01 Antecedentes de la Sociología
 02 Los fundadores de la Sociología (Comte, Durkheim, Weber, Marx, G.H. Mead)
 03 Conceptos de Sociología
02 Sociología como Ciencia
 01 Antecedentes de la Sociología como ciencia
 02 Objeto de estudio de la Sociología
03 Métodos y Técnicas de Investigación de la Sociología
 01 Métodos
 02 Técnicas
04 Aplicación de la Sociología a la Gestión Contable
 01 La relación de Sociología con la Contaduría
 02 Relación de la Sociología con las organizaciones</t>
  </si>
  <si>
    <t xml:space="preserve">Principios de la Socialización </t>
  </si>
  <si>
    <t xml:space="preserve">Identifica el proceso de socialización para comprender los elementos que conforman la cultura. </t>
  </si>
  <si>
    <t>01 Sociedad, Estructura y Cambio Social
 01 Procesos de socialización
 02 Estratificación social
 03 Movilidad social
 04 Cambio social
02 Cultura 
 01 Concepto y clasificación de cultura
 02 El hombre y la cultura
 03 El grupo y la cultura
 04 Niveles de la cultura
 05 Elementos de la cultura: Normas, principios, símbolos, costumbre, valores
 06 Identidad cultural</t>
  </si>
  <si>
    <t xml:space="preserve">Dinámica Social </t>
  </si>
  <si>
    <t xml:space="preserve">Identifica el funcionamiento de la estructura y dinámica social, así como las redes sociales en las que transitan los grupos humanos,
para la interacción en grupos sociales y equipos de trabajo fortaleciendo las relaciones interpersonales. </t>
  </si>
  <si>
    <t xml:space="preserve">01 Tipología de los grupos
 01 Grupos primarios
 02 Grupos secundarios
 03 Grupos formales
 04 Grupos informales
02 Dinámica de grupos y equipos de trabajo
 01 Factores que determinan la dinámica grupal
03 Roles y Estatus
 01 Concepto de roles
 02 Clasificación de roles
 03 Concepto de estatus
 04 Clasificación de estatus
04 Autoridad, poder y conflicto en los grupos
05 Redes y comunicación social </t>
  </si>
  <si>
    <t xml:space="preserve">Estructura Organizacional </t>
  </si>
  <si>
    <t xml:space="preserve">Identifica las diferentes estructuras presentes en una sociedad, así como los elementos sociales de una organización, para apreciar el
valor social y moral del trabajo. </t>
  </si>
  <si>
    <t xml:space="preserve">01 Las estructuras sociales
 01 La familia
 02 La empresa
 03 El sindicato
 04 El gobierno
 05 La religión
 06 La educación
02 Organizaciones
 01 Concepto de organización
 02 La estructura de las organizaciones
 03 Tipos de organizaciones
03 Valor social y moral del trabajo
 01 Relación hombre-trabajo- tecnología
 02 Nuevas concepciones del trabajo </t>
  </si>
  <si>
    <t xml:space="preserve">Compromiso Social </t>
  </si>
  <si>
    <t xml:space="preserve">Analiza con visión crítica y compromiso social, las organizaciones y el
entorno, para comprender su impacto en el desarrollo social. </t>
  </si>
  <si>
    <t>01 Las organizaciones y el entorno
 01 La organización y el entorno
 02 La organización y la responsabilidad social a nivel local, regional, nacional e internacional, y en los aspectos ecológico, económico, político, cultural, tecnológico y gobierno
02 El Proceso de Globalización, sus dimensiones e impacto en los tres componentes sociales: El individuo, los grupos y las organizaciones</t>
  </si>
  <si>
    <t xml:space="preserve">Introducción a la Contabilidad Administrativa </t>
  </si>
  <si>
    <t>Comprende la importancia que tiene la contabilidad administrativa, para la planeación, el control y la toma de decisiones, en una organización.</t>
  </si>
  <si>
    <t xml:space="preserve">01 Comparación de la contabilidad financiera y administrativa
 01 Concepto de contabilidad administrativa y financiera
 02 Establecer diferencias entre la administrativa y la contabilidad financiera
02 Importancia de la contabilidad administrativa en la planeación, control y toma de decisiones
 01 Planeación
 02 Control
 03 Toma de decisiones </t>
  </si>
  <si>
    <t xml:space="preserve">Modelo costo-volumen-utilidad </t>
  </si>
  <si>
    <t xml:space="preserve">Aplica el modelo de costo-volumen-utilidad para establecer una planeación de utilidades efectiva. </t>
  </si>
  <si>
    <t xml:space="preserve">01 Formas de determinarlo
 01 Concepto
 02 Algebraico
 03 Gráfico
02 Planeación de utilidades a partir del punto de equilibrio
 01 Unidades por vender
03 Modelo costo-volumen-utilidad
 01 Supuestos
 02 Análisis de cambios
04 Punto de equilibrio multiproducto
 01 Mezcla de productos </t>
  </si>
  <si>
    <t xml:space="preserve">Planeación Operativa </t>
  </si>
  <si>
    <t xml:space="preserve">Identifica la importancia de los presupuestos como un instrumento de la planeación operativa para la gestión y control de las áreas de responsabilidad. </t>
  </si>
  <si>
    <t xml:space="preserve">01 Concepto y tipos de planeación
 01 Tipos de planes
 02 Concepto de presupuesto
02 Ventajas y limitaciones de los presupuestos
 01 Ventajas
 02 Limitaciones
03 Proceso de elaboración de los presupuestos
 01 Elección de períodos
 02 Organización de la preparación del presupuesto
 03 Ejecución de los presupuestos
 04 Control de los presupuestos
04 Presupuesto base cero
 01 Análisis costo-beneficio
05 Presupuesto maestro
 01 Concepto
 02 Elementos que lo integran
06 Presupuesto Operativo
 01 Presupuesto de ventas
 02 Presupuesto de producción
 03 Presupuesto de materia prima
 04 Presupuesto de mano de obra
 05 Presupuesto de gastos indirectos de fabricación
 06 Presupuesto de gastos de operación
 07 Presupuesto de costo de venta </t>
  </si>
  <si>
    <t xml:space="preserve">Presupuesto Financiero </t>
  </si>
  <si>
    <t xml:space="preserve">Utiliza metodología para la obtención de losestados financieros proforma, para la gestión y control del presupuesto financiero, que contribuya a una visión de diversos escenarios financieros. </t>
  </si>
  <si>
    <t xml:space="preserve">01 Presupuesto de efectivo
02 Estado de Resultados Proforma
03 Balance General Proforma </t>
  </si>
  <si>
    <t xml:space="preserve">Sistema de Control por Áreas de Responsabilidad </t>
  </si>
  <si>
    <t xml:space="preserve">Diseña un sistema de control por áreas de responsabilidad para la gestión del uso efectivo de los recursos. </t>
  </si>
  <si>
    <t>01 Tipos de control
 01 Sistemas de control administrativo
02 Ventajas de la contabilidad por áreas de responsabilidad
03 Identificación y Evaluación de los centros por área de responsabilidad
 01 Centros de costos estándar
 02 Centros de ingresos
 03 Centros de gastos discrecionales
 04 Centros de utilidades
 05 Centros de inversiones
04 Estándares contra los que se evalúan las diferentes áreas de responsabilidad
 01 Identificación en cada centro</t>
  </si>
  <si>
    <t>Introducción a las Auditorías Energéticas</t>
  </si>
  <si>
    <t>Interpreta los aspectos generales relacionados con la gestión nergética, en empresas de producción y de servicios, basándose en los panoramas nacional e internacional para aplicarlos en una organización</t>
  </si>
  <si>
    <t>01 Conceptos básicos de auditorías energéticas
02 Panorama nacional e internacional
03 Aspectos generales de la gestión energética</t>
  </si>
  <si>
    <t>Legislación y Normatividad Vigente.</t>
  </si>
  <si>
    <t>Interpreta los aspectos generales relacionados con la legislación y normatividad vigente relacionados con el ahorro de energía para ser 
utilizados en un proyecto.</t>
  </si>
  <si>
    <t>01 Aspectos generales de la legislación
02 Organismos y entidades nacionales
03 Normatividad nacional e internacional
04 Ejemplos de normas nacionales</t>
  </si>
  <si>
    <t>Métodos de auditoría energética.</t>
  </si>
  <si>
    <t>Realiza y presentar un proyecto con la etapa de planeación y formulación de un programa de uso racional de la energía, mediante el 
manejo del control de la gestión energética,</t>
  </si>
  <si>
    <t>01 Estrategias para la administración de la energía.
02 Análisis de los consumos energéticos
03 Planeación y formulación de un programa de uso racional de la energía
04 Control de la gestión energética
05 Metodología general para el diagnóstico Energético
06 Manejo de la información</t>
  </si>
  <si>
    <t>Técnicas de Ahorro de Energía en sistemas térmicos.</t>
  </si>
  <si>
    <t>Desarrolla y aplicar las técnicas económicas de evaluación de proyectos de Ahorro de Energía, balances de materia, energía y exergía, realizar 
cálculos de la eficiencia energética en equipamiento térmico, calcular los potenciales de ahorro de energía en todo de tipo máquinas térmicas para optimizar los sistemas productores de energía y aplicar técnicas de ahorro.</t>
  </si>
  <si>
    <t xml:space="preserve">01 Técnicas económicas de evaluación de proyectos de Ahorro de Energía
02 Balances de materia, energía y exergía
03 Calculo de la eficiencia energética.(vapor,agua, gas, nitrógeno, aceite térmico, aire,etilenglicol)
04 Calculo de los potenciales de Ahorro de Energía.
05 Ahorro de Energía en máquinas térmicas. (Calderas, turbinas de vapor y de gas, intercambiadores de calor, redes térmicas,ductos, compresores y motores de combustión interna y sistemas de refrigeración.)
06 Ahorro de Energía para Generador de aceite térmico
07 Ahorro de Energía para Torres de enfriamiento
08 Ahorro de Energía en compresores de refrigeración
09 Ahorro de Energía para plantas de nitrógeno
10 Optimización de sistemas productores de energía
11 Aplicación de técnicas de ahorro. El factor humano, la capacitación y concientización) </t>
  </si>
  <si>
    <t>Técnicas de Ahorro de Energía en sistemas eléctricos.</t>
  </si>
  <si>
    <t xml:space="preserve">Desarrolla y aplica las técnicas económicas de evaluación de proyectos de Ahorro de Energía, considerando las tarifas eléctricas, la administración de la demanda de energía eléctrica para calcular los potenciales de ahorro de energía eléctrica en instalaciones y máquinas eléctricas. </t>
  </si>
  <si>
    <t>01 Introducción a la auditoría eléctrica
02 Estudio de tarifas eléctricas
03 Administración de la demanda de energía eléctrica
04 Estudio del factor de carga
05 Estudio del factor de potencia
06 Aplicación de la normatividad vigente</t>
  </si>
  <si>
    <t>Fuentes renovables de energía y aplicaciones</t>
  </si>
  <si>
    <t xml:space="preserve">Diseña y/o evalua prototipos donde se utilicen algunas fuentes alternativas de energía a partir del análisis del potencial de las mismas y de las metodologías establecidas para tal efecto para ser aplicadas en un proyecto </t>
  </si>
  <si>
    <t xml:space="preserve">01 Conceptos generales de energía Solar.
02 Celdas fotovoltaicas.
03 Aplicaciones de la energía solar térmica
04 Almacenamiento y transporte de la energía térmica.
05 Biocombustibles.
06 Hidrógeno. </t>
  </si>
  <si>
    <t xml:space="preserve">Introducción a los diseños experimentales </t>
  </si>
  <si>
    <t>Comprender la importancia de la experimentación en la investigación y desarrollo de nuevos productos u otros procesos de producción dentro de la industria alimentaria</t>
  </si>
  <si>
    <t>01 Importancia de los diseños experimentales en la Industria alimentaria
02 Importancia en la investigación, generación y transferencia de tecnología
03 Conceptos básicos de diseños experimentales
04Clasificación de los diseños experimentales</t>
  </si>
  <si>
    <t xml:space="preserve">Regresión y correlación lineal y múltiple </t>
  </si>
  <si>
    <t>Aplica la regresión lineal y correlación para observar la dependencia entre variables involucradas en experimentos, enfocados en la industria alimentaria</t>
  </si>
  <si>
    <t>01 Regresión lineal simple
02 Pruebas de hipótesis en la regresión simple
03 Coeficiente de correlación
04. Regresión múltiple
05 Pruebas de hipótesis en la regresión múltiple
06 Coeficientes de determinación
07 Determinar la ecuación óptima</t>
  </si>
  <si>
    <t xml:space="preserve">Análisis de varianza y diseños experimentales básicos </t>
  </si>
  <si>
    <t xml:space="preserve">Investiga, analiza y aplica análisis de varianza y diseños experimentales para la solución de problemas diversos dentro de la cadena alimentaria </t>
  </si>
  <si>
    <t xml:space="preserve">01 Fundamentos del análisis de varianza(ANOVA) de uno y dos criterios.
02 Diseño de experimentos completamente al azar
03 Diseños de bloques al azar
04 Diseños de cuadros latinos
05 Diseños factoriales </t>
  </si>
  <si>
    <t xml:space="preserve">Análisis de covarianza </t>
  </si>
  <si>
    <t xml:space="preserve">Identifica y aplica las características de los análisis de covarianza en un proceso alimentario específico </t>
  </si>
  <si>
    <t xml:space="preserve">01 Covarianza simple
02 Covarianza múltiple
03 Otros modelos de covarianza
04 Factorial generalizado </t>
  </si>
  <si>
    <t>Programación Lineal</t>
  </si>
  <si>
    <t>Resuelve problemas de programación lineal para generar la solución óptima aplicando el uso de conceptos, técnicas y algoritmos del método simplex.</t>
  </si>
  <si>
    <t>01 Definición, desarrollo y tipos de modelos de investigación de operaciones 
02 Formulación de modelos 
03 Problemas por método gráfico 
04 Problemas por el método simplex 
05 Aplicaciones diversas de programación lineal</t>
  </si>
  <si>
    <t>Análisis de Redes</t>
  </si>
  <si>
    <t>Aplica los métodos de solución de problemas de redes que permita tomar la mejor decisión para la solución del problema aplicando los modelos principales modelos de transporte y asignación.</t>
  </si>
  <si>
    <t>01 Conceptos Básicos 
02 Problema de transporte 
03 Problema de asignación
04 Problema de la ruta más corta 
05 Programación de proyectos (PERT-CPM)</t>
  </si>
  <si>
    <t>Programación no lineal</t>
  </si>
  <si>
    <t>Resuelve problemas propuestos para encontrar máximos y mínimos de los problemas no lineales restringidos.</t>
  </si>
  <si>
    <t>01 Conceptos básicos de problemas de programación no lineal 
02 Ilustración grafica de problemas de programación no lineal 
03 Tipos de problemas de programación no lineal 
04 Optimización clásica 
 01 Puntos de inflexión 
 02 Máximos y mínimos</t>
  </si>
  <si>
    <t>Teoría de inventarios</t>
  </si>
  <si>
    <t>Resolver problemas de manejo de inventarios con el objeto de equilibrar los costos de conservación, preparación y déficit empleando 
los modelos determinísticos.</t>
  </si>
  <si>
    <t>01 Sistemas de administración y control 
02 Modelos determinísticos 
 01 Lotes económicos sin déficit 
 02 Lotes económicos con déficit 
03 Lote económico de producción</t>
  </si>
  <si>
    <t>Líneas de Espera</t>
  </si>
  <si>
    <t>Utiliza los modelos de líneas de espera para identificar, representar y analizar tipos de modelos de líneas de espera y los costos asociados.</t>
  </si>
  <si>
    <t>01 Definiciones, características y suposiciones 
02 Terminología y notación 
03 Proceso de nacimiento o muerte 
04 Modelos Poisson 
 01 Un servidor 
 02 Multiples servidores 
05 Análisis de costos</t>
  </si>
  <si>
    <t xml:space="preserve">Toma de Decisiones </t>
  </si>
  <si>
    <t xml:space="preserve">Propone formas alternativas de manejo de conflictos mediante el uso de técnicas de negociación para facilitar la solución de problemas. </t>
  </si>
  <si>
    <t>01 Bases para la toma de decisiones
02 Modelos gerenciales para la toma de decisiones
03 Proceso de toma de decisiones
04 Estilos para la toma de decisiones</t>
  </si>
  <si>
    <t xml:space="preserve">Manejo del Conflicto </t>
  </si>
  <si>
    <t xml:space="preserve">Genera propuestas para fomentar el facultamiento y delegación en las
organizaciones. </t>
  </si>
  <si>
    <t>01 Etapas de conflicto
02 Mecanismos para la resolución de conflictos
 01 La negociación
 01 Bases para la negociación
 02 Proceso para la negociación exitosa
03 Formas eficientes del manejo del conflicto
04 La negociación en diferentes contextos sociales.</t>
  </si>
  <si>
    <t xml:space="preserve">Facultamiento y Delegación </t>
  </si>
  <si>
    <t>Realiza prácticas específicas para desarrollar sus habilidades de comunicación efectiva.</t>
  </si>
  <si>
    <t>01 Concepto, objetivos y beneficios del facultamiento
02 Cómo desarrollar el facultamiento
03 Factores que inhiben el facultamiento
04 Delegación del trabajo</t>
  </si>
  <si>
    <t xml:space="preserve">Comunicación Efectiva </t>
  </si>
  <si>
    <t xml:space="preserve">Ejerce el liderazgo para el logro y consecución de las metas de un proyecto integrador. </t>
  </si>
  <si>
    <t>01 La importancia de la comunicación efectiva
02 Concepto de Imagen directiva
03 Conducción de presentaciones orales y escritas
04 Conducción de entrevista
 01 Que es una entrevista
 02 Técnicas para conducir una entrevista
 03 Planeación y conducción de entrevistas
04 Conducción efectiva de juntas
 01 Qué es una junta
 02 Cómo programar una junta efectiva 
 03 Como conducir una junta</t>
  </si>
  <si>
    <t xml:space="preserve">Liderazgo </t>
  </si>
  <si>
    <t xml:space="preserve">Ejerce el liderazgo para el logro y consecución de las metas de un proyecto integrador. </t>
  </si>
  <si>
    <t xml:space="preserve">01 Concepto e importancia del liderazgo
02 Estilos contemporáneos de liderazgo
02 El poder y el uso inteligente de la influencia
03 Liderar el cambio positivo </t>
  </si>
  <si>
    <t xml:space="preserve">Estadística descriptiva </t>
  </si>
  <si>
    <t xml:space="preserve">Recopila, organiza, analiza e interpreta estadísticamente conjuntos de datos tomados de una situación cotidiana para representarlos gráficamente. </t>
  </si>
  <si>
    <t>01 Conceptos de estadística y su clasificación
02 Recopilación de datos
03 Distribución de frecuencias
 01 Polígonos de frecuencia, histogramas y ojivas
04 Medidas de tendencia central para un conjunto de datos y datos agrupados
 01 Media, Media ponderada
 02 Mediana
 03 Moda
 04 Relación entre media, mediana y moda
05 Medidas de dispersión para un conjunto de datos y datos agrupados
 01 Rango
 02 Varianza
 03 Desviación Estándar</t>
  </si>
  <si>
    <t xml:space="preserve">Introducción a la probabilidad </t>
  </si>
  <si>
    <t xml:space="preserve">Comprende los fundamentos de la teoría de la probabilidad para resolver problemas que apoyen la toma de decisiones. </t>
  </si>
  <si>
    <t xml:space="preserve">01 Introducción a la probabilidad
 01 Definición y expresión
02 Eventos mutuamente excluyentes y no excluyentes
03 Reglas de adición
04 Eventos independientes, dependientes y probabilidad condicional
05 Reglas de multiplicación
06 Diagrama de Árbol
07 Teorema de Bayes
08 Combinaciones y permutaciones </t>
  </si>
  <si>
    <t xml:space="preserve">Tipos de distribuciones, variables aleatorias discretas y continuas </t>
  </si>
  <si>
    <t xml:space="preserve">Establece con base en un experimento aleatorio la distribución de
probabilidad apropiada para la resolución de problemas.
Distingue tipos de sucesos y los asocia con el modelo matemático correspondiente para la solución de problemas. </t>
  </si>
  <si>
    <t xml:space="preserve">01 Binomial
 01 Propiedades: Media, Varianza y desviación estándar
 02 Gráfica
02 Poisson
 01 Propiedades: media, varianza y desviación estándar
 02 Gráfica
03 Hipergeométrica
 01 Propiedades: Media, Varianza y desviación estándar
 02 Gráfica
04 Normal
 01 Propiedades: Media, Varianza y desviación estándar
 02 Gráfica
05 Distribución T de Student
06 Distribución de probabilidad Chi cuadrada y F </t>
  </si>
  <si>
    <t xml:space="preserve">Muestreo </t>
  </si>
  <si>
    <t xml:space="preserve">Aplica el conocimiento básico de distribución de muestreo para la resolución e interpretación de problemas con enfoque económico-administrativo. </t>
  </si>
  <si>
    <t xml:space="preserve">01 Definición de muestreo
 01 Tipos de muestreo aleatorio, sistematizado, estratificado y conglomerado
02 Concepto de distribución de muestreo de la media
 01 Distribución muestral de la diferencia entre dos medias
03 Teorema de límites central
04 Determinación del tamaño de la muestra de una población
05 Intervalos de confianza para la media, con el uso de la distribución Normal y “t” de student
 01 Determinación del tamaño de la muestra con grado de confianza y estimación de u
06 Intervalos de confianza para diferencia entre dos medias μ1-μ2 con σ12 y σ22 , σ12=σ22 pero conocidas, con el uso de la distribución normal y la “ t” de student
07 Una sola muestra: estimación de la proporción
08 Tamaño de la muestra como una estimación de P y un grado de confianza (1.-ߙ (100% </t>
  </si>
  <si>
    <t xml:space="preserve">Pruebas de hipótesis </t>
  </si>
  <si>
    <t xml:space="preserve">Aplica la definicion de las pruebas de hipótesis y reconoce la potencia de dichas pruebas para inferir características poblacionales. </t>
  </si>
  <si>
    <t>01 Hipótesis estadísticas. Conceptos generales
02 Errores tipo I y II
03 Pruebas unilaterales y bilaterales
04 Prueba de una hipótesis: referente a la media con varianza desconocida utilizando la distribución normal y “t” de student
05 Dos muestras: pruebas sobre dos medias utilizando la distribución normal y “t” de student
06 Una muestra prueba sobre una sola proporción</t>
  </si>
  <si>
    <t>Estudio de Tiempos predeterminados</t>
  </si>
  <si>
    <t>Aplica los sistemas de tiempos predeterminados como fundamento del estudio de tiempos para establecer estándares de trabajo en empresas manufactureras.</t>
  </si>
  <si>
    <t xml:space="preserve">01 Conceptos fundamentales de los diferentes métodos de tiempos predeterminados: Work Factor, MTM, Most, Modapts, entre otros
02 Descripción y aplicación de los métodos seleccionados 
</t>
  </si>
  <si>
    <t>Muestreo de Trabajo</t>
  </si>
  <si>
    <t>Realiza el muestreo de trabajo para la estandarización en el área operativa en las empresas manufactureras.</t>
  </si>
  <si>
    <t>01 Conceptos generales de muestreo de trabajo
02 Objetivo de muestreo: determinación del porcentaje de tiempo productivo determinación de tolerancias y cálculo del tiempo estándar
03 Planeación y aplicación del estudio de muestreo de trabajo
04 Diseño de formas de registro
05 Selección del nivel de confianza y de precisión
06 Determinación de horarios aleatorios
07 Registro concentrado de observaciones
08 Análisis de la información registrada 
09 Elaboración de gráficas de control</t>
  </si>
  <si>
    <t>Balanceo de Líneas</t>
  </si>
  <si>
    <t>Realiza la técnica del balanceo de líneas de producción para equilibrar la carga de trabajo en las estaciones de producción en las empresas manufactureras.</t>
  </si>
  <si>
    <t xml:space="preserve">01 Conceptos generales de balanceo de líneas
02 Descripción y aplicación de métodos para el balanceo de líneas de producción: peso posicional, Kildbrige &amp; Wester y de acuerdo a un volumen de producción
03 Balanceo de líneas de ensamble para la producción simultanea de más de un modelo </t>
  </si>
  <si>
    <t>Datos Estándar y Propósito de los estándares de tiempos</t>
  </si>
  <si>
    <t>Determina los datos estándar en operaciones de maquinado para establecer tasas de producción en las empresas manufacturera.</t>
  </si>
  <si>
    <t>01 Datos Estándar
 01 Aplicación de los datos estándar en operaciones de maquinado
 02 Base para equilibrar la fuerza laborar con el trabajo disponible
02 Propósito de los estándares de tiempo
 01 Base para cotización de nuevos productos
 02 Base para control presupuestal
 03Base para primas de supervisión
 04 Cumplimiento de las normas de calidad
 05 Elevación de los estándares de personal
03 Simplificación de los problemas de dirección de la empresa</t>
  </si>
  <si>
    <t xml:space="preserve">Principios generales del análisis sensorial </t>
  </si>
  <si>
    <t xml:space="preserve">Conceptualiza, debate, realiza e investiga los aspectos teóricos de la evaluación sensorial y su importancia en la industria de los alimentos </t>
  </si>
  <si>
    <t xml:space="preserve">01 El papel de la evaluación sensorial y su relación con la calidad de alimentos
02 Facultades del ser humano como instrumento de medición
 01 Importancia de los sentidos: del gusto, olfato, oído y tacto), en la evaluación sensorial
 02 Factores que influyen en la evaluación sensorial (factores personales y ambientales) </t>
  </si>
  <si>
    <t xml:space="preserve">Establecimiento de Instalaciones </t>
  </si>
  <si>
    <t xml:space="preserve">Identifica la distribución de áreas, equipos y materiales en un laboratorio de evaluación sensorial, así como planifica, prepara y presenta las muestras considerando la influencia de diferentes factores </t>
  </si>
  <si>
    <t xml:space="preserve">01 Instalaciones
 01 Área de preparación
 02 Área de catado
 03 Utensilios
02 Presentación de muestras
 01 Codificación
 02 Tamaño, cantidad y temperatura de muestra
03 Vehículos y borradores
03 Área de administración
</t>
  </si>
  <si>
    <t>Formación y entrenamiento de jueces</t>
  </si>
  <si>
    <t>Realiza y formula procedimientos de selección y formación de jueces para la aplicación de análisis sensoriales en alimentos</t>
  </si>
  <si>
    <t xml:space="preserve">01 Reclutamiento de panelistas
 01 Criterios de selección preliminar
02 Tipos de jueces (Juez analítico y Juezconsumidor)
 01 Procedimiento de selección y entrenamiento de jueces analíticos
 02 Formación teórica de jueces
 03 Formación práctica de jueces
</t>
  </si>
  <si>
    <t>Métodos de evaluación sensorial</t>
  </si>
  <si>
    <t>Identifica, aplica y desarrolla las diferentes pruebas de evaluación sensorial de acuerdo a los atributos del alimento a evaluar, considerando la naturaleza de la muestra</t>
  </si>
  <si>
    <t xml:space="preserve">01 Análisis discriminativo
 01 Comparación pareada simple
 02 Prueba triangular
 03 Prueba dúo – trío
 04 Prueba "A-no A"
 05 Prueba 2 de 5
 06 Ensayo de clasificación por ordenación
02 Pruebas descriptivas
 01 Pruebas descriptivas para categorización de muestras
 02 Pruebas descriptivas para determinar perfiles sensoriales
03 Pruebas afectivas - Análisis del consumidor
 01 Pruebas de preferencia
02 Pruebas de medición del grado de satisfacción
</t>
  </si>
  <si>
    <t>Procesamiento estadístico de datos.</t>
  </si>
  <si>
    <t>Analiza e interpreta datos mediante el empleo de software estadísticos de acuerdo a los resultados de la evaluación sensorial que permitan la toma de decisiones</t>
  </si>
  <si>
    <t xml:space="preserve">01 Pruebas paramétricas
02 Pruebas no paramétricas
03 Uso de software </t>
  </si>
  <si>
    <t>Elementos de corriente alterna</t>
  </si>
  <si>
    <t xml:space="preserve">Conoce detalladamente los conceptos fundamentales en redes eléctricas de corriente alterna para analizar sus características en estado estacionario periódico. </t>
  </si>
  <si>
    <t xml:space="preserve">01 Características de la onda senoidal
02 Determinación de valores RMS de voltaje y corriente
03 Concepto de fasor
04 Respuesta en estado estacionario de elementos R, L, C
05 Impedancia
06 Solución de circuitos RLC en serie y paralelo en estado estacionario
07 Diagramas fasoriales y de impedancia </t>
  </si>
  <si>
    <t xml:space="preserve">Análisis de circuitos de corriente alterna en estado estacionario </t>
  </si>
  <si>
    <t>Modela matemáticamente circuitos eléctricos de corriente alterna sinusoidal en estado estacionario para analizar su comportamiento</t>
  </si>
  <si>
    <t xml:space="preserve">01 Reducción de circuitos serie-paralelo
01 Análisis de mallas y nodos
02 Teorema de superposición
04 Teorema de Thevenin y Norton
05 Teorema de superposición
06 Teorema de máxima transferencia de potencia.
07 Aplicación de software para el análisis y solución de circuitos </t>
  </si>
  <si>
    <t xml:space="preserve">Potencia eléctrica </t>
  </si>
  <si>
    <t xml:space="preserve">Calcula los diferentes tipos de potencia eléctrica para ubicarlos en el triángulo de potencias. </t>
  </si>
  <si>
    <t xml:space="preserve">01 Potencia promedio en estado estacionario de un circuito RLC
02 Potencia monofásica compleja, activa, reactiva y aparente
03 Triángulo de potencias
04 Definición de factor de potencia y corrección del factor de potencia
05 Introducción a los Armónicos y sus efectos </t>
  </si>
  <si>
    <t xml:space="preserve">Análisis de Circuitos polifásicos </t>
  </si>
  <si>
    <t xml:space="preserve">Identifica un circuito polifásico y sus diferentes conexiones para realizar
trasformaciones de voltajes. </t>
  </si>
  <si>
    <t xml:space="preserve">01 Conexiones delta y estrella
02 Transformaciones delta-estrella y estrelladelta
03 Cargar trifásicas balanceadas
04 Análisis por fases de circuitos trifásicos
05 Potencia trifásica compleja, aparente, real y reactiva
06 Circuitos trifásicos desbalanceados
07 Métodos para medición de potencia trifásica
08 Aplicación de software para el análisis y solución de circuitos </t>
  </si>
  <si>
    <t xml:space="preserve">Análisis de circuitos magnéticamente
acoplados </t>
  </si>
  <si>
    <t xml:space="preserve">Analiza circuitos magnéticamente acoplados. </t>
  </si>
  <si>
    <t xml:space="preserve">01 Autoinducción
02 Inducción mutua
03 Coeficiente de acoplamiento magnético
04 Regla de los puntos
05 Transformador ideal </t>
  </si>
  <si>
    <t xml:space="preserve">Análisis de circuitos en el dominio de
Laplace </t>
  </si>
  <si>
    <t>Analiza circuitos eléctricos de corriente alterna en el dominio de Laplace y conoce su comportamiento en el dominio de la frecuencia</t>
  </si>
  <si>
    <t xml:space="preserve">01 Respuesta natural
02 Respuesta forzada
03 Respuesta completa
04 Identificación de circuitos </t>
  </si>
  <si>
    <t>Fundamentos Macroeconómicos</t>
  </si>
  <si>
    <t>Analiza los conceptos básicos de la ciencia macroeconómica, para comprender las diversas causas de los fenómenos económicos y sus implicaciones para la empresa y sociedad.</t>
  </si>
  <si>
    <t xml:space="preserve">01 Campo de estudio de la macroeconomía
02 Fenómenos macroeconómicos y sus variables de interés
 01 Renta Nacional
 02 Ocupación y empleo
 03 Inflación
 04 Tasa de interés
03 Los modelos económicos: Clásico, Neoliberal y Keynesiano
04 Teoría de los ciclos económicos </t>
  </si>
  <si>
    <t>Cuentas Nacionales</t>
  </si>
  <si>
    <t>Analiza las cuentas y los sectores económicos nacionales para identificar el comportamiento de las distintas variables a través de los métodos establecidos.</t>
  </si>
  <si>
    <t>01 Los sectores de la actividad económica
02 Medición y cálculo de las variables macroeconómicas: PIB, Inflación, Tasa de Empleo, índice de Precios al consumidor, Costo de vida
03 El análisis de coyuntura y estructura
04 Matriz de Insumo-producto
05 Solución de casos prácticos</t>
  </si>
  <si>
    <t xml:space="preserve">Equilibrio Macroeconómico </t>
  </si>
  <si>
    <t>Determina el equilibrio macroeconómico en el tiempo, a través del análisis de la oferta y demanda agregada, así como del comportamiento de la balanza de pagos y sus principales indicadores financieros internacionales, para establecer estrategias de mercado que maximicen las ganancias de la empresa.</t>
  </si>
  <si>
    <t xml:space="preserve">01 Demanda agregada
02 Oferta agregada
03 Equilibrio agregado a través del tiempo
04 Balanza de pagos
 01 Regímenes y determinación de los tipos de cambio
 02 Equilibrio internacional
 03 Inversión extranjera
05 Solución de casos prácticos </t>
  </si>
  <si>
    <t xml:space="preserve">Política Económica </t>
  </si>
  <si>
    <t>Analiza el impacto de las políticas fiscal, monetaria y cambiaria en el equilibrio agregado, para poder pronosticar los diferentes escenarios económicos en los cuales se desenvolverá la toma de decisiones de la empresa.</t>
  </si>
  <si>
    <t xml:space="preserve">01 Política económica
 01 Fiscal
 02 Monetaria
 03 Cambiaria
 04 Políticas de ajuste interno y estructural
02 Modelo IS-LM </t>
  </si>
  <si>
    <t>Crecimiento y Desarrollo Económico</t>
  </si>
  <si>
    <t>Analizar las variables que influyen en el crecimiento y desarrollo económico del país para identificar los escenarios estratégicos que favorezcan a la competitividad de la empresa.</t>
  </si>
  <si>
    <t xml:space="preserve">01 Conceptos de Crecimiento y Desarrollo Económico
02 Variables que influyen en el Crecimiento y Desarrollo de un país: Inversión, educación, tecnología, sustentabilidad y estabilidad social
03 Aplicaciones al caso de México </t>
  </si>
  <si>
    <t xml:space="preserve">Organismos de cooperación económica internacional y las estructuras de integración regional </t>
  </si>
  <si>
    <t>Examina los principales organismos de cooperación económica y las diferentes estructuras de integración, para identificar las diferentes oportunidades de vinculación económica y comercial de la empresa en aras de su crecimiento.</t>
  </si>
  <si>
    <t xml:space="preserve">01 Organismos internacionales orientados a la cooperación económica: Fondo Monetario Internacional, Banco Mundial, Banco Interamericano de Desarrollo, Organización Económica para la Cooperación y el Desarrollo, Organización Mundial de Comercio
02 Estructuras de integración económica: Acuerdos comerciales preferencial, zona de libre comercio, unión aduanera, mercado común, unión económica y unión monetaria
 01 Tratado de Libre Comercio de América del Norte
 02 Tratado de Libre Comercio entre la Unión Europea y México
 03 Otros acuerdos y/o tratados comerciales de México </t>
  </si>
  <si>
    <t>Estática.</t>
  </si>
  <si>
    <t>Solucionar problemas de equilibrio de la partícula. 
Aplicar los conocimientos de equilibrio en la práctica. 
Originar nuevas ideas en la generación de diagramas de cuerpo libre. 
Solucionar problemas de equilibrio de la partícula. 
Aplicar los conocimientos de equilibrio en la práctica.</t>
  </si>
  <si>
    <t>01 Conceptos básicos y definiciones 
02 Resultante de fuerzas coplanares 
03 Componentes rectangulares de una fuerza 
04 Condiciones de equilibrio, primera Ley de Newton 
05 Cuerpos rígidos y principio de transmisibilidad
06 Momento de una fuerza respecto a un punto 
07 Teorema de Varignon</t>
  </si>
  <si>
    <t>Dinámica de la partícula.</t>
  </si>
  <si>
    <t>Solucionar problemas de movimiento de la partícula. 
Aplicar los conocimientos de equilibrio en la segunda ley de Newton.</t>
  </si>
  <si>
    <t>01 Cinemática 
 01 Definiciones 
 02 Movimiento rectilíneo uniforme 
 03 Velocidad 
 04 Aceleración 
02 Cinética 
 01 Segunda Ley de Newton 
 02 Fricción</t>
  </si>
  <si>
    <t>Óptica.</t>
  </si>
  <si>
    <t>Solucionar problemas sencillos de reflexión, refracción y difracción de la luz. 
Comprender los conceptos involucrados de la óptica física y geométrica en lentes y espejos.</t>
  </si>
  <si>
    <t>01 Óptica geométrica 
 01 Concepto de luz 
 02 Velocidad de la luz 
 03 Reflexión y Refracción 
 04 Fibra óptica 
 05 Espejos 
 06 Lentes 
 07 El telescopio 
02 Estudio y aplicaciones de emisión láser.</t>
  </si>
  <si>
    <t>Introducción a la Termodinámica.</t>
  </si>
  <si>
    <t>Conocer el concepto de equilibrio termodinámico, las leyes de la termodinámica y entropía. 
Identificar las diferentes escalas de temperatura 
Distinguir las Leyes de la termodinámica.</t>
  </si>
  <si>
    <t>01 Definiciones 
02 Escalas de temperatura 
03 Capacidad calorífica 
04 Leyes de la Termodinámica</t>
  </si>
  <si>
    <t>Electrostática</t>
  </si>
  <si>
    <t>Conocer el concepto de carga eléctrica, campo eléctrico, potencial eléctrico y capacitancia.
Razonar sobre las fuerzas de interacción entre las cargas, al resolver problemas.</t>
  </si>
  <si>
    <t>01 Definiciones 
02 Sistemas de unidades
03 Carga eléctrica y sus propiedades 
04 Leyes de la electrostática 
05 Campo eléctrico 
06 Cálculo de potencial eléctrico en diferentes configuraciones. 
07 Capacitores con dieléctrico
08 Energía asociada a un campo eléctrico 
09 Capacitores en serie y paralelo</t>
  </si>
  <si>
    <t>Electrodinámica</t>
  </si>
  <si>
    <t>Conocer los conceptos principales de la electrodinámica para ser utilizados en la materia de principios eléctricos y aplicaciones electrónicas.</t>
  </si>
  <si>
    <t>01 Definiciones de corriente, resistencia, resistividad, densidad de corriente y conductividad 
02 Ley de Ohm 
03 Potencia 
04 Leyes de Kirchhoff</t>
  </si>
  <si>
    <t>Electromagnetismo.</t>
  </si>
  <si>
    <t>Conocer los conceptos principales del electromagnetismo y la inductancia magnética para ser utilizados en la materia de principios eléctricos y aplicaciones electrónicas.</t>
  </si>
  <si>
    <t>01 Definiciones 
02 Campo magnético terrestre 
03 Trayectoria de las cargas en movimiento dentro de un campo magnético 
04 Fuerzas magnéticas entre corrientes 
05 Leyes de electromagnetismo 
06 Ley de Ampere 
07 Inductancia magnética 
08 Energía asociada con un campo magnético 
09 Densidad de energía magnética 
10 Aplicaciones</t>
  </si>
  <si>
    <t>Antecedentes históricos</t>
  </si>
  <si>
    <t>Comprende los conceptos básicos e históricos de la física clásica para su aplicación en tópicos de física.</t>
  </si>
  <si>
    <t>01 Antecedentes históricos de la mecánica
02 Ubicación de la estática y la dinámica dentro de la mecánica
03 El sistema internacional de unidades y notación científica
 01 Conversión de unidades y redondeo (cifras significativas)
 02 Cantidades vectoriales y escalares</t>
  </si>
  <si>
    <t>Estática de la partícula</t>
  </si>
  <si>
    <t>Comprende la importancia de la estática en relación con las condiciones de equilibrio de los cuerpos.</t>
  </si>
  <si>
    <t>01 Conceptos básicos
02 Resultante de Fuerzas coplanares
03 Descomposición de una fuerza en sus componentes rectangulares: en el plano y en el espacio
04 Equilibrio de una partícula: en el plano y en el espacio</t>
  </si>
  <si>
    <t>Estática del cuerpo rígido</t>
  </si>
  <si>
    <t>Aplica el concepto de equilibrio y momentos de una fuerza en el cuerpo rígido para la solución de problemas.</t>
  </si>
  <si>
    <t>01 Cuerpo rígido y principios de transmisibilidad
02 Momento de una fuerza
03 Momento de una fuerza con respecto a un punto
04 Teorema de Varignon
05 Momento de una fuerza con respecto a un eje
06 Reacciones en apoyos y conexiones
07 Centroides de gravedad de líneas, áreas y volúmenes de cuadros compuestos utilizando tablas</t>
  </si>
  <si>
    <t>Resistencia de materiales</t>
  </si>
  <si>
    <t>Competencia específica: Aplica los principios de resistencia para el diseño de materiales.</t>
  </si>
  <si>
    <t>01 Esfuerzo y deformación debido a cargas externas. Esfuerzos mecánicos y térmicos. Ley de Hooke
02 Vigas con dos apoyos cargadas en puntos: vigas con cargas uniformes, vigas hiperestáticas y vigas en Cantiliver
03 Clasificación de columnas</t>
  </si>
  <si>
    <t>Cinemática del punto y del cuerpo rígido</t>
  </si>
  <si>
    <t>Aplica las leyes que explican el movimiento de los cuerpos utilizando los modelos de partícula y cuerpo rígido en la solución de problemas.</t>
  </si>
  <si>
    <t>01 Movimiento rectilíneo: ecuaciones diferenciales del movimiento, movimiento rectilíneo uniformemente acelerado y caída libre de cuerpos
02 Movimiento curvilíneo: movimiento parabólico, oscilatorio y circular
03 Movimiento de cuerpo rígido: traslación y rotación</t>
  </si>
  <si>
    <t>Circuitos de corriente directa</t>
  </si>
  <si>
    <t xml:space="preserve">Conoce, identifica, clasifica y calcula las relaciones tensión, corriente y potencia en cada uno de los elementos de un circuito. </t>
  </si>
  <si>
    <t xml:space="preserve">01 Carga, corriente, tensión y potencia
02 Balance de potencia y energía
03 Conceptos y relaciones fundamentales de:resistencia, capacitancia e inductancia
04 Fuentes de tensión y corriente, dependientes e independientes
05 Leyes fundamentales
06 Resistores serie y divisor de tensión
07 Resistores en paralelo y división de corriente
08 Reducción de circuitos serie-paralelo
09 Reducción delta-estrella
10 Análisis de mallas
11 Análisis de nodos
12 Aplicación de software para el análisis y solución de circuitos </t>
  </si>
  <si>
    <t>Análisis de circuitos por teoremas</t>
  </si>
  <si>
    <t xml:space="preserve">Analiza e interpreta las condiciones de un circuito para seleccionar el método de solución apropiado. </t>
  </si>
  <si>
    <t xml:space="preserve">01 Respuesta natural y forzada de circuitosRLC
02 Respuesta Completa de circuitos RLC
03 Características generales de las respuestas de segundo orden
04 Representación gráfica de respuesta de sistemas de segundo orden
05 Circuito LC sin perdidas
06 Aplicación de software </t>
  </si>
  <si>
    <t xml:space="preserve">Análisis de transitorios de primer orden
(circuitos RC y RL) </t>
  </si>
  <si>
    <t>Identifica, clasifica y resuelve el tipo de circuito junto con sus condiciones iniciales para plantear el modelo matemático que
marca el comportamiento general del mismo.</t>
  </si>
  <si>
    <t xml:space="preserve">01 Fundamentos y Evaluación de las condiciones iniciales en los elementos de los circuito RL y RC
02 Función escalón, rampa, impulso, compuerta y exponencial
03 Respuesta natural y forzada de circuitos RL y RC
04 Representación gráfica de las respuestas
05 Aplicación de software </t>
  </si>
  <si>
    <t xml:space="preserve">Análisis transitorios de segundo orden
(circuitos RLC) </t>
  </si>
  <si>
    <t xml:space="preserve">Identifica, clasifica y resuelve el tipo de circuito junto con sus condiciones iniciales para plantear el modelo matemático que marca el comportamiento general del mismo. </t>
  </si>
  <si>
    <t xml:space="preserve">01 Respuesta natural y forzada de circuitos RLC
02 Respuesta Completa de circuitos RLC
03 Características generales de las respuestas de segundo orden
04 Representación gráfica de respuesta de sistemas de segundo orden
05 Circuito LC sin perdidas
06 Aplicación de software </t>
  </si>
  <si>
    <t>Toma de Decisiones</t>
  </si>
  <si>
    <t xml:space="preserve">Identifica y compara las diferentes técnicas y métodos para la toma
 de decisiones. </t>
  </si>
  <si>
    <t>01 Ambientes y criterios para la toma dedecisiones
02 Toma de decisiones bajo modelos de certidumbre, incertidumbre y riesgo
03 Enfoque cuantitativo en la toma de decisiones.
04 Teoría de la utilidad
05 La obtención de datos para la toma de decisiones
06 Árboles de decisión</t>
  </si>
  <si>
    <t xml:space="preserve">Identifica y emplea los métodos: gráfico y simplex, en la optimización de recursos, para mezclas de productos/recursos. </t>
  </si>
  <si>
    <t>01 Formulación y aplicación de modelos de programación lineal
02 Método gráfico
03 Método simplex
 01 Método algebraico
 02 La tabla simplex
04 Método dual
05 Método dual-simplex
06 Análisis de resultados</t>
  </si>
  <si>
    <t>Asignación y Transporte</t>
  </si>
  <si>
    <t xml:space="preserve">Utiliza modelos matemáticos para la solución de problemas que contemplen transporte y asignación. </t>
  </si>
  <si>
    <t>01 Método de Esquina Noroeste
02 Método de Costo Mínimo
03 Método de Aproximación de Vogel
04 Método de Asignación</t>
  </si>
  <si>
    <t>Lineas de Espera</t>
  </si>
  <si>
    <t>Identifica y emplea los diferentes métodos de líneas de espera, 
en la optimización de recursos para empresas de servicio y/o productos.</t>
  </si>
  <si>
    <t>01 Estructura básica de los modelos de línea de espera
 01 Un servidor, una cola
 02 N servidores, una cola
 03 N servidores, n colas
02 Criterios bajo la distribución de Poisson y Exponencial para la selección del modelo apropiado de líneas de espera
03 Aplicación de modelos de decisión en líneas de espera
04 Inferencia de resultados</t>
  </si>
  <si>
    <t xml:space="preserve">Modelos de Pronósticos e Inventarios </t>
  </si>
  <si>
    <t>Identifica el tipo de problemas y modelos, para emplear las teorías de inventarios y pronósticos de forma adecuada, a partir de información apropiada, relacionada con su formación.</t>
  </si>
  <si>
    <t>01 Modelos de pronósticos
 01 Modelos de pronósticos para un nivel constante
 02 Efectos estacionales en los modelos de pronósticos
02 Suavizado exponencial en modelos de tendencia lineal
03 Errores en los pronósticos
04 Pronósticos causales con regresión lineal
05 Definición y tipos de inventarios
 01 Ventajas y desventajas de los inventarios
 02 Costos de inventarios
06 Modelos determinísticos
07 Modelos probabilísticas
08 Planeación de requerimientos de materiales</t>
  </si>
  <si>
    <t>Redes</t>
  </si>
  <si>
    <t>Planea proyectos integrando los recursos tales como: gráficos de Gantt, tiempos y secuencias, CPM, Pert, considerando la optimización de los recursos disponibles.</t>
  </si>
  <si>
    <t>01 Gráfica de Gantt
02 Método de la ruta crítica (PERT/CPM)
 01 Terminología
 02 Construcción de una red
 03 Determinación de la ruta crítica
 04 Compresión de redes
 05 Análisis de una red PERT
03 Programación y control de proyectos basados en costos</t>
  </si>
  <si>
    <t xml:space="preserve">Fundamentos de Finanzas </t>
  </si>
  <si>
    <t xml:space="preserve">Comprende la importancia de la administración financiera, sus campos de 
aplicación y la ética aplicada a este campo específico en las diferentes estructuras financieras en las organizaciones mercantiles en México. </t>
  </si>
  <si>
    <t>01 Concepto de Finanzas
02 La relación de finanzas con otras disciplinas
03 La función financiera
04 La ética en las finanzas
05 Formas legales de las organizaciones mercantiles en México
06 La función de las finanzas en las diferentes organizaciones</t>
  </si>
  <si>
    <t>Diagnostica la situación financiera de una organización, mediante la 
aplicación de los diferentes métodos y técnicas de análisis para proponer acciones de mejora.</t>
  </si>
  <si>
    <t>01 Concepto de análisis e interpretación de estados financieros
02 Análisis financiero y sus métodos
 01 Método Vertical
 01 Porcientos integrales
 02 Razones simples y estándar
 02 Método Horizontal
 01 Tendencias porcentuales
 02 Estado de cambios en la situación financiera
03.Valor económico agregado
04 Interpretación del análisis financiero
05 Diagnóstico financiero de la empresa</t>
  </si>
  <si>
    <t>Apalancamiento</t>
  </si>
  <si>
    <t>Conoce la importancia de utilizar los costos y gastos fijos como un efecto 
multiplicador de utilidades en las organizaciones para eficientar el manejo de los recursos.</t>
  </si>
  <si>
    <t>01 Concepto de apalancamiento
02 Apalancamiento Operativo
 01 Análisis de equilibrio operativo
 02 Grado de apalancamiento operativo
 03 Riesgo operativo
03 Apalancamiento Financiero
 01 Análisis de equilibrio financiero
 02 Grado de apalancamiento financiero
 03 Riesgo financiero
04 Apalancamiento Total
 01 Análisis de equilibrio total
 02 Grado de apalancamiento total
 03 Riesgo total</t>
  </si>
  <si>
    <t xml:space="preserve">Administración del Capital de Trabajo </t>
  </si>
  <si>
    <t xml:space="preserve">Aplica las diversas técnicas de administración del capital de trabajo e interpreta los resultados para eficientar los recursos económicos de la organización. </t>
  </si>
  <si>
    <t>01 Concepto e Importancia del capital de trabajo
02 Financiamiento y Capital de trabajo
 01 Estrategia Conservadora
 02 Estrategia Dinámica
 03 Estrategia Alternativa
03 Administración del Efectivo
 01 Ciclo de caja
 02 Ciclo operativo
 03 Oportunidades de inversión
04 Administración de cuentas por cobrar
 01 Políticas de crédito
 02 Condiciones de crédito
 03 Políticas de cobranza 
05 Administración de Inventarios
 01 Características básicas
 02 Técnicas de Administración
06 Administración de Cuentas por Pagar
 01 Condiciones de crédito
 02 Periodos de crédito
 03 Descuentos por pronto pago</t>
  </si>
  <si>
    <t xml:space="preserve">Sistema Financiero Mexicano </t>
  </si>
  <si>
    <t xml:space="preserve">Comprende la estructura del sistema financiero mexicano, como 
alternativa de financiamiento. </t>
  </si>
  <si>
    <t xml:space="preserve">01 Fundamentos legales 
02 Estructura del sistema financiero mexicano 
03 Autoridades financieras 
04 Instituciones de crédito y organismos auxiliares 
05 Operaciones bancarias 
06 Organismos bursátiles 
07 Operaciones bursátiles 
08 Instituciones de seguros y fianza </t>
  </si>
  <si>
    <t xml:space="preserve">Proceso de comunicación </t>
  </si>
  <si>
    <t>Conoce y aplica el proceso de la comunicación para identiicar la importancia de la conducta cotidiana del ser humano.</t>
  </si>
  <si>
    <t xml:space="preserve">01 Conceptos de la comunicación
02 Tipos de comunicación
03 Elementos del proceso comunicativo
04 Barreras de la comunicación </t>
  </si>
  <si>
    <t xml:space="preserve">Comunicación en las organizaciones </t>
  </si>
  <si>
    <t xml:space="preserve">Desarrolla y aplica habilidades de comunicación organizacional para garantizar una comunicación efectiva en una entidad. </t>
  </si>
  <si>
    <t xml:space="preserve">01 Campo organizacional
02 Comunicación formal e informal
03 Redes de comunicación
04 Flujos de la comunicación </t>
  </si>
  <si>
    <t>Herramientas de Comunicación</t>
  </si>
  <si>
    <t>Aplica las herramientas de la comunicaciòn para lograr una comunicaciòn efectiva en las organizaciones.</t>
  </si>
  <si>
    <t>01 Formas básicas de comunicación escrita en las organizaciones
 01 Oficio
 02 Memorando
 03 Circular
 04 Carta
 05 Informe
 06 Comunicación digital
02 Expresión y desenvolvimiento
 01 Habla y expresión
 02 Elementos de la expresión oral
 03 Elementos de la expresión corporal</t>
  </si>
  <si>
    <t>Reunion</t>
  </si>
  <si>
    <t xml:space="preserve">Planea, dirige y evalúa las reuniones, aplicando técnicas grupales para una comunicación organizacional eficiente. </t>
  </si>
  <si>
    <t xml:space="preserve">01 La preparación de una reunión o sesión
02 La dirección de una reunión
03 La conducta de reunión: Dificultades, líder, los participantes
04 Técnicas grupales
05 Niveles de observación de un grupo
 01 Observación de los miembros
 02 El líder, el grupo
 03 La producción
 04 La relación con el exterior
06 Cómo estructurar la sala según el tipo de reunión o de participantes. </t>
  </si>
  <si>
    <t xml:space="preserve">Los conflictos </t>
  </si>
  <si>
    <t>Identifica y aplica habilidades para el manejo y solución adecuada de conflictos</t>
  </si>
  <si>
    <t xml:space="preserve">01 Concepto y tipos de conflicto
02 El proceso del conflicto
03 Estrategias para el manejo de conflictos
04 Concepto y tipos de estrés
 01 Síntomas y causas del estrés
 02 Estrés y desempeño laboral
 03 Métodos para el manejo del estrés 
05 Teoría de la situación de crisis: evaluación e intervención.
 01 Definición de la crisis
 02 El papel del estrés en el desarrollo de una crisis
 03 Las secuencias de una crisis
 04 Clases de crisis
 05 Modos de intervención en situaciones de crisis </t>
  </si>
  <si>
    <t xml:space="preserve">Conceptos básicos de
Balance. </t>
  </si>
  <si>
    <t xml:space="preserve"> Aplica los conocimiento de balance básico para establecer la concentración molecular y másico de un sistema de movimiento de fluidos</t>
  </si>
  <si>
    <t>01 Importancia de los balances en la Industria alimentaría
02 Simbología y elaboración de diagramas de flujo de procesos
03 Flujo másico y volumétrico, conversión entre ellos
04 Fracción y porcentaje másico y molar, conversión entre ellos
05 Deducción de la ecuación de balance</t>
  </si>
  <si>
    <t xml:space="preserve">Flujo de fluidos </t>
  </si>
  <si>
    <t>Identifica los sistemas de transportes de fluidos para el control e instalación de los equipos de transporte en la industria
alimentaria</t>
  </si>
  <si>
    <t>01 Importancia y definición de la reología de alimentos
02 Propiedades de los fluidos
03 Flujos compresibles e incompresibles
04 Estática de fluidos
05 Tipos de fluidos y sus modelos reológicos
 01 Newtonianos y no newtoniano
06 Cálculo de parámetros reológicos
07 Medición del flujo de fluidos
08 Determinación de perfiles de velocidad y velocidad media
09 Ecuación de variación: continuidad, energía mecánica, movimiento
10 Dimensionamiento de tuberías
 01 Pérdidas de carga
11 Selección, operación y mantenimiento de: bombas, tuberías, válvulas, medidores de flujo y accesorios</t>
  </si>
  <si>
    <t xml:space="preserve">Filtración </t>
  </si>
  <si>
    <t>Aplica los fundamentos de balance y flujo de fluidos para el diseño y selección de los componentes de movimiento en un sistema de filtración</t>
  </si>
  <si>
    <t xml:space="preserve">01 Definición, características y fundamentos de un sistema de filtrado
02 Equipos, elementos y tipos de filtración
03 Innovaciones tecnológicas en sistemas de filtración
04 Diseño y Selección de equipo de filtrado
</t>
  </si>
  <si>
    <t xml:space="preserve">Sedimentación y centrifugación </t>
  </si>
  <si>
    <t>Aplica los fundamentos de balance y flujo de fluidos para el diseño y selección de los componentes de movimiento en un sistema de sedimentación y centrifugación</t>
  </si>
  <si>
    <t>01 Definición, características y fundamentos de sistemas de sedimentación y centrifugaciónn
02 Equipos, elementos y tipos de sedimentación y centrifugación
04 Diseño y Selección de equipos de sedimentación y centrifugación</t>
  </si>
  <si>
    <t>Antecedentes y Filosofías de la Calidad</t>
  </si>
  <si>
    <t>Interpreta las Filosofías de Calidad, a través de las etapas de la Evolución de Calidad, para la obtención de un proceso productivo eficiente y eficaz, con una Cultura de Calida.</t>
  </si>
  <si>
    <t>01 Evolución o Etapas de la Calidad
02 Antecedentes de los Sistemas de Gestión
03 La Calidad como estrategia competitiva
04 Precursores y Filosofías de la Calidad (Edwards Deming, Shigeo Shingo, Joseph M. Juran, Philip B. Crosby, Kaoru Ishikawa, Genichi Taguchi, Yoshio Kondo)
05 La innovación como factor de competitividad</t>
  </si>
  <si>
    <t>Introducción a las Normas Nacionales e Internacionales de Sistemas de Gestión de Calidad</t>
  </si>
  <si>
    <t>Identifica los requisitos de las normas nacionales e internacionales de los Sistemas de Gestión Calidad, para que una empresa asegure la permanencia de sus operaciones apegadas a los lineamientos establecidos vigentes.</t>
  </si>
  <si>
    <t>01 Características de las normas nacionales (NOM/NMX) e internacionales (ISO)
02 Aplicaciones de las normas nacionales (NOM/NMX) e internacionales (ISO)
03 Sistemas integrados de gestión</t>
  </si>
  <si>
    <t>Proceso de auditoría en un Sistema de Gestión</t>
  </si>
  <si>
    <t>Conoce los conceptos y el proceso del programa de auditoria y las competencias requeridas para los auditores para que se tenga conocimientos para corregir, mejorar e informar para acciones preventivas correctivas.</t>
  </si>
  <si>
    <t>01 Principios de auditoría
02 Clasificación de las auditorías
03 Proceso para la gestión de un programa de auditoría conforme a la Norma ISO
04 Competencias de auditores de SGC</t>
  </si>
  <si>
    <t>Premios Internacionales y Nacionales</t>
  </si>
  <si>
    <t>Valora los premios y reconocimientos internacionales y nacionales que una empresa productiva puede obtener, para el mejoramiento de su desempeño productivo con un enfoque competitivo y sustentable.</t>
  </si>
  <si>
    <t>01 Premio Deming
02 Premio Malcolm Baldrige
03 Premio Europeo de Calidad (EFQM)
04 Premio Nacional de Calidad
05 Premios Regionales de Calidad del país.</t>
  </si>
  <si>
    <t>Principios fundamentales</t>
  </si>
  <si>
    <t>Aplica los conceptos fundamentales, terminología y leyes que rigen la cinemática de los mecanismos.</t>
  </si>
  <si>
    <t xml:space="preserve">01 Introducción y Conceptos básicos
02 Tipos de movimiento
03 Grados de libertad
04 Inversión cinemática (ley de Grashof) </t>
  </si>
  <si>
    <t>Análisis de Mecanismos articulados</t>
  </si>
  <si>
    <t>Analiza, calcula y comprende la cinemática de mecanismos articulados coplanares.</t>
  </si>
  <si>
    <t xml:space="preserve">01 Análisis de posición de mecanismos
02 articulados mediante ecuaciones de cierre
03 Análisis de velocidad y aceleración relativa de partículas en un eslabón común
04 Análisis de velocidad y aceleración relativa de partículas coincidentes en eslabones distintos
05 Análisis de velocidad y aceleración de mecanismos intermitentes.
06 Juntas universales. </t>
  </si>
  <si>
    <t>Trenes de engranajes</t>
  </si>
  <si>
    <t>Calcula mediante la ley del engranaje las velocidades de rotación en sistemas de engranajes simples, compuestos, invertidos y planetarios.</t>
  </si>
  <si>
    <t>01 Terminología, clasificación y aplicaciones de los engranes
02 Ley fundamental del engranaje
03 Análisis cinemático de trenes de engranajes simples y planetarios
04 Análisis con software</t>
  </si>
  <si>
    <t>Levas</t>
  </si>
  <si>
    <t>Diseña y traza el perfil de una leva de acuerdo al tipo de movimiento y tipo de seguidor.</t>
  </si>
  <si>
    <t xml:space="preserve">01 Nomenclatura, clasificación y aplicaciones de los diferentes tipos de levas
02 Diagramas de desplazamiento
03 Diseño analítico y gráfico de levas de disco
04 Análisis con software </t>
  </si>
  <si>
    <t>Introducción a la síntesis de mecanismos</t>
  </si>
  <si>
    <t>Analiza y comprende los conceptos fundamentales para la síntesis de mecanismos planos.</t>
  </si>
  <si>
    <t xml:space="preserve">01 Clasificación de problemas en síntesis cinemática
02 Espaciamiento de los puntos de exactitud para la generación de funciones
03 Diseño analítico y gráfico de un mecanismo de cuatro barras como generación de funciones
04 Diseño analítico y gráfico de un mecanismo de cuatro barras para la guía de cuerpos
05 Síntesis analítica empleando números complejos
06 Diseño de un mecanismo de cuatro barras como generador de trayectorias
07 Consideraciones prácticas en síntesis de mecanismos </t>
  </si>
  <si>
    <t xml:space="preserve">Introducción a la física </t>
  </si>
  <si>
    <t>Identifica y analiza la importancia de la física dentro de los procesos de producción de la industria alimentaria</t>
  </si>
  <si>
    <t xml:space="preserve">01 Importancia de la Física en la industria alimentaria
02 Sistemas de Unidades (Sistema inglés, sistema métrico decimal, sistema internacional)
03 Análisis dimensional, conversión de unidades y redondeo. (cifras significativas)
04 Cantidades vectoriales y escalares. </t>
  </si>
  <si>
    <t xml:space="preserve">Leyes de Newton </t>
  </si>
  <si>
    <t>Interpreta y aplica las leyes de Newton para la solución de problemas dentro de los procesos de producción de alimentos</t>
  </si>
  <si>
    <t>01 Fuerzas e interacciones
02 Primera Ley de Newton y su aplicación
 01 Equilibrio de la partícula
 02 Momento de torsión y equilibrio del cuerpo rígido
03 Segunda Ley de Newton y su aplicación
 01 Dinámica de la partícula
 02 Dinámica del movimiento circular
04 Tercera Ley de Newton y su aplicación
05 Masa y peso</t>
  </si>
  <si>
    <t xml:space="preserve">Electrodinámica y electromagnetismo </t>
  </si>
  <si>
    <t xml:space="preserve">Comprende y analiza los fenómenos electrodinámicos y de magnetismo para resolver problemas básicos de circuitos con resistencias en diferentes configuraciones utilizadas en la industria alimentaria </t>
  </si>
  <si>
    <t xml:space="preserve">01Fundamentos de electricidad y magnetismo.
02 Electrodinámica
 01 Definición de corriente continúa
 03 Generadores, baterías, acumuladores otros.
 03 Resistencia, potencia, intensidad
 04 Ley de Ohm
 05 Circuitos resistivos en serie, paralelo y mixto.
03 Fuerzas magnéticas </t>
  </si>
  <si>
    <t>Óptica</t>
  </si>
  <si>
    <t xml:space="preserve"> Conoce la importancia de la óptica y su interrelación con técnicas analíticas e instrumentales aplicadas a estudio de alimentos</t>
  </si>
  <si>
    <t xml:space="preserve">01 Conceptos de óptica
02 Propiedades de la luz
 01Reflexión y refracción
 02 Difracción y polarización de la luz
03 Naturaleza del color
 01Descomposición de la luz blanca
04 Colorimetría
05 Las lentes y sus características
</t>
  </si>
  <si>
    <t xml:space="preserve">Regresión lineal simple y correlación </t>
  </si>
  <si>
    <t xml:space="preserve">Aplica, desarrolla y analiza las técnicas de regresión lineal simple para hacer predicciones de sucesos futuros en el ramo empresarial. </t>
  </si>
  <si>
    <t xml:space="preserve">01 Modelo de regresión simple
02 Supuestos
03 Determinación de la ecuación de regresión
04 Medidas de variación
05 Cálculo de los coeficientes de correlación y de determinación
06 Análisis residual
07 Inferencias acerca de la pendiente
08 Aplicaciones </t>
  </si>
  <si>
    <t>Regresión lineal múltiple y correlación</t>
  </si>
  <si>
    <t xml:space="preserve">Estima el valor de una variable dependiente desconocida utilizando técnicas de regresión con dos a más variables explicativas (independientes) para construir modelos predictivos en situaciones de decisiones empresariales. </t>
  </si>
  <si>
    <t>01 Modelo de regresión múltiple. Estimación de la ecuación de regresión múltiple
02 Matriz de varianza-covarianza
03 Pruebas de hipótesis para los coeficientes de regresión
04 Correlación lineal múltiple
05 Aplicaciones</t>
  </si>
  <si>
    <t xml:space="preserve">Análisis de serie de tiempo </t>
  </si>
  <si>
    <t xml:space="preserve">Utiliza las diferentes técnicas de análisis de series de tiempo para estimar el comportamiento de las variables a través del tiempo, calculados con base en tendencias, fluctuaciones cíclicas, variaciones estacionales y variaciones irregulares (al azar) para pronosticar modelos económicos e industriales. </t>
  </si>
  <si>
    <t>01 Componentes de una serie de tiempo
02 Método de mínimos cuadrados
03 Métodos de promedios móviles
04 Métodos de suavización exponencial
05 Tendencias no lineales
06 Variación estacional
07 Aplicaciones</t>
  </si>
  <si>
    <t>Diseño experimental para un factor</t>
  </si>
  <si>
    <t xml:space="preserve">Investiga el comportamiento de una variable independiente (factor) en el desarrollo de una variable de respuesta, para mejorar la calidad de un proceso. </t>
  </si>
  <si>
    <t>01 Introducción, conceptualización, importancia y alcances del diseño experimental en el ámbito empresarial
02 Clasificación de los diseños experimentales
03 Nomenclatura y simbología en el diseño experimental
04 Identificación de los efectos de los diseños experimentales
05 La importancia de la aleatorización de los especímenes de prueba
06 Supuestos estadísticos en las pruebas experimentales
07 Prueba de Duncan
08 Aplicaciones industriales</t>
  </si>
  <si>
    <t xml:space="preserve">Diseño experimental con bloques al azar y diseños factoriales. </t>
  </si>
  <si>
    <t xml:space="preserve"> Investiga el comportamiento de dos o más factores en una variable de respuesta que permite mejorar la calidad de un proceso, y estudia los diferentes bloques que podrían afectar las respuestas para el desarrollo de experimentos. </t>
  </si>
  <si>
    <t>01 Metodología del diseño experimental de bloques al azar
02 Diseño de experimentos factoriales
03 Diseño factorial 2K
04 Diseño de cuadrados latinos
05 Diseño de cuadrados grecolatinos
06 Aplicaciones</t>
  </si>
  <si>
    <t>Introducción a la seguridad, higiene y salud ocupacional</t>
  </si>
  <si>
    <t>Identifica los elementos constitutivos de los sistemas de seguridad, higiene y salud ocupacional para comprender integralmente su problemática.</t>
  </si>
  <si>
    <t>01 Conceptos y terminología básica de la Seguridad, higiene y salud ocupacional
02 Evolución histórica
03 Generalidades sobre la seguridad en las empresas y su entorno 
04 Conceptualización sistémica de la seguridad, higiene y salud ocupacional
05 Programa de las 9 “S”</t>
  </si>
  <si>
    <t xml:space="preserve">Marco legal </t>
  </si>
  <si>
    <t>Interpreta el fundamento legal de la seguridad, higiene y salud ocupacional en México, para reconocer su observancia en las organizaciones.</t>
  </si>
  <si>
    <t>01 Constitución Política de los Estados Unidos Mexicanos
02 Leyes: LFT, ley del IMSS, ley del ISSSTE, ley general de salud, LEGEPA
03 Reglamentos derivados de cada una de las leyes anteriores
04 NOM: STPS, SEMARNAT, INE, CNA, SCT, CONAGUA
05 Tratados internacionales firmados por México ONU, OEA, OIT
06 Normas internacionales OSHAS – 18001
07 Comisiones mixtas de seguridad e higiene</t>
  </si>
  <si>
    <t>Riesgos de Trabajo</t>
  </si>
  <si>
    <t>Identifica los riesgos por manejo de materiales, equipos e instalaciones en las organizaciones con el propósito de establecer acciones preventivas, de control y/o correctivas.</t>
  </si>
  <si>
    <t>01 Definición y tipos de riesgos de trabajo
02 Riesgos mecánicos y físicos
03 Riesgos ergonómicos
04 Riesgos biológicos
03 Riesgos eléctricos
04 Riesgos químicos
05 Riesgos del manejo de materiales y sustancias radioactivas
06 Riesgos infecto-biológicos
07 Riesgos psicosociales
08 Condiciones y actos inseguros
09 Equipo de protección personal</t>
  </si>
  <si>
    <t>Metodologías para el diagnóstico y análisis de riesgos</t>
  </si>
  <si>
    <t>Investiga accidentes y enfermedades profesionales, genera los índices estadísticos de los factores determinantes y fija medidas correctivas.</t>
  </si>
  <si>
    <t>01 Diagnóstico de la STPS
 01 NOM-028-STPS-2004, Organización del trabajo-Seguridad en los procesos de sustancias químicas
02 Investigación de Accidentes e incidentes
03 Listas de verificación
04 Mapa de riesgos
05 Otros métodos: Inspecciones planeadas y no planeadas, ¿Qué pasa sí? Análisis de riesgos de operatividad en los procesos, análisis de modo falla y efecto</t>
  </si>
  <si>
    <t>Toxicología y control del ambiente</t>
  </si>
  <si>
    <t>Conoce y controla los materiales tóxicos, contaminantes físicos y ergonómicos de ambientes laborales, con el fin de crear ambientes seguros. Aplica la Norma ISO 14000 para regular los contaminantes y riesgos.</t>
  </si>
  <si>
    <t>01 Toxicología industrial
 01 Substancias químicas peligrosas y vías deincorporación toxicológica
02 Control del ambiente
 01 Ruido industrial
 02 Vibración
 03 Iluminación
 04 Temperatura
03 Normas ISO 14000
04 Medicina ocupacional y enfermedades de trabajo</t>
  </si>
  <si>
    <t>Análisis económico de la seguridad e higiene industrial</t>
  </si>
  <si>
    <t>Determina los costos de accidentes laborales y enfermedades profesionales para evaluar su impacto económico y establecer programas para la seguridad higiene, seguridad y salud ocupacional en las empresas.</t>
  </si>
  <si>
    <t>01 Análisis de costos.
02 Costos de accidentes y enfermedades.
 01 Costo directo
 02 Costo indirect</t>
  </si>
  <si>
    <t>Programa de seguridad e higiene</t>
  </si>
  <si>
    <t>Implementa programas de Higiene y Seguridad en el trabajo para mejorar las condiciones laborales y desarrolla programas de capacitación de prevención y protección de riesgos laborales.</t>
  </si>
  <si>
    <t>01 Elementos básicos de un programa de seguridad
02 Programas fundamentales de seguridad e higiene en las organizaciones
03 Estructura metodológica de los programas de seguridad e higiene
04 Estructura del Programa de protección civil
05 Brigadas de protección civil
06 Simulacros de evacuación</t>
  </si>
  <si>
    <t>Fundamentos de controles eléctricos</t>
  </si>
  <si>
    <t>Recopilar, organizar, analizar e interpretar los diagramas de alambrado y control con la simbología americana y europea.</t>
  </si>
  <si>
    <t>01 Contactores y arrancadores
02 Relevadores electromecánicos
03 Temporizadores (al energizar y al desenergizar)
04 Solenoides
05 Diagramas de alambrado y de control
06 Protección contra sobrecarga de motores
07 Protección contra corto circuito y falla a tierra de motores</t>
  </si>
  <si>
    <t xml:space="preserve">Interruptores y Sensores </t>
  </si>
  <si>
    <t>Conocerá y seleccionará los diferentes elementos de control como son los interruptores, sensores y el principio de funcionamiento de los
transductores</t>
  </si>
  <si>
    <t>01 Interruptores (presión, nivel, temperatura,flujo, límite)
02 Principio de transducción
03 Sensores de presión
04 Sensores de flujo
05 Sensores de temperatura
06 Sensores de nivel
07 Sensores de peso, velocidad, conductividad,PH, etc
08 Criterios para la selección de un sensor</t>
  </si>
  <si>
    <t>Arrancadores para motores de corriente
alterna trifásicos.</t>
  </si>
  <si>
    <t xml:space="preserve">Conocerá y manejará sistemas de control. Además de conocer y conectar los diferentes arrancadores a tensión plena y a tensión
reducida que se utilizan para arrancar y controlar los motores de CA trifásicos. </t>
  </si>
  <si>
    <t>01 Control a dos y tres hilos
02 Control separado
03 Control Manual-Fuera-Automático
04 Arranque a tensión plena
05 Métodos de arranques a tensión reducida (autotransformador, estrella-delt(suave, resistencia primaria y resistencia secundaria, bobinado bipartido)
06 Inversión de giro
07 Avance gradual
08 Frenado</t>
  </si>
  <si>
    <t>Relevador Programable</t>
  </si>
  <si>
    <t xml:space="preserve">Conoce las características, programación y aplicación de relevadores programables </t>
  </si>
  <si>
    <t xml:space="preserve">01 Definición y estructura básica
02 Características principales del relevador
03 Tipos de relevadores
04 Programación en escalera y bloques lógicos
05 Aplicaciones típicas </t>
  </si>
  <si>
    <t xml:space="preserve">Variadores de velocidad </t>
  </si>
  <si>
    <t xml:space="preserve">Conoce las características y el funcionamiento de los diferentes tipos de variadores de velocidad. </t>
  </si>
  <si>
    <t xml:space="preserve">01 Definición y estructura básica
02 Características principales del variador
03 Tipos de variadores
04 Protocolos de comunicación
05 Aplicaciones típicas </t>
  </si>
  <si>
    <t>Autómata Programable (PLC)</t>
  </si>
  <si>
    <t xml:space="preserve">Utilizas las características de los PLC´s para resolver problemas de control de sistemas básicos </t>
  </si>
  <si>
    <t xml:space="preserve">
01 Definición y estructura básica
02 Principios de funcionamiento
03 Tipos de PLC
04 Lenguajes de programación
05 Instrucciones tipo relevador, temporizadores ycontadores
06 Aplicaciones del PLC en sistemas de control </t>
  </si>
  <si>
    <t>Proyecto Electromecánico</t>
  </si>
  <si>
    <t>Diseña un proyecto para un sistema electromecánico.</t>
  </si>
  <si>
    <t xml:space="preserve">01 Elaborar un proyecto de un sistema Electromecánico aplicando los PLC's, Relevadores programables y variadores de velocidad. </t>
  </si>
  <si>
    <t>Procesos</t>
  </si>
  <si>
    <t xml:space="preserve">Conocer el funcionamiento, características y requerimientos de los sistemas para la producción en serie, por procesos, por proyectos y tecnología de grupos, identifica y relaciona los principios básicos de la
ergonomía para la adecuación hombremáquina-ambiente. </t>
  </si>
  <si>
    <t xml:space="preserve">01 Introducción a los sistemas de producción
02 Productividad en el trabajo
03 Estudio de métodos de trabajo </t>
  </si>
  <si>
    <t>Estudio de Tiempos y Movimientos</t>
  </si>
  <si>
    <t xml:space="preserve">Determinar tiempos estándar a través del muestreo y estudios de tiempos y movimientos, para elevar la productividad en los sistemas de producción o servicios. </t>
  </si>
  <si>
    <t xml:space="preserve">01 Generalidades
02 Diagramas de procesos
03 Análisis de movimientos en las operaciones
04 Clasificación de estudios de tiempos
05 Sistemas de tiempos predeterminados
06 Muestreo del trabajo </t>
  </si>
  <si>
    <t>Planeación y diseño de instalaciones</t>
  </si>
  <si>
    <t xml:space="preserve">Conocer los procedimientos para la localización óptima de una planta
productiva. </t>
  </si>
  <si>
    <t>01 Principios básicos
02 Tipos de distribución de planta
03 Metodología para la distribución de planta
04 Diseño de planta a través de Software esp</t>
  </si>
  <si>
    <t xml:space="preserve">Ergonomía </t>
  </si>
  <si>
    <t xml:space="preserve">Emplear la ergonomía para mejorar el binomio hombre-máquina y la planeación y el diseño de instalaciones de manera eficiente. </t>
  </si>
  <si>
    <t>01 Aplicación de la ergonomía a los procesos y el diseño de instalaciones
 01 Concepto y definición
 02 Principios fundamentales 
 03 Relación con otras ciencias
 04 Sistemas hombre – máquina
02 Diseño de instalaciones ergonómicas
 01 Condiciones ambientales
 02 Antropometria
 03 Diseño del lugar de trabajo</t>
  </si>
  <si>
    <t>Introducción a la calidad e inocuidad alimentaria</t>
  </si>
  <si>
    <t>Analizar los sistemas de calidad en los diferentes sectores alimenticios</t>
  </si>
  <si>
    <t xml:space="preserve">01 Antecedentes
02 Filosofías e Historia de la calidad.
03 Sistemas de calidad, ventajas e importancia.
04 Enfermedades transmitidas por alimentos (ETA's)
05 Situación Actual. </t>
  </si>
  <si>
    <t xml:space="preserve">Programas prerrequisitos para la calidad alimentaria </t>
  </si>
  <si>
    <t xml:space="preserve">Conocer y aplicar los prerrequisitos de la calidad alimentaria: Buenas prácticas de manufactura, buenas prácticas agrícolas y buenas practicas pecuarias </t>
  </si>
  <si>
    <t xml:space="preserve">01 Buenas prácticas de manufactura en: sector agrícola, pecuario y sector productivo </t>
  </si>
  <si>
    <t>HACCP: Análisis de Peligros y Puntos Críticos de Control</t>
  </si>
  <si>
    <t>No disponible</t>
  </si>
  <si>
    <t xml:space="preserve">01 Análisis de riesgos
02 Criterios de selección para los puntos críticos
 01 Tipos y detección de defectos
 02 Selección de características
 03 Establecimiento del control
 04 Metodología de control
03 Medidas de la inconformidad
04 Aplicación del análisis de riesgos y puntos críticos de control
 01 Identificación los Puntos de Control Críticos (PCC) del proceso
 02 Establecimiento de los Límites Críticos para las medidas preventivas asociadas a cada PCC
 03 Establecimiento de los criterios para la vigilancia de los PCC
 04 Establecimiento de acciones correctivas
05 Implantación de un sistema de registro y seguimiento del ARYPCC
06 Establecimiento de un sistema de verificación y validación del sistema
</t>
  </si>
  <si>
    <t>Sistemas de gestión de calidad e inocuidad alimentaria</t>
  </si>
  <si>
    <t xml:space="preserve">01 Ventajas de la normalización
02 Normas oficiales mexicanas aplicables a la industria alimentaria
03 Normas de la Familia ISO (ISO 9001, 15000 y 22000)
04 OHSAS
05 Distintivo H
06 Calidad suprema
07 SQF, BRC, FSSC: 22000, IFS, DUCH, HACCP, GMA-SAFE y sistemas de calidad de gestión de la inocuidad nacionales e internacionales
08 Global Gap
09 Auditorias de calidad
10 Desarrollo de la mejora continua y control de registros
</t>
  </si>
  <si>
    <t>Estructuración de un sistema de gestión de la calidad e Inocuidad en la cadena productiva alimentaria</t>
  </si>
  <si>
    <t>01 Antecedentes y características del sistema
02 Revisión de la normatividad vigente
03 Redacción de Manuales de calidad y procedimientos
04 Diseño de auditoría interna
05 Analizar un proceso de la industrialización de alimentos e identificar los riesgos potenciales
06 Aplicación de las buenas prácticas de manufactura y POES
07 Propuesta de mejora continúa</t>
  </si>
  <si>
    <t xml:space="preserve">Activo intangible </t>
  </si>
  <si>
    <t>Aplica las normas de información financiera vigentes de los rubros de activos intangibles para la generación e interpretación de la información financiera.</t>
  </si>
  <si>
    <t xml:space="preserve">01 Concepto, características e importancia
02 Principales cuentas
03 Determinación de costos
04 Reglas de valuación, presentación y revelación aplicables
05 Aplicación práctica </t>
  </si>
  <si>
    <t xml:space="preserve">Pasivos </t>
  </si>
  <si>
    <t xml:space="preserve">Aplica las normas de información financiera vigentes de los rubros de pasivo para la generación e interpretación de la información financiera. </t>
  </si>
  <si>
    <t xml:space="preserve">01 Concepto, características e importancia
02 Cuentas por pagar
03 Contribuciones por pagar y retenidas
04 Obligaciones en circulación
05 Deudas a largo plazo
06 Reglas de valuación, presentación y revelación aplicables
07 Aplicación práctica </t>
  </si>
  <si>
    <t>Cuentas de orden</t>
  </si>
  <si>
    <t xml:space="preserve">Conoce y aplica el registro de cuentas de orden para presentar información de las operaciones que no afectan al activo pasivo y capital. </t>
  </si>
  <si>
    <t xml:space="preserve">01 Concepto, clasificación y características
 01 Mercancías en comisión
 02 Depósitos en prenda
 03 Avales otorgados
 04 Juicios pendientes
 05 Seguros contratados
 06 Depreciaciones
02 Aplicación práctica </t>
  </si>
  <si>
    <t xml:space="preserve">Sistemas de registros contables </t>
  </si>
  <si>
    <t xml:space="preserve">Aplica el sistema de pólizas para el registro contable haciendo uso de un software contable. </t>
  </si>
  <si>
    <t>01 Concepto, características e importancia
02 Catálogo de cuentas
 01 Elaboración del catálogo de cuentas
02 Sistema de pólizas
03 Registros electrónicos</t>
  </si>
  <si>
    <t>Operaciones en moneda extranjera</t>
  </si>
  <si>
    <t>Registra operaciones en moneda extranjera, para determinar el resultado cambiario.</t>
  </si>
  <si>
    <t>01 Concepto, importancia, características
02 Normas de Información Financiera aplicables
03 Método variable
04 Aplicación práctica</t>
  </si>
  <si>
    <t>La Gestión estratégica del Capital Humano</t>
  </si>
  <si>
    <t xml:space="preserve">Reconocer el papel estratégico de la gestión del capital humano para el 
 logro de los objetivos dentro de la organización. </t>
  </si>
  <si>
    <t>01 Concepto e importancia de la Gestión estratégica
02 El proceso de la Gestión Estratégica
03 El papel de la Gestión del capital humano en la creación de una ventaja competitiva
 01 Administración estratégica de la gestión del capital humano 
 02 Desafíos estratégicos de la gestión del capital humano
04 Creación del sistema de gestión del capital humano
 01 El sistema de trabajo de alto desempeño
 02 Traducción de la estrategia en políticas y prácticas de capital humano
05 Modelos de organizaciones formales del departamento del capital humano</t>
  </si>
  <si>
    <t>Planeación estratégica del Capital Humano</t>
  </si>
  <si>
    <t>Aplica la planeación estratégica del capital humano de una organización, en un entorno competitivo global, para eficientar el talento humano</t>
  </si>
  <si>
    <t>01 Concepto e importancia de la planeación del Capital Humano
02 Etapas del proceso de planeación del capital humano
 01 Premisas y pronósticos
 02 Evaluación y perspectivas a futuro
 03 Planes de desarrollo del capital humano
 04 Inventario de competencias del capital humano
 05 Desarrollo de planes de carrera y planes de reemplazo
03 Mercado laboral competitivo</t>
  </si>
  <si>
    <t xml:space="preserve">Proceso de integración de Capital Humano </t>
  </si>
  <si>
    <t xml:space="preserve">Diseña un proceso de integración de personal, detallando las técnicas a utilizar acordes a las características de la organización seleccionada para identificar a los mejores candidatos para formar parte de la empresa. </t>
  </si>
  <si>
    <t>01 Análisis y descripción de puestos por competencias
 01 Las competencias del puesto desde la perspectiva de la organizació
 02 Concepto y utilidad de la descripción de puestos
 03 Entorno legal de la descripción de puestos
 04 Usos de la información de la descripción de puestos
 05 Pasos para realizar el análisis de puestos
 06 Técnicas y métodos para recolectar información
 07 Redacción de las especificaciones y competencias de la descripción del puesto
02 Reclutamiento 
 01 Proceso de reclutamiento
 02 Fuentes y Medios de reclutamiento
 03 Presupuestos del reclutamiento
 04 La hoja de solicitud y currículum vitae
03 Selección
 01 Aspectos legales
 02 Elementos y proceso de selección
 01 Tipos de pruebas
 02 Entrevista a candidatos
 03 Examen médico
 04 Otros</t>
  </si>
  <si>
    <t>Capacitación y desarrollo de Capital Humano</t>
  </si>
  <si>
    <t xml:space="preserve">Reconoce el valor que aporta a los objetivos de la organización la adecuada capacitación para generar valor agregado. 
Diseña un plan y programa de capacitación y desarrollo para una empresa, que contemple los elementos básicos, administrativos y legales para su aplicación. </t>
  </si>
  <si>
    <t>01 Antecedentes e importancia de la capacitación y desarrollo
02 Aspectos legales
03 Métodos y técnicas de capacitación y desarrollo
 01 Capacitación y desarrollo en la diversidad
 02 Capacitación y desarrollo apoyado en las tecnologías de la información y comunicaciones (Tics)
04 El proceso de capacitación
 01 Diagnóstico de la situación. -Diagnóstico de necesidades de capacitación-
 02 Diseño de la estrategia. –Plan y programa de capacitación-
 03 Implementación o acción. –sustentado en puestos o en competencias-
 04 Evaluación de los resultados</t>
  </si>
  <si>
    <t>Evaluación del desempeño del Capital Humano</t>
  </si>
  <si>
    <t xml:space="preserve">Diseña el proceso para la evaluación del desempeño en una empresa, para medir el rendimiento del factor humano. </t>
  </si>
  <si>
    <t>01 Conceptualización de la evaluación del desempeño
 01 Beneficios en su aplicación
 02 Marco jurídico
 03 Principales factores que afectan el desempeño en el puesto de trabajo
06 Proceso de evaluación
 01 Identificación de los objetivos específicos
 02 Establecer las expectativas o parámetros a evaluar
 03 Diseño de los métodos y técnicas de evaluación
 04 Aplicación de la evaluación del desempeño
 05 Análisis, retroalimentación y gestión de resultados del rendimiento</t>
  </si>
  <si>
    <t xml:space="preserve">Compensaciones y Remuneraciones </t>
  </si>
  <si>
    <t>Conoce los factores que influyen en la determinación de la remuneración y aplica el procedimiento, atendiendo los aspectos legales y administrativos para la gestión de las compensaciones de sueldos y salarios.</t>
  </si>
  <si>
    <t>01 Factores básicos y criterios para determinar la remuneración
 01 Aspectos legales y de seguridad social
02 Pasos para el establecimiento de las remuneraciones
03 Remuneración basada en competencias
04 El impacto de las remuneraciones en el clima organizacional y en los costos laborales</t>
  </si>
  <si>
    <t>Cinemática de Partículas</t>
  </si>
  <si>
    <t>Identifica las variables físicas que intervienen en la cinemática de partículas.</t>
  </si>
  <si>
    <t xml:space="preserve">01 Desplazamiento, velocidad, aceleración.
02 Análisis del Movimiento rectilíneo.
03 Análisis del Movimiento de varias partículas.
04 Análisis del Movimiento curvilíneo.
05 Análisis del Movimiento circular.
06 Análisis del Movimiento relativo a un sistema de referencia en translación. </t>
  </si>
  <si>
    <t>Cinemática de Cuerpos Rígidos</t>
  </si>
  <si>
    <t>Reconoce y utiliza las propiedades y características de la cinemática de los cuerpos rígidos en la solución de problemas.</t>
  </si>
  <si>
    <t xml:space="preserve">01 Introducción.
02 Translación.
03 Rotación con respecto a un eje fijo
04 Movimiento general en el plano </t>
  </si>
  <si>
    <t>Cinética de Partículas</t>
  </si>
  <si>
    <t>Define, explica y emplea las leyes del movimiento y las causas que lo producen en la solución de problemas reales. Así mismo, al
movimiento de partículas aplicando los conceptos de trabajo y energía, impulso y cantidad de movimiento e impacto.</t>
  </si>
  <si>
    <t xml:space="preserve">01 Leyes del movimiento de Newton
02 Trabajo y Energía </t>
  </si>
  <si>
    <t>Cinética de Sistemas de Partícula</t>
  </si>
  <si>
    <t>Analiza el comportamiento de un sistema de partículas aplicando los conceptos de conservación del momento lineal y angular.</t>
  </si>
  <si>
    <t xml:space="preserve">01 Principio del impulso y la cantidad de movimiento
02 Impacto
03 Cantidad de moviendo lineal y angular de un sistema de partículas </t>
  </si>
  <si>
    <t xml:space="preserve">Cinética de los Cuerpos Rígidos </t>
  </si>
  <si>
    <t xml:space="preserve">Aplica el principio de D´Alembert y el método de la conservación de la energía al movimiento plano de un cuerpo rígido, considerando las expresiones de energía cinética de translación y rotación que caracterizan ese movimiento. </t>
  </si>
  <si>
    <t>01 Ecuaciones del movimiento de un cuerpo rígido
02 Momento angular de un cuerpo rígido en el plano
03 Movimiento general de un cuerpo rígido (principio de D´Alembert)
04 Método del Trabajo y Energía</t>
  </si>
  <si>
    <t>Vibraciones Mecánicas</t>
  </si>
  <si>
    <t>Conocer el comportamiento de un cuerpo sujeto a vibraciones mortiguadas y no amortiguadas.</t>
  </si>
  <si>
    <t xml:space="preserve">01 Vibraciones sin amortiguamiento
02 Vibraciones amortiguadas </t>
  </si>
  <si>
    <t>Proceso de administración de la mercadotecnia</t>
  </si>
  <si>
    <t xml:space="preserve">Comprende y analiza el proceso de administración de la mercadotecnia para reconocer su importancia. </t>
  </si>
  <si>
    <t xml:space="preserve">01 Definición y principios de la mercadotecnia
02 Filosofías de la administración de la mercadotecnia
03 Planificación estratégica de la mercadotecnia
04 El Proceso de la mercadotecnia </t>
  </si>
  <si>
    <t xml:space="preserve">Análisis de las oportunidades de la mercadotecnia </t>
  </si>
  <si>
    <t xml:space="preserve">Analiza los ambientes de mercado de un producto o servicio para decidir las oportunidades de negocios. </t>
  </si>
  <si>
    <t xml:space="preserve">01 El ambiente de la mercadotecnia.
02 El proceso de investigación de la mercadotecnia
03 Mercados del consumidor y conducta del consumidor
04 Mercados de negocios y conductas del comprador de negocios.
05 Análisis de casos prácticos </t>
  </si>
  <si>
    <t>Estrategia de mercadotecnia y mezcla de mercadotecnia</t>
  </si>
  <si>
    <t>Determinar y administrar estrategias y mezclas de mercadotecnia de productos y servicios, para maximizar la utilidad de la entidad
económica.</t>
  </si>
  <si>
    <t>01 Segmentación del mercado
02 Estrategia de Producto
03 Estrategias de determinación de precios
04 Canales de distribución
05 Comunicación integral de mercadotecnia
06 Mercadotecnia de servicios
 01 Diferencia entre producto y servicio 
 02 Características de los servicios
07 Análisis de casos prácticos</t>
  </si>
  <si>
    <t xml:space="preserve">Proceso para entrar en los mercados internacionales </t>
  </si>
  <si>
    <t>Analiza el ambiente internacional y global de los mercados de un producto o servicio para toma de decisiones de mercado.</t>
  </si>
  <si>
    <t>01 El ambiente de la mercadotecnia global
02 Decisiones de internacionalización
03 Mezcla de mercadotecnia global
04 El proceso de planeación y ejecución de la exportación
05 ¿Quien nos puede ayudar a exportar?
06 Análisis de los programas de financiamiento a las exportaciones mexicanas
07 Análisis de los incoterm
08 Análisis de casos prácticos</t>
  </si>
  <si>
    <t xml:space="preserve">Mercadotecnia social </t>
  </si>
  <si>
    <t xml:space="preserve">Conoce los elementos de regulación de la mercadotecnia para analizar su impacto ético y social. </t>
  </si>
  <si>
    <t xml:space="preserve">01 Impacto de la mercadotecnia en la sociedad
02 Acciones para regular la mercadotecnia
03 Mercadotecnia socialmente responsable.
04 Ética en la mercadotecnia
05 Análisis de casos prácticos </t>
  </si>
  <si>
    <t xml:space="preserve">Proyecto </t>
  </si>
  <si>
    <t xml:space="preserve">Diseña el proceso de mercadotecnia de un producto o servicio para que incursione exitosamente en el mercado. </t>
  </si>
  <si>
    <t>01 Diseño de el proceso de mercadotecnia para que un producto o servicio incursione exitosamente en el mercado</t>
  </si>
  <si>
    <t>Fundamentos de la Mercadotecnia</t>
  </si>
  <si>
    <t xml:space="preserve">Analiza los antecedentes, concepto e importancia de la mercadotecnia en las actividades productivas, para dimensionar su impacto de la mercadotecnia en el mundo actual. </t>
  </si>
  <si>
    <t xml:space="preserve">01 Antecedentes de la mercadotecnia en México y en el mundo
02 Concepto y función de mercadotecnia
03 El proceso de marketing
04 Enfoques de Mercadotecnia
05 El marketing y el valor para el cliente
 01 El proceso de generación de valor
 02 La cadena de valor </t>
  </si>
  <si>
    <t>Medio Ambiente de la Mercadotecnia</t>
  </si>
  <si>
    <t xml:space="preserve">Valora el papel de la mercadotecnia para el posicionamiento de productos considerando las necesidades de los consumidores y la satisfacción de las mismas. </t>
  </si>
  <si>
    <t>01 Los sistemas de información de mercadotecnia
02 El microentorno de la compañía
 01 La empresa
 02 Proveedores 
 03 Canales de distribución
 04 Clientes
 05 Competidores
 06 Públicos
03 El macroentorno de la compañía
 01 Entorno demográfico
 02 Entorno económico
 03 Entorno natural
 04 Entorno tecnológico
 05 Entorno político
 06 Entorno cultural</t>
  </si>
  <si>
    <t>Mercados de Consumo y de negocios, comportamiento de compra y segmentación</t>
  </si>
  <si>
    <t xml:space="preserve">Identifica los factores del micro y macroentorno que influyen en la organización para la toma efectiva de decisiones en mercadotecnia. </t>
  </si>
  <si>
    <t xml:space="preserve">01 Mercado de consumo
 01 Modelo de conducta del consumidor
 02 Características que afectan la conducta del consumidor
 03 El proceso de decisión del comprador
02 Mercado de negocios
 01 Características de los mercados de negocios
 02 Comportamiento de compra de negocios
03 Segmentación de mercados
 01 Segmentación de mercados de consumidores
 02 Segmentación de mercados de negocios
 03 Segmentación de mercados internacionales
04 Selección de segmentos de mercados meta
05 Posicionamiento para la ventaja competitiva </t>
  </si>
  <si>
    <t>Producto</t>
  </si>
  <si>
    <t xml:space="preserve">Identifica las características y comportamientos de compra de los mercados de consumo y de negocios, para segmentarlos eficientemente y posicionar los productos. </t>
  </si>
  <si>
    <t>01 Producto y clasificaciones de productos
02 Decisiones de productos individuales
03 Decisiones sobre la línea y mezcla de productos
04 Mercadotecnia de servicios
05 Mercadotecnia de productos internacionales
06 Estrategia de desarrollo de nuevos productos
07 Estrategias del ciclo de vida del producto</t>
  </si>
  <si>
    <t>Canales de Distribución</t>
  </si>
  <si>
    <t xml:space="preserve">Identifica estrategias adecuadas en las diferentes etapas del ciclo de vida del producto para el lanzamiento y/o reposicionamiento de productos en el mercado. </t>
  </si>
  <si>
    <t xml:space="preserve">01 Concepto, Importancia y funciones de los canales de distribución
02 Tipos de canales de distribución
03 Diseño y administración de canales de distribución
04 Logística de mercadotecnia y administración cadena de suministro
05 Venta al detalle, mayorista y comisionista </t>
  </si>
  <si>
    <t>Comunicación de la Mercadotecnia Integrada</t>
  </si>
  <si>
    <t>Comprende la importancia, funciones y tipos de canales de distribución para hacer eficiente la actividad de mercadotecnia de las organizaciones.</t>
  </si>
  <si>
    <t>01 Comunicación de marketing integrada
02 La mezcla de comunicaciones de marketing
 01 Publicidad
 02 Promoción de ventas
 03 Relaciones públicas
 04 Ventas personales
 05 Marketing directo
03 Determinación de la mezcla de comunicación
04 Establecimiento del presupuesto de comunicación</t>
  </si>
  <si>
    <t>Precio</t>
  </si>
  <si>
    <t xml:space="preserve">Identifica los diversos elementos de comunicación integrada de mercadotecnia, como elemento focal de la estrategia de mezcla promocional para el lanzamiento y/o reposicionamiento de un producto. Así como las decisiones que tiene que considerar la empresa en la definición de su estrategia de precios, para determinar la venta de un producto o servicio. </t>
  </si>
  <si>
    <t>01 Factores a considerar en la fijación de precios
02 Proceso para el establecimiento del precio
03Métodos de fijación de precios
04 Estrategias de fijación de precios de nuevos productos
05Estrategias de determinación de precios para una mezcla de producto
06 Estrategias de ajuste de precios
07 Cambios de precio</t>
  </si>
  <si>
    <t>Resistencia a la fatiga</t>
  </si>
  <si>
    <t>Conoce la resistencia y límite a la fatiga de los materiales así como los factores que la modifican para analizar los diferentes elementos
sujetos a cargas cíclicas.</t>
  </si>
  <si>
    <t>01 Diagrama de esfuerzo - número de ciclos
02 Factores que modifican el límite de resistenciaa la fatiga
03 Esfuerzos combinado fluctuantes
04 Teorías de falla</t>
  </si>
  <si>
    <t>Diseño de ejes</t>
  </si>
  <si>
    <t>Diseña ejes sujetos a cargas estáticas y cíclicas bajo procedimiento para evaluar las dimensiones y/o el factor de diseño más óptimo.</t>
  </si>
  <si>
    <t xml:space="preserve">01 Metodología para el diseño de ejes
02 Diseño bajo cargas estáticas
03 Diseño bajo carga cíclica </t>
  </si>
  <si>
    <t>Engranes Rectos</t>
  </si>
  <si>
    <t>Analiza y diseña engranes rectos con el numero de dientes optimo y selecciona los materiales adecuados para su fabricación bajo Norma
ANSI/AGMA vigente para un funcionamiento óptimo</t>
  </si>
  <si>
    <t>01 Características geométricas de engranes rectos
02 Diseño de engranes rectos bajo Norma ANSI/AGMA
03 Selección de material para engranes rectos</t>
  </si>
  <si>
    <t>Rodamientos</t>
  </si>
  <si>
    <t xml:space="preserve">Analiza y selecciona en base a catálogo el tipo de rodamiento más adecuado de acuerdo a las necesidades. </t>
  </si>
  <si>
    <t xml:space="preserve">01 Tipos de rodamientos y aplicaciones
02 Selección de rodamientos
03 Operación, montaje y mantenimiento </t>
  </si>
  <si>
    <t>Transmisiones flexibles</t>
  </si>
  <si>
    <t xml:space="preserve">Analiza, diseña y selecciona en base a catálogo un sistema de transmisión flexible de acuerdo a necesidades. </t>
  </si>
  <si>
    <t xml:space="preserve">01 Clasificación y aplicación de las transmisiones flexibles 
02 Transmisiones por bandas
03 Transmisión por cadena de rodillos
04 Operación, montaje y mantenimiento de bandas y cadenas. </t>
  </si>
  <si>
    <t>Tornillos y sujetadores</t>
  </si>
  <si>
    <t>Analiza, calcula y selecciona tornillos de potencia y sujetadores sometidos a diferentes cargas para su funcionamiento óptimo.</t>
  </si>
  <si>
    <t>01 Clasificación y designación de roscas
02 Tornillos de potencia
03 Sujetadores roscados.
04 Juntas de empaquetadura</t>
  </si>
  <si>
    <t>Análisis de soldaduras</t>
  </si>
  <si>
    <t>Analiza y diseña uniones soldadas sometidas a diferentes condiciones de carga estática y dinámica para evaluar uniones mecánicas.</t>
  </si>
  <si>
    <t>01 Tipos de soldaduras, simbología y aplicaciones
02 Juntas soldadas bajo carga estática
03 Juntas soldadas bajo carga dinámica</t>
  </si>
  <si>
    <t xml:space="preserve">Generalidades para la Innovación y desarrollo de Nuevos Productos </t>
  </si>
  <si>
    <t>Desarrolla un sentido crítico que le permita visualizar áreas de oportunidad, Sensibilizando la importancia de practicar una cultura de creatividad e innovación.</t>
  </si>
  <si>
    <t>01 Introducción a los nuevos productos
02 Clasificación de nuevos productos
03 El medio ambiente para el desarrollo de procesos y productos en la industria alimentaria
04 Las características del proceso de innovación tecnológica
05 Ventajas y desventajas de las innovaciones
06 Tendencias globales del desarrollo de nuevos productos
07 Patentes y protección intelectual</t>
  </si>
  <si>
    <t xml:space="preserve">Planeación estratégica </t>
  </si>
  <si>
    <t>Conoce la importancia de la planeación estratégica para el desarrollo de nuevos productos.</t>
  </si>
  <si>
    <t>01 Planeación en el desarrollo del producto
02 Etapas de desarrollo
 01.Generación y selección de la Idea
 02 Formulación y pruebas preliminares.</t>
  </si>
  <si>
    <t>Desarrollo experimental y evaluación de resultados</t>
  </si>
  <si>
    <t>Desarrolla el prototipo de un nuevo producto para
someterlo a evaluación y aceptación.</t>
  </si>
  <si>
    <t>01 Desarrollo de la experimentación
02 Desarrollo y formulación de nuevos productos y su estudio de mercado
03 Diseño o selección del empaque y etiquetado con base a la NOM 051
04 Evaluación paramétrica, no paramétrica, sensorial
05 Estudios de vida útil
06 Factibilidad técnico/económico
07 Participación en el Evento Nacional de Innovación Tecnológica y otros eventos académicos</t>
  </si>
  <si>
    <t>Introducción a los métodos numéricos</t>
  </si>
  <si>
    <t>Aplica los tipos de errores para identificar la incertidumbre y limitaciones de los cálculos numéricos en una computadora.</t>
  </si>
  <si>
    <t>01 Importancia de los métodos numéricos 
02 Conceptos básicos: cifra significativa, precisión, exactitud, incertidumbre y sesgo 
03 Tipos de errores 
04 Software de cómputo numérico 
05 Métodos iterativos</t>
  </si>
  <si>
    <t>Métodos de solución de ecuaciones</t>
  </si>
  <si>
    <t>Aplica los métodos numéricos con el objeto de solucionar ecuaciones mediante los métodos de intervalo e interpolación apoyada de un lenguaje de programación.</t>
  </si>
  <si>
    <t>01 Métodos de intervalo 
02 Método de bisección 
03 Método de aproximaciones sucesivas
04 Métodos de interpolación 
05 Aplicaciones</t>
  </si>
  <si>
    <t>Métodos de solución de sistemas de ecuaciones.</t>
  </si>
  <si>
    <t>Aplica los métodos numéricos para la solución de sistemas de ecuaciones lineales mediante la aplicación de los métodos de solución clásicos.</t>
  </si>
  <si>
    <t>01 Métodos iterativos 
02 Sistemas de ecuaciones no lineales 
03 Iteración y convergencia de sistemas de ecuaciones 
04 Aplicaciones</t>
  </si>
  <si>
    <t>Diferenciación e integración numérica</t>
  </si>
  <si>
    <t>Utiliza los métodos numéricos para diferenciación e integración numérica aplicando los métodos clásicos.</t>
  </si>
  <si>
    <t>01 Diferenciación numérica 
02 Integración numérica 
03 Integración múltiple 
04 Aplicaciones</t>
  </si>
  <si>
    <t>Interpolación y ajuste de funciones</t>
  </si>
  <si>
    <t>Aplica los métodos numéricos con el objetivo aproximar y ajustar funciones mediante el método los métodos de interpolación y regresión clásicos.</t>
  </si>
  <si>
    <t>01 Polinomio de interpolación de Newton 
02 Polinomio de interpolación de Lagrange 
03 Interpolación segmentada 
04 Regresión y correlación 
05 Mínimos cuadrados 
06 Problemas de aplicación</t>
  </si>
  <si>
    <t>Solución de ecuaciones diferenciales</t>
  </si>
  <si>
    <t>Utiliza los métodos de transformación numérica para solución de ecuaciones diferenciales, valiéndose de los métodos clásicos y caracteriza sus aplicaciones y limitaciones.</t>
  </si>
  <si>
    <t>01 Métodos de un paso 
02 Método de pasos múltiples 
03 Sistemas de ecuaciones diferenciales ordinarias 
04 Aplicaciones</t>
  </si>
  <si>
    <t>Fundamentos de matemáticas financieras</t>
  </si>
  <si>
    <t>Identifica, analiza y aplica los fundamentos de las matemáticas financieras para la toma de decisiones y considera el impacto que tiene el valor del dinero a través del tiempo y su equivalencia por medio de los diversos factores de capitalización.</t>
  </si>
  <si>
    <t xml:space="preserve">01 Importancia de las matemáticas financieras en el perfil del Contador Público
 01 Las matemáticas financieras en la toma de decisiones
 02 Tasas de interés líder. TIIE, CCP, CETES
 03 Interés simple
 01 Conceptos básicos
 02 Valor presente y futuro
 03 Monto y plazo
 04 Descuento
 05 Ecuación de valor
 06 Aplicaciones
 04 Interés compuesto
 01 Valor presente y futuro
 02 Tasa nominal, efectiva y equivalente
 03 Tipo y tiempo </t>
  </si>
  <si>
    <t>Amortizaciones</t>
  </si>
  <si>
    <t>Determina las amortizaciones de los financiamientos para aplicarla en diferentes situaciones que se enfrente en la organización.</t>
  </si>
  <si>
    <t xml:space="preserve">01 Conceptos básicos
02 Tasa de amortización
03 Depósitos y obligaciones
04 Fondo de amortización
05 Aplicaciones </t>
  </si>
  <si>
    <t>Anualidades</t>
  </si>
  <si>
    <t xml:space="preserve">Analiza el valor actual, monto, renta, plazo e interés de diferentes tipos de anualidades para seleccionar la mejor opción de financiamiento. </t>
  </si>
  <si>
    <t>01 Simples
02 Ciertas
03 Vencidas
04 Inmediatas
05 Anticipadas
06 Diferidas
07 Perpetuas</t>
  </si>
  <si>
    <t>Títulos de Deuda</t>
  </si>
  <si>
    <t xml:space="preserve">Comprende conceptos de riesgo e incertidumbre, para que, al introducirse al mercado de valores, resuelva operaciones bursátiles como lo son la compra-venta de papel comercial, acciones, bonos y obligaciones. </t>
  </si>
  <si>
    <t xml:space="preserve">01 Conceptos básicos
02 Tipo de bonos y obligaciones
03 Valor de una obligación
04 Compra y venta
05 Emisión
06 Tasa de interés a largo plazo </t>
  </si>
  <si>
    <t>La Teoría General de Sistemas</t>
  </si>
  <si>
    <t>Desarrolla el conocimiento del concepto de sistemas y enfoque sistémico su interpretación práctica y su evolución y conoce las teorías de los principales filósofos del enfoque sistémico.</t>
  </si>
  <si>
    <t>01 Teoría General de Sistemas.
 01 Orígenes y evolución de la teoría General de Sistemas.
 02 Finalidad de la TGS
02 Sistemas.
 01 Concepto de Sistema.
 02 Límites de los Sistemas.
 03 Entornos o medio ambiente de los Sistemas.
 04 Pensamiento Sistémico.
03 Conceptualización de principios.
 01 Causalidad.
 02 Teleología.
 03 Recursividad.
 04 Manejo de Información.</t>
  </si>
  <si>
    <t>Propiedades y Características de los Sistemas</t>
  </si>
  <si>
    <t>Comprende e interpreta las propiedades de los sistemas y aplica el conocimiento de las características de los sistemas y la organización de los Sistemas complejos.</t>
  </si>
  <si>
    <t xml:space="preserve">01 Propiedades de los Sistemas
 01 Estructura
 02 Emergencia
 03 Comunicación
 04 Sinergia
 05 Homeostasis
 06 Equifinalidad
 07 Entropía
 08 Inmergencia
 09 Control
 10 Ley de la variedad requerida
02 Organización de los Sistemas Complejos
 01 Supra-Sistemas
 02Infra-Sistemas
 03 Iso-Sistemas
 04 Hetero-Sistemas </t>
  </si>
  <si>
    <t>Taxonomía de los Sistemas</t>
  </si>
  <si>
    <t>Comprende e interpreta el concepto de sistemas blandos y duros, aplica el conocimiento de su filosofía e interpretación.</t>
  </si>
  <si>
    <t>01 Los Sistemas en el contexto de la solución de problemas
 01 La naturaleza del pensamiento de Sistemas duros
 02 La naturaleza del pensamiento de los sistemas blandos (suave)
02 Taxonomía de Boulding
03 Taxonomía de Jordan
04 Taxonomía de Beer
05 Taxonomía de Checkland</t>
  </si>
  <si>
    <t xml:space="preserve">Metodología de los Sistemas Duros </t>
  </si>
  <si>
    <t>Comprende e interpreta la teoría de los sistemas duros y comprende las aplicaciones de los sistemas duros.</t>
  </si>
  <si>
    <t>01 Paradigma de análisis de los Sistemas duros
02 Metodología de Hall y Jenking
03 Aplicaciones (enfoque determinísticos)</t>
  </si>
  <si>
    <t>Metodología de los Sistemas Blando (suave)</t>
  </si>
  <si>
    <t>Comprende e interpreta la teoría de los sistemas blandos y comprende las aplicaciones de los sistemas blandos.</t>
  </si>
  <si>
    <t xml:space="preserve">01 Metodología de los Sistemas suaves de Checkland
02 El Sistema de actividad humana como un lenguaje de modelación
03 Aplicaciones.(enfoque probabilístico) </t>
  </si>
  <si>
    <t xml:space="preserve">Generalidades y desarrollo histórico de la seguridad </t>
  </si>
  <si>
    <t>Reconoce los conceptos y el desarrollo histórico de la seguridad para familiarizar al estudiante con el lenguaje técnico utilizado en las organizaciones generadoras de bienes y servicios.</t>
  </si>
  <si>
    <t xml:space="preserve">01 Conceptos de salud y seguridad ocupacional
02 Desarrollo histórico de la seguridad industrial
03 Generalidades sobre la seguridad en la organización
04 Programa de las 5 “S </t>
  </si>
  <si>
    <t xml:space="preserve">Marco Legal </t>
  </si>
  <si>
    <t>Identifica e interpreta el marco legal sobre seguridad industrial así como los sistemas de salud ocupacional y administración de riesgos para su operación en las organizaciones.</t>
  </si>
  <si>
    <t xml:space="preserve">01 Ley Federal del Trabajo
 01 Art. 473
 02 Teoría Social y Teoría Económica
 03 Arts.474, 475, 477, 478, 479 y 480
02 Normas Oficiales Mexicanas (NOM-STPS)
03 Antecedentes del ISO 9,000
04 ¿Qué es el ISO 9,000?
05 Antecedentes del ISO 18,000 
 01 ¿Qué es el ISO 18,000?
 02 ¿Que son las OHSAS?
 03 Descripción de OHSAS 18,000 (Sistemas de salud ocupacional y administración de riesgos)
 04 ¿Qué es la certificación?
 05 ¿Cuáles son sus beneficios?
06 ¿Cómo se integran y funcionan las Comisiones de Seguridad e Higiene en los Centros de trabajo?
07 Elementos del accidente (sustentado ante STPS)
 01 Investigación del accidente
 02 Reporte del accidente </t>
  </si>
  <si>
    <t xml:space="preserve">Riesgos y seguridad en las operaciones </t>
  </si>
  <si>
    <t xml:space="preserve">Identifica los diversos tipos de riesgos que existen en las operaciones en las organizaciones y propone medidas preventivas para su solución. </t>
  </si>
  <si>
    <t xml:space="preserve">01 Riesgos mecánicos
02 Riesgos químicos
03 Riesgos eléctricos
04 Riesgos infecto-biológicos
05 Estrés como enfermedad psico-social
06 Equipo de protección personal </t>
  </si>
  <si>
    <t>Protección Civil</t>
  </si>
  <si>
    <t xml:space="preserve">Adquiere las herramientas necesarias para implementar un plan básico de protección civil en las organizaciones independientemente de su actividad o giro. </t>
  </si>
  <si>
    <t>01 Introducción a la protección civil
 01 Definición de términos: agente perturbador, desastre naturales, tipología de calamidades
02 Brigadas de emergencia
 01 Como se integran cada una de las brigadas de emergencia
03 Brigada de primeros auxilios
04 Brigada de salvamento
05 Brigada de búsqueda y rescate
06 Brigada contra incendio
07 Brigada de comunicación
08 Simulacros de evacuación
 01 Evaluación de riesgos
 02 Informe final</t>
  </si>
  <si>
    <t>Salud Industrial</t>
  </si>
  <si>
    <t xml:space="preserve">Identifica los diversos agentes contaminantes del medio ambiente y los
riesgos a los que se exponen los trabajadores, para proponer medidas que mitiguen la afectación de la salud de éstos en las organizaciones. </t>
  </si>
  <si>
    <t>01 Toxicología industrial
02 Riesgos industriales para la salud (riesgos físicos)
 01 Ruido industrial
 02 Vibración
 03 Iluminación
 04 Temperaturas abatidas
03 Control del ambiente
04 Medicina ocupacional</t>
  </si>
  <si>
    <t>Programa de Seguridad e Higiene</t>
  </si>
  <si>
    <t xml:space="preserve">Integra los elementos necesarios y un análisis de costos, sobre la frecuencia de siniestralidad que causan los riesgos laborales para la realización de un programa de seguridad e higiene en un centro de
trabajo. </t>
  </si>
  <si>
    <t>01 Programa de autogestión ante la STPS
02 Sistema de verificación de riesgos
03 Sistema de control y corrección de riesgos
04 Políticas y objetivos
05 Sistemas de capacitación
06 Estructuración de metas 
07 Programa de mejora continua
08 Costos de accidentes y enfermedades
 01 Costos directos e indirectos
09 Análisis de costos
 01 Costos de la seguridad e higiene
 02 Gastos de la seguridad e higiene
 03 Pérdidas por accidentes y enfermedades
 04 Rentabilidad</t>
  </si>
  <si>
    <t>Introducción a sistemas CAD-CAE</t>
  </si>
  <si>
    <t xml:space="preserve">Conoce, identifica y distingue los diferentes paquetes computacionales que se utilizan en el modelado en 3D y la simulación de piezas
sujetas a cargas mecánicas </t>
  </si>
  <si>
    <t>01 Evolución del diseño
02 Programas CAD actuales
03 Programas CAE actuales
04 Necesidades de la industria</t>
  </si>
  <si>
    <t>Modelado en tres dimensiones</t>
  </si>
  <si>
    <t>Modela piezas mecánicas en tres dimensiones utilizando un paquete de computadora tipo CAD.</t>
  </si>
  <si>
    <t>01 Modelado en 3D
02 Ensamblado en 3D
03 Dibujo de partes</t>
  </si>
  <si>
    <t>Simulación en sistemas CAE</t>
  </si>
  <si>
    <t xml:space="preserve">Simula condiciones de carga de una pieza mecánica en un paquete de computadora para calcular esfuerzos, deformaciones y el factor de
seguridad que soporta. </t>
  </si>
  <si>
    <t>01 Materiales en sistemas CAE
02 Condiciones de cargas y restricciones de las partes
03 Mallado del modelo 3D
04 Simulación de la pieza
05 Interpretación de resultados
06 Reporte de resultados</t>
  </si>
  <si>
    <t>Optimización de componentes</t>
  </si>
  <si>
    <t xml:space="preserve">Optimiza piezas mecánicas simuladas y modeladas para mejorar condiciones de seguridad, costos, peso, volumen, facilidad de
fabricación. </t>
  </si>
  <si>
    <t>01 Definición de factor de seguridad
02 Optimización de la pieza
03 Re-modelado en 3D de la pieza optimizada
04 Reporte de resultados</t>
  </si>
  <si>
    <t>Proyecto final</t>
  </si>
  <si>
    <t>Elabora un proyecto que aplique soluciones a un problema específico de diseño mecánico</t>
  </si>
  <si>
    <t xml:space="preserve">01 Especificaciones y condiciones del conjunto a diseñar
02 Diseño preliminar
03 Simulación de componentes
04 Modelado en 3D y dibujos de las partes del conjunto
05 Reporte final </t>
  </si>
  <si>
    <t xml:space="preserve">Identifica y analiza las generalidades del Derecho Laboral para conocer la importancia, inicio y condiciones de las relaciones individuales de trabajo. </t>
  </si>
  <si>
    <t>01 Definición, Derecho, Contrato
02 Trabajador, Patrón, Trabajo
03 Salario y su protección
04 Integración de salario
05 Duración del contrato
06 Jornada de trabajo
07 Tiempo extra
08 Días de descanso
09 Vacaciones y Días festivos
10 Capacitación y adiestramiento
11 Derecho de antigüedad, pago de prima
12 Derechos de preferencia, ascenso, Invenciones
13 Causas de modificación, suspensión y recisión
14 Causas de terminación
15 Calculo de indemnización y finiquito
16 Trabajo de mujeres y menores, derechos
17 Trabajadores de confianza</t>
  </si>
  <si>
    <t xml:space="preserve">Identifica los conceptos e importancia de contrato colectivo, contrato-ley, sindicatos, coaliciones, asociaciones, federaciones y confederaciones, para conocer la forma y el procedimiento que se emplean en las distintas empresas. </t>
  </si>
  <si>
    <t>01 Definición de contrato colectivo de trabajo
02 Sindicato, coaliciones, asociaciones
03 Requisitos de constitución
04 Federaciones y confederaciones
05 Negación de registros
06 Diferencias entre contratos colectivos y contrato- ley
07 Causas de suspensión y terminación las relaciones colectivas de trabajo</t>
  </si>
  <si>
    <t>Huelga</t>
  </si>
  <si>
    <t>Comprende los conceptos, causas, etapas y efectos jurídicos y económicos de la huelga, así como la importancia del sindicalismo
en México, para concientizar de las consecuencias inherentes a un paro laboral.</t>
  </si>
  <si>
    <t>01 Definición, Límites
02 Requisitos
03 Clasificación
 01 Lícita, ilícita, inexistente, justificada e injustificada
 02 Efectos
04 Procedimientos</t>
  </si>
  <si>
    <t>Riesgo de trabajo</t>
  </si>
  <si>
    <t xml:space="preserve">Comprende las causas y consecuencias de los riesgos de trabajo, para la determinación de la clasificación de las empresas, así como conocer los derechos de la clase trabajadora. </t>
  </si>
  <si>
    <t>01 Definición de riegos, enfermedad, accidente
02 Efectos de los Riesgos de Trabajo
03 Derechos e indemnizaciones
04 Beneficiarios
05 Obligaciones del patrón</t>
  </si>
  <si>
    <t>Resuelve problemas relacionados con los conceptos de carga eléctrica, campo eléctrico a, potencial.</t>
  </si>
  <si>
    <t>01 Introducción histórica del Electromagnetismo: de la ciencia a la tecnología”
02 Definición de electrostática
03 La carga eléctrica y sus propiedades
04 Aislantes, conductores, semiconductores y superconductores
05 Ley de Coulomb
06 Ley de Gauss y sus aplicaciones
07 Definición de potencial eléctrico
08 Calculo de potencial eléctrico
09 Diferencia de potencial
10 Aplicaciones</t>
  </si>
  <si>
    <t>Capacitancia</t>
  </si>
  <si>
    <t>Conoce el concepto de capacitancia y sus aplicaciones en circuitos eléctricos mixtos.</t>
  </si>
  <si>
    <t xml:space="preserve">01 Definición de capacitancia
02 Capacitor de placas paralelas
03 Capacitor cilíndrico
04 Dieléctricos
05 Capacitores en serie y paralelo
06 Capacitores serie – paralelo
07 Energía almacenada en un capacitor </t>
  </si>
  <si>
    <t xml:space="preserve">Resuelve y construye circuitos con resistencias y fuentes de voltaje de cc aplicando las leyes de Ohm y Kirchhoff (mallas y nodos) para calcular, voltajes y corrientes. </t>
  </si>
  <si>
    <t xml:space="preserve">01 Corriente eléctrica
02 Fuentes de fuerza electromotriz: pilas y baterías
03 Resistencia
 01 Resistividad
 02 Factores que afectan la resistividad.
 03 Código de colores
 04 Resistencia en serie y en paralelo.
04 Ley de Ohm
05 Leyes de Kirchhoff
06 Divisor de corriente y de voltaje
07 Energía eléctrica y potencia
 01 Ley de Joule
 02 Potencia Eléctrica
08 Elección e inicio del proyecto </t>
  </si>
  <si>
    <t>Campo Magnético</t>
  </si>
  <si>
    <t xml:space="preserve">Conoce los conceptos, efectos y aplicaciones del campo magnético, así como las leyes que lo rigen. </t>
  </si>
  <si>
    <t xml:space="preserve">01 Conceptos: Magnetismo, campo magnético y flujo magnético
02 Materiales magnéticos y sus propiedades Histéresis
03 Generación de campos magnéticos. Ley de Biot–Savart
04 Fuerza magnética sobre una carga
05 Fuerza magnética y par sobre un conductor que conduce corriente
06 Fuerza magnética entre conductores paralelos
07 Ley de Faraday
08 Ley de Lenz
09 Introducción a Leyes de Maxwell
10 Seguimiento al proyecto seleccionado </t>
  </si>
  <si>
    <t>Inducción electromagnética</t>
  </si>
  <si>
    <t>Comprende el concepto de inductancia y su efecto en las máquinas eléctricas.</t>
  </si>
  <si>
    <t xml:space="preserve">01 Definición de inductancia
02 Enlaces de flujo
03 Energía asociada al campo magnético
04 Inductancia mutua
05 Conclusión y revisión del proyecto seleccionado </t>
  </si>
  <si>
    <t>Interfaz gráfica de usuario.</t>
  </si>
  <si>
    <t>Desarrolla programas para interactuar con el usuario de una manera amigable, utilizando GUI (Interfaz Gráfica de Usuario) manipuladas a través de eventos.</t>
  </si>
  <si>
    <t>01 Creación de interfaz gráfica para usuarios
02 Tipos de eventos 
03 Manejo de eventos 
04 Manejo de componentes gráficos de control</t>
  </si>
  <si>
    <t>Componentes y librerías.</t>
  </si>
  <si>
    <t>Diseña e implementa componentes y librerías para lograr la reutilización de código.</t>
  </si>
  <si>
    <t>01 Definición conceptual de componentes, paquetes / librerías 
02 Uso de librerías proporcionadas por el lenguaje 
03 Creación de componentes (visuales y no visuales) definidos por el usuario 
04 Creación y uso de paquetes/librerías definidas por el usuario</t>
  </si>
  <si>
    <t>Programación concurrente (MultiHilos).</t>
  </si>
  <si>
    <t>Crea subprogramas para resolver problemas concurrentes utilizando Multihilos.</t>
  </si>
  <si>
    <t>01 Concepto de hilo 
02 Comparación de un programa de flujo único contra uno de flujo múltiple
03 Creación y control de hilos
04 Sincronización de hilos computación</t>
  </si>
  <si>
    <t>Acceso a datos</t>
  </si>
  <si>
    <t>Establece conexiones a diferentes orígenes de datos para su manipulación y visualización de información.</t>
  </si>
  <si>
    <t>01 Introducción
02 Conexión a origen de datos
03 Manipulación de datos 
04 Visualización de datos</t>
  </si>
  <si>
    <t>Programación de dispositivos móviles</t>
  </si>
  <si>
    <t>Desarrollar aplicaciones básicas para dispositivos móviles, considerando su entorno operativo.</t>
  </si>
  <si>
    <t>01. Introducción a las tecnologías y herramientas móviles
02 Clasificación y aplicaciones de los dispositivos móviles 
03 Entorno operativo de las aplicaciones móviles
04 Desarrollo de aplicaciones móviles 
05 Aspectos de seguridad</t>
  </si>
  <si>
    <t>Encuadre técnico</t>
  </si>
  <si>
    <t>Analiza en base al conocimiento adquirido en materias previas la información necesaria para proponer un nuevo producto: ingredientes susceptibles de ser aditivos de un nuevo alimento, diseño de un proceso para la obtención de dicho producto y prever las reacciones de degradación del alimento o producto a desarrollar.</t>
  </si>
  <si>
    <t>01 Selección de nuevos ingredientes, aditivos o coadyuvantes
02 Formulación del producto
03 Proceso tecnológico a aplicar
04 Sistema de envasado a utilizar
05 Identificación de las variables de degradación de tipo microbiológicas y fisicoquímicas del producto (proceso y conservación)</t>
  </si>
  <si>
    <t xml:space="preserve">Estudios de vida útil </t>
  </si>
  <si>
    <t>Analiza en base al conocimiento adquirido en materias previas la información necesaria para proponer estudios de vida útil para productos a desarrollar o recientemente desarrollados dentro de la empresa.</t>
  </si>
  <si>
    <t>01 Tipos de pruebas de anaquel 
02 Criterios para la selección de la prueba de anaquel
03 Tipos de envases o empaques.4 Criterios para la selección de la(s) prueba(s) de anaquel a realizar</t>
  </si>
  <si>
    <t xml:space="preserve">Desarrollo de prototipo/ producto </t>
  </si>
  <si>
    <t>Sintetiza la información presentada en las diferentes unidades para realizar un producto/prototipo innovador.</t>
  </si>
  <si>
    <t xml:space="preserve">01 Diseño del envase / empaque
02 Marco legal
 01 NOM´s
 02 Reglamentaciones internacionales
03 Desarrollo de prototipo o producto propuesto</t>
  </si>
  <si>
    <t>Introducción a la Investigación de Operaciones</t>
  </si>
  <si>
    <t>Identifica las aplicaciones de la Investigación de Operaciones, conoce y aplica la terminología propia de la IO como variables de decisión, coeficientes tecnológicos, optimización, recursos, condición de no negatividad.</t>
  </si>
  <si>
    <t>01 Conceptos y definiciones de la investigación de operaciones.
02 Fases de estudio de la investigación de operaciones
03 Principales aplicaciones de la investigación de operaciones
04 Formulación de modelos de programación lineal</t>
  </si>
  <si>
    <t>El Método Simplex</t>
  </si>
  <si>
    <t>Conoce y aplica el concepto del método simplex en casos reales.</t>
  </si>
  <si>
    <t>01 Método gráfico
02 Método simplex
03 Procedimiento para resolver problemas con variables artificiales (M grande, doble fase)
04 Casos especiales de programación lineal
05 Método dual simplex
06 Relaciones primal dual
07 Análisis de sensibilidad e interpretación de resultados
08 Uso de software</t>
  </si>
  <si>
    <t>Programación Entera</t>
  </si>
  <si>
    <t>Aplica los algoritmos de Programación Entera.</t>
  </si>
  <si>
    <t>01 Introducción y casos de aplicación
02 Definición y modelos de programación entera
03 Método gráfico de programación entera
04 Método de ramificación y acotación
05 Método heurístico para problemas binarios
06 Uso de software (WIN QSB,TORA, DS for Windows, LINGO, LINDO, Y OTROS)</t>
  </si>
  <si>
    <t>Transporte y Asignación</t>
  </si>
  <si>
    <t>Conoce e investiga los diferentes modelos de solución básica inicial de transporte y desarrolla el algoritmo de transporte para la solución optima.</t>
  </si>
  <si>
    <t>01 Definición del problema de transporte
02 Algoritmo de transporte
03 Método de la Esquina Noroeste
04 Método de Costo Mínimo
05 Método de aproximación de Vogel
06 Definición del problema de asignación
07 El método húngaro
08 Uso de software (WIN QSB,TORA, DS for Windows, LINGO, LINDO, Y OTROS)</t>
  </si>
  <si>
    <t xml:space="preserve">Dimensiones del Ser Humano </t>
  </si>
  <si>
    <t xml:space="preserve">Desarrolla la capacidad humana mediante la identificación de sus dimensiones integrales para llevar a cabo un proceso creativo que le permita desarrollar las habilidades necesarias y un espíritu emprendedor ético. </t>
  </si>
  <si>
    <t>01Dimensión estética, intelectual y ética
02 El perfil del emprendedor 
 01 Características del emprendedor 
 02 Aplicaciones de pruebas diagnósticas
 01 Test de autodiagnóstico del emprendedor
 02 Test del emprendedor
03 El modelo de administración por valores
 01 Actos de la vida
 02 Proceso</t>
  </si>
  <si>
    <t>Enfoques y técnicas para desarrollar habilidades emprendedoras y creativas</t>
  </si>
  <si>
    <t xml:space="preserve">Genera ideas innovadoras que impacten en el entorno social económico y ambiental para la solución de problemas empresariales mediante un simulador de negocios. </t>
  </si>
  <si>
    <t>01 Enfoques para establecer y fomentar un clima creativo. Fluidez aplicada, Flexibilidad aplicada, Originalidad aplicada y Orientación al objetivo
02 Técnicas para desarrollar el pensamiento creativo
 01 Pensamiento lateral o divergente
 02 La asociación de ideas
 03 Búsqueda de analogías: Hacer común lo extraño, hacer extraño lo común 
 04 La lista de atributos 
 05 Lluvia de ideas
 06 Sinéctica: La unión de elementos distintos y aparentemente irrelevantes</t>
  </si>
  <si>
    <t xml:space="preserve">Técnicas para generar equipos creativos </t>
  </si>
  <si>
    <t xml:space="preserve">Desarrolla las propuestas innovadoras que impacten en el entorno social, económico y ambiental que den solución a la problemática ante nuevas situaciones que le permiten proponer ideas para la elaboración de un proyecto. </t>
  </si>
  <si>
    <t>01 Análisis morfológico
02 Análisis 635
03 Solución creativa de problemas en grupo (Iniciativa y emprendimiento)
 01 Adaptarse a nuevas situaciones
 02 Ser creativo
 03 Traducir ideas en acciones</t>
  </si>
  <si>
    <t>El emprendedor como generador de ideas de inversión</t>
  </si>
  <si>
    <t>Integra las ideas creativas en un portafolio para seleccionar una que sea susceptible de convertirse en un proyecto emprendedor.</t>
  </si>
  <si>
    <t>01 Portafolio de ideas emprendedoras
02 Propiedad intelectual
 01 Identificación
 02 Marco legal y fiscal de los organismos local, nacional e internacional de apoyo a la propiedad intelectual
 03 Signos distintivos y diseños industriales empresariales
 04 Necesidad de inhibir prácticas de comercio ilícitas
 05 Aplicación del proceso administrativo de registro de marcas y patentes</t>
  </si>
  <si>
    <t>Simuladores</t>
  </si>
  <si>
    <t xml:space="preserve">Aplica las TICs (Tecnologías de Información y Comunicación) disponibles para la simulación e interpretación de negocios para la toma de decisiones. </t>
  </si>
  <si>
    <t>01 Introducción a la simulación de negocios
02 Definiciones y aplicaciones
03 Aplicación de un modelo de simulación de negocios
04 Interpretación de resultados</t>
  </si>
  <si>
    <t>Introducción a la Gestión de la Producción</t>
  </si>
  <si>
    <t xml:space="preserve">Conoce los diferentes sistemas de producción, así como las funciones principales desarrolladas en la gestión de la producción para gestionar eficazmente la producción. </t>
  </si>
  <si>
    <t>01 Antecedentes históricos de la Producción
02 El concepto de Empresa como un sistema y su interrelación con el entorno
03 La importancia de definir Qué producir, Cómo producir y Cuánto producir
04 Los indicadores de Productividad</t>
  </si>
  <si>
    <t>Pronóstico de la demanda</t>
  </si>
  <si>
    <t xml:space="preserve">Aplica adecuadamente los métodos de pronóstico de la demanda para planear la actividad futura de la empresa. </t>
  </si>
  <si>
    <t>01 Importancia estratégica del Pronóstico y la Demanda
02 Características que definen a la Demanda
03 Métodos Cualitativos para estimar la demanda
04 Métodos Cuantitativos para estimar la demanda
05 Monitoreo y control de los Pronósticos
06 Elaboración de Pronósticos con software específico</t>
  </si>
  <si>
    <t>Planeación y administración de la capacidad de producción</t>
  </si>
  <si>
    <t xml:space="preserve">Planea la capacidad de producción, utilizando distintas técnicas de medición de la capacidad máxima para su aplicación en las empresas y organizaciones. </t>
  </si>
  <si>
    <t>01 Medidas de la capacidad de Producción
02 Economías de escala
03 Herramientas para calcular la Capacidad de Producción
04 Control de entradas y salidas en la cadena productiva</t>
  </si>
  <si>
    <t>El plan maestro de producción (MPS)</t>
  </si>
  <si>
    <t xml:space="preserve">Elabora e interpreta el plan maestro de producción para asegurar el cumplimiento de la producción requerida para satisfacer la demanda. </t>
  </si>
  <si>
    <t xml:space="preserve">01 Antecedentes del Plan Maestro de Producción
02 El recurso: Tiempo
03 Metodología básica para el cálculo de Plan Maestro de Producción
04 Variables y áreas que intervienen en la Elaboración del Plan Maestro de Producción
05 Programación de la Producción
06 Implementación del Plan Maestro de Producción
07 Seguimiento y retroalimentación de los resultados obtenidos </t>
  </si>
  <si>
    <t>Gestión de los inventarios</t>
  </si>
  <si>
    <t xml:space="preserve">Aplica los modelos y sistemas de inventarios en las organizaciones para la correcta gestión de almacenes. </t>
  </si>
  <si>
    <t>01 Definición de los Tipos de Inventarios
02 Las ventajas y las desventajas de los inventarios
03 Gestión de inventarios
04 Aplicación de modelos de Inventarios determinísticos
05 Aplicación de modelos de Inventarios Probabilísticos</t>
  </si>
  <si>
    <t>Manejo de los Almacenes</t>
  </si>
  <si>
    <t xml:space="preserve">Identifica la importancia de la administración de un almacén, las
operaciones que se llevan a cabo para la selección del equipo de manejo y almacenamiento. </t>
  </si>
  <si>
    <t>01 Funciones del Almacén
02 Localización de los Almacenes
03 Selección de mobiliario, maquinaria y equipo de almacén
04 Sistemas de información para la administración de inventarios y almacenes</t>
  </si>
  <si>
    <t xml:space="preserve">Análisis de partícula </t>
  </si>
  <si>
    <t>Analiza y resuelve problemas que impliquen el equilibrio de una partícula sometida a la acción de fuerzas.</t>
  </si>
  <si>
    <t xml:space="preserve">01 Sistemas de unidades y conversiones,
02 Concepto de fuerza y descomposición en 2 y 3 dimensiones
03 Diagrama de cuerpo libre sobre una partícula
04 Sistema de fuerzas concurrentes.
05 Equilibrio de una partícula </t>
  </si>
  <si>
    <t>Análisis de cuerpo rígido</t>
  </si>
  <si>
    <t>Analiza y resuelve problemas de equilibrio de un cuerpo rígido.</t>
  </si>
  <si>
    <t xml:space="preserve">01 Concepto de fuerzas internas y externas
02 Principio de transmisibilidad
03 Diagrama de cuerpo libre
04 Momento de una fuerza
05 Sistema equivalente de una fuerza y una fuerza y un par
06 Reducción de Sistemas equivalentes de fuerzas
07 Fuerzas coplanares y paralelas
08 Tipos de apoyo y reacciones en apoyos
09 Equilibrio en cuerpos rígidos sujetos a sistemas de fuerzas
</t>
  </si>
  <si>
    <t xml:space="preserve">Métodos de análisis de estructuras </t>
  </si>
  <si>
    <t>Analiza y resuelve problemas que impliquen estructuras bidimensionales.</t>
  </si>
  <si>
    <t xml:space="preserve"> 01 Centro de gravedad de un cuerpo bidimensional y tridimensional
02 Primer momento de líneas y áreas
03 Segundo momento de área</t>
  </si>
  <si>
    <t>Centroides, centros de gravedad y
momentos de inercia</t>
  </si>
  <si>
    <t>Determina los centroides y momentos de áreas simples y/o compuestas.</t>
  </si>
  <si>
    <t xml:space="preserve">01 Fricción
02 Fricción seca
03 Leyes de fricción
04 Coeficientes y ángulos de fricción
05 Análisis en planos inclinados </t>
  </si>
  <si>
    <t xml:space="preserve">Fricción </t>
  </si>
  <si>
    <t>Analiza y resuelve problemas que impliquen fricción seca.</t>
  </si>
  <si>
    <t>01 Fricción
02 Fricción seca
03 Leyes de fricción
04 Coeficientes y ángulos de fricción
05 Análisis en planos inclinados</t>
  </si>
  <si>
    <t xml:space="preserve">Introducción a la Gestión del Talento Humano </t>
  </si>
  <si>
    <t xml:space="preserve">Reconoce el papel estratégico de la Gestión del talento Humano para el logro de los objetivos de la organización.
Conoce las características del mercado laboral para optimizar los procesos de reclutamiento y selección de personal. </t>
  </si>
  <si>
    <t xml:space="preserve">01 Generalidades sobre la gestión del talento humano
 01 Contexto
 02 Concepto
 03 Objetivos
02 Proceso de la gestión del talento humano
03 Planeación estratégica de la del gestión del talento humano
04 Factores que intervienen en la planeación de RH
05 Mercado laboral
06 Elementos, proceso y fuentes de reclutamiento
07 La selección de personal
 01 Las técnicas de la selección de personal
 02 Pruebas de selección
08 Concepto e importancia del proceso de inducción </t>
  </si>
  <si>
    <t xml:space="preserve">Diseño y valuación de puestos Humano </t>
  </si>
  <si>
    <t>Investiga la necesidad legal, social, de eficiencia y productividad del análisis de puestos, para diseñar y describir los diferentes
modelos de puestos.
Conoce y describe el método de evaluación de puestos, para su correcta aplicación a los diferentes puestos de la empresa.</t>
  </si>
  <si>
    <t xml:space="preserve">01 Análisis de puestos
02 Diseño de puestos
03 Modelos de diseños de puestos
 01 Modelo clásico
 02 Modelo humanístico
 03 Modelo contingente
04 Concepto y utilidad de la Valuación de puestos 
05 Métodos para la valuación de puestos
 01 Método de gradación previa
 02 Método de alineamiento
 03 Método de comparación de factores
 04 Método de valuación por puntos
 05 Método de escalas, guías y perfiles
06 Encuesta salarial </t>
  </si>
  <si>
    <t xml:space="preserve">Contratación y Compensación de las personas </t>
  </si>
  <si>
    <t>Conoce el marco jurídico laboral para la contratación de personal.
Conoce y diseña los sistemas de remuneración salarial a los trabajadores, para cumplir con los aspectos legales y administrativos.
Reconoce la importancia de los incentivos y beneficios sociales para la motivación y mejor desempeño de los trabajadores.</t>
  </si>
  <si>
    <t xml:space="preserve">01 Contratación de personal
 01 Marco jurídico Laboral
 02 Las relaciones individuales de trabajo
 03 Tipos y formas de contrato
02 Concepto de remuneración y sus componentes
03 Diseño del sistema de remuneración
04 Efectos de los salarios y política salarial
05 Programas de incentivos
06 Cómo diseñar un plan de incentivos
07 Concepto de Beneficios sociales
08 Clases de beneficios sociales
09 Objetivos y costos de los beneficios sociales
10 Paquetes de beneficios </t>
  </si>
  <si>
    <t>Evaluación del desempeño y capacitación</t>
  </si>
  <si>
    <t xml:space="preserve">Conoce la importancia de la evaluación del desempeño y sus efectos, con el fin de capacitar, reubicar y/o incentivar a los trabajadores. </t>
  </si>
  <si>
    <t xml:space="preserve">01 Beneficios de la evaluación del desempeño
02 Métodos de evaluación
 01 Escalas gráficas
 02 Selección forzada
 03 Método de incidentes críticos
 04 Listas de verificación
 05 Evaluación participativa por objetivos
03 Proceso de evaluación
04 Consecuencias de la evaluación del desempeño
05 Capacitación y desarrollo
 01 Detección de la necesidad de capacitación
 02 Diseño de programas de capacitación y desarrollo </t>
  </si>
  <si>
    <t xml:space="preserve">Evaluación de la función de la gestión del talento humano </t>
  </si>
  <si>
    <t>Conoce los beneficios de la evaluación del talento humano para aplicar el control de la aplicación de los procesos del talento
humano.</t>
  </si>
  <si>
    <t xml:space="preserve">01 Auditoría de Recursos Humanos en la actualidad
02 Criterios de evaluación de la ARH
03 Métodos de evaluación de la ARH
 01 Evaluación por listas de verificación
 02 Métodos estadísticos de evaluación
04 Investigaciones internas y externas de evaluación
05 Beneficios de la evaluación de la función </t>
  </si>
  <si>
    <t>El futuro de la gestión del talento humano</t>
  </si>
  <si>
    <t>Identifica los enfoques, tendencias y desafíos del talento humano para enfrentar los desafíos del siglo XXI y la globalización.</t>
  </si>
  <si>
    <t xml:space="preserve">01 La función del capital humano ante la globalización
02 Enfoque actual de la administración del capital humano en otros países
03 Desafíos del siglo XXI
04 Responsabilidad social de las organizaciones
05 Macrotendencias de la gestión del talento humano </t>
  </si>
  <si>
    <t>Programación por metas</t>
  </si>
  <si>
    <t>Elabora las definiciones y conceptos de la programación por metas, así como el modelaje y solución de los mismos, para proporcionar una solución óptima.</t>
  </si>
  <si>
    <t>01 Definición y conceptos generales
02 Modelo general de metas
03 Diferencias entre modelo lineal y modelo metas
04 Modelos de una sola meta
05 Modelos de metas múltiples
06 Modelos de submetas dentro de una meta
07 Métodos de solución
08 Uso de software</t>
  </si>
  <si>
    <t xml:space="preserve">Optimización de redes </t>
  </si>
  <si>
    <t>Identifica, construye y utiliza redes para representar un problema a fin de optimizar su solución.</t>
  </si>
  <si>
    <t>01 Terminología
02 Problema de la ruta más corta
03 Problema de árbol de mínima expansión
04 Problema de flujo máximo
05 Problema de flujo de costo mínimo
06 Programación lineal en Teoría de Redes
07 Uso de software</t>
  </si>
  <si>
    <t>Teoría de decisiones</t>
  </si>
  <si>
    <t>Aplica las técnicas de la teoría de decisiones para modelos deterministas y probabilistas y resuelve las etapas concernientes al problema bajo estudio.</t>
  </si>
  <si>
    <t>01 Características generales
02 Criterios de decisión determinísticos y probabilísticos
03 Valor de la información perfecta
04 Arboles de decisión
05 Teoría de utilidad
06 Análisis de sensibilidad
07 Decisiones secuenciales
08 Uso de software</t>
  </si>
  <si>
    <t>Cadenas de Markov</t>
  </si>
  <si>
    <t>Utiliza las Cadenas de Markov parala resolución de problemas y usa el software específico.</t>
  </si>
  <si>
    <t xml:space="preserve">01 Introducción a las cadenas de Markov
02 Probabilidad de transiciones estacionarias de n paso
03 Estado estable
04 Casos especiales (cadenas absorbentes, cadenas cíclicas)
05 Uso de software </t>
  </si>
  <si>
    <t>Líneas de espera</t>
  </si>
  <si>
    <t>Identifica y analiza los problemas donde se involucran los modelos de líneas de espera y utilizarlos para encontrar su solución, en sistemas de producción o de servicios.</t>
  </si>
  <si>
    <t>01 Introducción, terminología, notación y casos de aplicación
02 Proceso de nacimiento y muerte (modelos Poisson)
03 Población infinita un servidor, cola infinita
04 Población finita un servidor, cola finita
05 Población infinita servidores múltiples, cola infinita
06 Uso de software</t>
  </si>
  <si>
    <t>Introducción a las bases de datos.</t>
  </si>
  <si>
    <t>Conoce y comprende los conceptos básicos de base de datos para proponer soluciones en el tratamiento de información.</t>
  </si>
  <si>
    <t>01 Conceptos básicos 
02 Objetivos de las Bases de Datos 
03 Áreas de Aplicación de los Sistemas de Bases de datos 
04 Modelos de bases de datos 
05 Clasificación de Bases de Datos 
06 Arquitectura de base de datos 
07 Arquitectura del SGBD</t>
  </si>
  <si>
    <t>Diseño de Bases de Datos con el modelo E_x0002_R.</t>
  </si>
  <si>
    <t>Conoce y aplica el modelo E-R para el diseño conceptual de bases de datos con el fin de organizar la información y atender necesidades del 
entorno.</t>
  </si>
  <si>
    <t>01 El Proceso de Diseño 
02 Modelo Entidad-Relación 
03 Diseño con diagramas E-R 
04 Modelo E-R extendido 
05 La Notación E-R con UML</t>
  </si>
  <si>
    <t>Modelo relacional.</t>
  </si>
  <si>
    <t>Conoce y aplica el modelo relacional para la generación de esquemas de base de datos con el fin de organizar la información y atender necesidades del entorno.</t>
  </si>
  <si>
    <t>01 Introducción al modelo relacional 
02 Conversión de Modelo E-R a Modelo relacional 
03 Esquema de la base de datos 
04 Restricciones 
 01 Integridad de entidad 
 02 Integridad referencial 
05 Integridad de dominio</t>
  </si>
  <si>
    <t>Normalización de bases de datos.</t>
  </si>
  <si>
    <t>Aplica el proceso de normalización al diseño de los esquemas de bases de datos para detectar anomalías y garantizar la integridad de la información.</t>
  </si>
  <si>
    <t>01 Conceptos básicos 
02 Primera forma normal 
03 Dependencias funcionales y transitivas 
04 Segunda forma normal 
05 Tercera forma normal 
06 Forma normal Boyce-Codd
07 Otras formas normales</t>
  </si>
  <si>
    <t>Álgebra relacional.</t>
  </si>
  <si>
    <t>Aplica operadores de álgebra relacional básica y extendida para acceder a la información de base de datos.</t>
  </si>
  <si>
    <t>01 Operaciones fundamentales del álgebra relacional 
02 Álgebra relacional extendida</t>
  </si>
  <si>
    <t>Introducción al lenguaje SQL.</t>
  </si>
  <si>
    <t>Aplica los comandos básicos del lenguaje SQL para la definición y manipulación de bases de datos.</t>
  </si>
  <si>
    <t>01 Características 
02 Lenguaje de Definición de Datos (LDD) 
03 Lenguaje de Manipulación de Datos (LMD)</t>
  </si>
  <si>
    <t>Entendiendo a la Organización</t>
  </si>
  <si>
    <t>Identifica los componentes característicos de una organización como ente social para identificar su estructura organizacional.</t>
  </si>
  <si>
    <t>01 Diferentes significados del concepto de organización
02 Por qué existen las organizaciones y la creación de valor
03 Organizaciones inteligentes
04 Innovación y cambio
05 Las organizaciones como agentes de Cambio
06 Principios básicos que sustentan las estrategias de cambio planeado en la organización
07 Elementos de la cultura organizacional
08 Cultura y cambio organizacional
09 Clima organizacional e instrumentos para su medición</t>
  </si>
  <si>
    <t xml:space="preserve">Diseño Organizacional </t>
  </si>
  <si>
    <t xml:space="preserve">Aplica los factores que influyen en el diseño de las organizaciones y que determinan los sistemas de organización para el adecuado funcionamiento de las mismas. </t>
  </si>
  <si>
    <t>01 La organización como un sistema estratégico dentro de una empresa
02 Concepto de diseño organizacional
03 Modelos mecánicos y orgánicos del diseño organizacional
04 Teorías de diseño de contingencia
05 Dimensiones del diseño organizacional
06 Relación entre el diseño organizacional y la figura legal y fiscal de una empresa
07 Relación entre diseño organizacional y el tamaño y giro de la empresa
08 Relación entre el ambiente y el diseño organizacional
09 Relación entre la estructura, la cultura y el clima organizacional con la estrategia de una empresa
10 Sistemas de organización
 01 Lineo funcional
 02 Staff
 03 Matricial 
 04 Divisional
 05 Por comités
 06 Por equipos de trabajo
 07 Virtual
 08 Por redes</t>
  </si>
  <si>
    <t>Procesos alternos de reorganización Administrativa</t>
  </si>
  <si>
    <t xml:space="preserve">Integra los procesos alternos de reorganización administrativa como estrategia para eficientar las organizaciones. </t>
  </si>
  <si>
    <t>01 Empowerment
02 Benchmarking
03 Reingeniería
04 Outsoursing
05 Downsizing
06 Clusters
07 Teletrabajo
08 Redes de trabajo</t>
  </si>
  <si>
    <t xml:space="preserve">Diagnóstico Organizacional </t>
  </si>
  <si>
    <t xml:space="preserve">Construye el estado actual de eficiencia de una organización, mediante un diagnóstico organizacional para la medición de su desempeño. </t>
  </si>
  <si>
    <t xml:space="preserve">01 Concepto de Diagnóstico Organizacional
02 Importancia y la necesidad del Diagnóstico en las organizaciones
03 Diagnóstico y eficiencia organizacional
04 Modelos de Diagnóstico Organizacional
 01 Modelo de Mintzberg y la estructura en cinco
 02 Modelo de Hax y Majluf
 03 Modelo de Contingencias de Lawrence y Lorsch
 04 Modelo “Hágalo usted mismo”
05 Aplicación de un modelo de diagnóstico organizacional a un caso práctico </t>
  </si>
  <si>
    <t>Metodología para la creación e innovación de estructuras organizacionales</t>
  </si>
  <si>
    <t xml:space="preserve">Aplica una metodología de estructuras organizacionales para la creación e innovación de las organizaciones. </t>
  </si>
  <si>
    <t xml:space="preserve">01 Planeación del estudio
02 Autorización del estudio
03 Recopilación de la información
04 Análisis e interpretación de datos
05 Elaboración y planteamiento de la propuesta
06 Implementación
07 Evaluación periódica </t>
  </si>
  <si>
    <t xml:space="preserve">Técnicas de Organización </t>
  </si>
  <si>
    <t xml:space="preserve">Aplica las técnicas necesarias de organización para llevar a cabo una metodología apropiada para el adecuado funcionamiento de una
empresa. </t>
  </si>
  <si>
    <t xml:space="preserve">01 Organigramas
02 Mapas de procesos
03 Diagramas de flujos
04 Manuales
 01 Bienvenida
 02 De políticas
 03 De organización
 04 De procedimientos
 05 De calidad
05 Distribución de espacios de trabajo. </t>
  </si>
  <si>
    <t>Introducción a la simulación</t>
  </si>
  <si>
    <t>Interpreta el uso y limitaciones de la simulación computacional en el ámbito de una empresa real para apoyar la toma de decisiones de forma eficaz.</t>
  </si>
  <si>
    <t>01 Definición e importancia de la simulación en la Ingeniería 
02 Conceptos básicos de la simulación 
03 Metodología de la simulación 
04 Estructura y etapas de un estudio de simulación 
05 Etapas de un proyectos de simulación 
06 Elementos básicos de un simulador de eventos discretos 
07 Ventajas y desventajas de la simulación</t>
  </si>
  <si>
    <t>Números pseudoaleatorios</t>
  </si>
  <si>
    <t>Desarrolla programas para generar números pseudoaleatorios utilizando diferentes métodos y aplica pruebas estadísticas para garantizar que sean uniformemente distribuidos e independientes con el fin de utilizarlos en la solución de problemas.</t>
  </si>
  <si>
    <t>01 Métodos de generación de números Pseudoaleatorios 
02 Pruebas estadísticas 
 01 De uniformidad
 02 De aleatoriedad 
 03 De independencia 
03 Método de Monte Carlo 
 01 Características 
 02 Aplicaciones
 03 Solución de problemas</t>
  </si>
  <si>
    <t>Generación de variables aleatorias</t>
  </si>
  <si>
    <t>Aplica métodos para la generación de variables aleatorias que definan el comportamiento de los sistemas, para implementar programas que simulen situaciones reales eficientemente.</t>
  </si>
  <si>
    <t>01 Conceptos básicos 
02 Variables aleatorias discretas 
03 Variables aleatorias continuas 
04 Métodos para generar variables aleatorias 
 01 Método de la transformada inversa 
 02 Método de convolución 
 03 Método de composición 
05 Procedimientos especiales
06 Pruebas estadísticas</t>
  </si>
  <si>
    <t>Lenguajes de simulación</t>
  </si>
  <si>
    <t>Distingue las características de los lenguajes de simulación y de los simuladores para simular un sistema de líneas de espera o sistemas de inventario, aplicando en forma pertinente los componentes obtenidos en los temas anteriores.</t>
  </si>
  <si>
    <t>01 Lenguaje de simulación y simuladores 
02 Aprendizaje y uso lenguaje de simulación o un simulador 
03 Casos prácticos de simulación 
 01 Problemas con líneas de espera
 02 Problemas con sistemas de Inventarios
04 Validación de un simulador 
 01 Pruebas paramétricas 
 02 Pruebas no paramétricas</t>
  </si>
  <si>
    <t>Proyecto Integrador</t>
  </si>
  <si>
    <t>Desarrolla un programa que implemente el modelo matemático del sistema estudiado, experimenta con él, y obtiene un reporte estadístico para que éste apoye en la toma de decisiones.</t>
  </si>
  <si>
    <t>01 Análisis, modelado y simulación de un sistema o subsistema de servicios o productivo, de una empresa para detectar las mejoras posibles a realizar</t>
  </si>
  <si>
    <t>Aplica, desarrolla y analiza las técnicas de regresión lineal simple para hacer predicciones de sucesos futuros en el ramo empresarial.</t>
  </si>
  <si>
    <t>01 Modelo de regresión simple
02 Supuestos
03 Determinación de la ecuación de regresión
04 Medidas de variación
05 Cálculo de los coeficientes de correlación y de determinación
06 Análisis residual
07 Inferencias acerca de la pendiente
08 Aplicaciones</t>
  </si>
  <si>
    <t xml:space="preserve">Estima el valor de una variable dependiente desconocida utilizando técnicas de regresión para explicar parte de la variación total de la variable dependiente. </t>
  </si>
  <si>
    <t xml:space="preserve">01 Modelo de regresión múltiple
02 Estimación de la ecuación de regresión múltiple
03 Matriz de varianza-covarianza
04 Pruebas de hipótesis para los coeficientes de regresión
05 Correlación lineal múltiple
06 Aplicaciones </t>
  </si>
  <si>
    <t>Análisis de serie de tiempo</t>
  </si>
  <si>
    <t xml:space="preserve">Utiliza las diferentes técnicas de análisis de series de tiempo para estimar el comportamiento de las variables a través del tiempo, calculados con base a: tendencias, fluctuaciones cíclicas, variaciones estacionales y variaciones irregulares (al azar). </t>
  </si>
  <si>
    <t xml:space="preserve">Diseño experimental para un factor </t>
  </si>
  <si>
    <t xml:space="preserve">Conoce el comportamiento de una variable independiente (factor) en el desarrollo de una variable de respuesta, para mejorar la calidad de un proceso. 
Aplica las herramientas necesarias para llevar a cabo experimentos de manera estructurada. </t>
  </si>
  <si>
    <t xml:space="preserve">01 Introducción, conceptualización, importancia y alcances del diseño experimental en el ámbito empresarial
02 Clasificación de los diseños experimentales
03 Nomenclatura y simbología en el diseño experimental
04 Identificación de los efectos de los diseños experimentales
05 La importancia de la aleatorización de los especímenes de prueba
06 Supuestos estadísticos en las pruebas experimentales
07 Prueba de Duncan
08 Aplicaciones industriales </t>
  </si>
  <si>
    <t>Diseño experimental con bloques al azar y diseños factoriales</t>
  </si>
  <si>
    <t xml:space="preserve">Conoce el comportamiento de dos o más factores en una variable de respuesta para mejorar la calidad de un proceso, aplicando los
diferentes bloques que podrían afectar las respuestas.
Analiza los diseños factoriales 2^K para la resolución de problemas. </t>
  </si>
  <si>
    <t xml:space="preserve">01 Metodología del diseño experimental de bloques al azar
02 Diseño de experimentos factoriales
03 Diseño factorial 2^K
04 Diseño de cuadrados latinos5 Diseño de cuadrados grecolatinos
06 Aplicaciones </t>
  </si>
  <si>
    <t>Introducción a la logística y cadenas de suministros</t>
  </si>
  <si>
    <t>Analiza los conceptos básicos de la logística y de la cadena de suministros y comprender su importancia en la competitividad de la organización.</t>
  </si>
  <si>
    <t>01 Conceptos básicos
02 La importancia de la logística
03 Características principales
04 La importancia de la cadena de suministro
05 Tipos de cadenas</t>
  </si>
  <si>
    <t>Diseño de cadenas de suministro</t>
  </si>
  <si>
    <t>Aplica las técnicas disponibles para el diseño óptimo de la cadena de suministros.</t>
  </si>
  <si>
    <t>01 Metodología para el diseño de cadenas de suministro
02 Reingeniería y logística
03 Planeación de requerimiento de recursos
04 Técnicas y estrategias de compras
05 Medición del desempeño de la cadena</t>
  </si>
  <si>
    <t>Operación de bodegas</t>
  </si>
  <si>
    <t>Analiza las estrategias y herramientas para la operación de las bodegas y el embalaje de los materiales.</t>
  </si>
  <si>
    <t xml:space="preserve">01 Organización de materiales en una bodega
02 Bodegas Manuales y Automatizadas 
03 Tecnología de la información en una bodega
04 Embalaje de producto terminado </t>
  </si>
  <si>
    <t>Sistemas de transporte</t>
  </si>
  <si>
    <t>Conoce las diferentes alternativas de transporte de mercancías y seleccionar la más adecuada.</t>
  </si>
  <si>
    <t>01 Técnicas de selección de transporte
02 Trámites aduanales
03 Tráfico
04 Selección de rutas de transporte</t>
  </si>
  <si>
    <t>La tecnología de la información</t>
  </si>
  <si>
    <t>Utiliza las aportaciones de la tecnología de la información en el diseño de sistemas de logística.</t>
  </si>
  <si>
    <t>01 Impacto de la tecnología de la información en la logística
02 Planeación de recursos de la empresa (ERP) y la logística
03 Tipos de transacciones propiciadas por la tecnología de la información</t>
  </si>
  <si>
    <t>Configuración de la red de distribución</t>
  </si>
  <si>
    <t>Aplica técnicas para el diseño y configuración de redes de distribución.</t>
  </si>
  <si>
    <t>01 Importancia estratégica de la red de distribución
02 Diseño de la red de distribución
03 Técnicas para el diseño de la red</t>
  </si>
  <si>
    <t>Componentes del Sistema de Información de Mercadotecnia, y el Sistema de Información Interno</t>
  </si>
  <si>
    <t xml:space="preserve">Identifica los elementos del sistema de información de mercados de la organización. Diagnostica la situación interna de una organización respecto al SIM, basados en la información generada por la estructura de la misma y diseña un registro de datos acorde a sus necesidades para la toma de decisiones de mercadotecnia. </t>
  </si>
  <si>
    <t xml:space="preserve">01 Elementos del SIM
 01 Interconexiones de usuarios
 02 Bases de datos
 03 Software de aplicaciones
 04 Apoyos administrativos
02 El sistema de información interno
 01 Indicadores de calidad
 02 Indicadores del grado de satisfacción de los clientes 
 03 Indicadores de ventas 
 04 Indicadores de la competencia
 05 Indicadores de proveedores
 06 Indicadores de innovación y desarrollo
03 Indicadores de las diversas Áreas Funcionales de la organización pertinentes al SIM </t>
  </si>
  <si>
    <t>Sistema de Información Externo (Inteligencia de mercadotecnia)</t>
  </si>
  <si>
    <t xml:space="preserve">Define las fuentes externas de información útiles para la toma de decisiones de mercadotecnia relacionadas con el giro o rubro de la organización. </t>
  </si>
  <si>
    <t xml:space="preserve">01 Información de socios comerciales
02 Servicios de suscripción de datos
 01 Organismos gubernamentales
 02 Proveedores de datos privados
 03 Servicios de datos en línea
03 Servicios de datos de una sola fuente
04 Agencias de investigación de mercados en México </t>
  </si>
  <si>
    <t>Tópicos de investigación de mercados</t>
  </si>
  <si>
    <t xml:space="preserve">Analiza y define la posible aplicación de innovadoras tendencias de Investigación de Mercados, de acuerdo al contexto y recursos de las organizaciones, para una eficiente toma de decisiones. </t>
  </si>
  <si>
    <t>01 Neuromarketing
 01 Visual
 02 Auditivo
 03 Kinestésico 
02 Marketing Emocional
03 Geomarketing
 01 Beneficios 
 02 Consideraciones previas para su implementación
 03 Implementación</t>
  </si>
  <si>
    <t>Planeación de la investigación de mercados</t>
  </si>
  <si>
    <t xml:space="preserve">Diseña la propuesta de investigación de mercados de acuerdo al marco teórico aplicable y a las necesidades planteadas porconsumidores y/o usuarios de una organización. </t>
  </si>
  <si>
    <t>01 Proceso de la investigación de mercados
02 Definición del problema de investigación
03 Diseños de investigación
 01 Investigación cualitativa
 02 Investigación cuantitativa
04 Propuesta de investigación
 01 Objetivo de la investigación
 02 Hipótesis de Investigación
 03 Requerimientos de información
 04 Definición de las fuentes de datos
 05 Métodos y técnicas de recolección de información. Observación, Experimentación, Entrevista
 06 Procedimiento muestral
 07 Plan de trabajo de campo
05 Presupuesto y calendario del proyecto
06 Presentación de la propuesta de investigación</t>
  </si>
  <si>
    <t xml:space="preserve">Ejecución de la investigación de mercados </t>
  </si>
  <si>
    <t xml:space="preserve">Aplica los conocimientos adquiridos de Investigación de Mercados, para realizar e interpretar el estudio que dé solución a la(s) problemática(s) que presenta la organización objeto de estudio. </t>
  </si>
  <si>
    <t>01 Aplicación de la investigación de campo (que puede incluir observación, experimentación y/o encuesta)
02 Recolección de información a través de las diferentes fuentes
03 Tabulación sencilla y cruzada de resultados
04 Graficación de resultados
05 Resultados cuantitativos y cualitativos
06 Análisis e interpretación de resultados
07 Conclusiones
08 Informe de Investigación
 01 Reporte de Investigación
 02 Presentación oral</t>
  </si>
  <si>
    <t>Tecnologías de la Información y Comunicación</t>
  </si>
  <si>
    <t>Utiliza las tecnologías de la información y comunicación para propiciar una mayor eficiencia en la gestión administrativa.</t>
  </si>
  <si>
    <t xml:space="preserve">01 Concepto de las Tecnologías de la Información
02 Importancia de las Tecnologías de la información y comunicación
03 Tipos de Tecnologías
 01 Computadoras
 02 Redes
 01 Tipos y navegadores de internet
 03 Servicios
 01 Correo electrónico
 02 Redes sociales
 03 Foros
 04 Videoconferencias
 05 Uso del FTP y de las VPN </t>
  </si>
  <si>
    <t>Software de aplicación</t>
  </si>
  <si>
    <t xml:space="preserve">Genera las habilidades en el uso y manejo de la paquetería de Software administrativo para eficientar la gestión administrativa. </t>
  </si>
  <si>
    <t xml:space="preserve">01 Hoja de cálculo
 01 Formulas y Funciones
 02 Búsqueda y referencia
 03 Base de datos
 04 Tablas dinámicas
 05 Creación y aplicación Graficas con tablas Dinámicas 
 06 Características avanzadas
 07 Formatos personalizados
 08 Formato condicional
 09 Macros
 10 Aplicar casos prácticos
02 Base de datos
 01 Elementos de la base de datos
 02 Manipulación de comandos.
 03 Creación, edición y manipulación de las tablas
 04 Generación de formularios, informes, consultas
 05 Elaboración de estadísticas
 06 Importación y exportación de datos con otras o aplicaciones
 07 Aplicar casos prácticos </t>
  </si>
  <si>
    <t xml:space="preserve">Aplica el diferente software existente en la gestión empresarial, para lograr una apropiada relación entre la teoría y la práctica. </t>
  </si>
  <si>
    <t xml:space="preserve">01 Software para gestión de recursos materiales y financieros
 01 Aplicación de programas especializados como: Microsoft Project
02 Software para gestión de capital humano
 01 Aplicación de software especializados como: Microsoft Visio, Maps tolos </t>
  </si>
  <si>
    <t>Presentaciones multimedia</t>
  </si>
  <si>
    <t>Genera las habilidades en el uso y manejo de la paquetería de Software para lograr una apropiada relación entre la teoría y la práctica</t>
  </si>
  <si>
    <t>01 Entorno y operación del software de presentación electrónica y multimedia
02 Tipos de objetos
03 Animaciones
 01 Personalizada y automáticas
 02 Transiciones y efectos
04 Aplicación de software para presentaciones multimedia
05 Aplicación de software para presentaciones publicitarias
06 Aplicación de software presentaciones electrónicas
07 Aplicación de software para videos en multimedia</t>
  </si>
  <si>
    <t xml:space="preserve">Comercio electrónico </t>
  </si>
  <si>
    <t xml:space="preserve">Utiliza el Internet para propiciar una mayor eficiencia en la mercadotecnia virtual o comercio electrónico. </t>
  </si>
  <si>
    <t xml:space="preserve">01 Concepto de comercio electrónico
 01 Características
 02 Aplicaciones en el área
02 Creación de paginas Web
 01 Usando plantillas predeterminadas
03 Software para ventas y marketing
 01 Aplicación para ventas y Marketing </t>
  </si>
  <si>
    <t>Fundamentos de circuitos eléctricos</t>
  </si>
  <si>
    <t>Soluciona problemas que engloben escenarios de circuitos eléctricos para calcular parámetros en base a leyes y teoremas. 
Maneja instrumentos y equipos de medición eléctricos.</t>
  </si>
  <si>
    <t>01 Concepto de corriente alterna y corriente directa y su generación 
 01 Diferencia entre elementos activos y pasivos 
02 Dispositivos pasivos 
 01 Características de elementos pasivos 
 02 Análisis de circuitos eléctricos utilizando teoremas y leyes 
 03 Análisis de circuitos RLC 
 04 Uso de instrumentos de medición para comprobar parámetros eléctricos 
 05 Especificaciones de los conductores eléctricos de baja tensión y sus aplicaciones</t>
  </si>
  <si>
    <t>Electrónica analógica</t>
  </si>
  <si>
    <t>identifica las características de los dispositivos electrónicos utilizando hoja de especificaciones. 
Simula circuitos analógicos para su comprensión, demostrando los conceptos vistos en clase.</t>
  </si>
  <si>
    <t>01 Dispositivos activos
 01 Materiales semiconductores tipo N y tipo P
 02 Dispositivos semiconductores 
 01 Diodos (LED, Rectificadores, Zener) 
 03 Transistores Bipolares (BJT) 
 04 Tiristores (SCR, DIAC, TRIAC) 
02 Amplificadores operacionales 
03 Armar una fuente de voltaje en base a un diseño propuesto.</t>
  </si>
  <si>
    <t>Electrónica digital</t>
  </si>
  <si>
    <t>Aplica técnicas de simplificación para construir circuitos con el mínimo costo. 
Diseña, arma y prueba circuitos combinacionales y secuenciales SSI y MSI para entender el funcionamiento del hardware de la computadora.</t>
  </si>
  <si>
    <t>01 Compuertas lógicas y tablas de verdad 
 01 Lógica TTL (NOT, OR, AND, NOR, NAND, XOR, etc.) 
 02 Teoremas, postulados y expresiones del algebra de Boole 
 03 Minitérminos, maxitérminos y mapas de Karnaugh 
02 Técnicas de simplificación 
03 Metodología de diseño 
 01 Diseño y aplicación de circuitos combinacionales SSI 
 02 Diseño y aplicación de circuitos combinacionales MSI 
04 Temporizadores (555)
05 Lógica secuencial 
 01 FLIP-FLOP con compuertas 
 02 FLIP-FLOP JK, SR, D, T 
 03 Diseño y aplicación de circuitos secuenciales con MSI</t>
  </si>
  <si>
    <t>Convertidores</t>
  </si>
  <si>
    <t>Comprende la acción de conversión de A/D y D/A y el impacto en el funcionamiento de una computadora.</t>
  </si>
  <si>
    <t>01 Analógico / Digital (A/D) 
 01 Tipos 
 02 Aplicaciones 
02 Digital / Analógico (D/A) 
 01 Tipos 
 02 Aplicaciones</t>
  </si>
  <si>
    <t>Planeación y presupuestos</t>
  </si>
  <si>
    <t>Reconoce los diferentes tipos de presupuestos así la planeación en los sistemas administrativos.</t>
  </si>
  <si>
    <t>01Presupuesto de capital (Inversión fija, diferida y capital de trabajo)
02 Presupuesto de Venta
03 Presupuesto de Gasto Administrativo
04 Presupuesto de producción
05 Presupuesto de operación
06 Punto de Equilibrio</t>
  </si>
  <si>
    <t>Balances financieros pro forma</t>
  </si>
  <si>
    <t>Define conceptos sobre los Estados Financieros Proforma, y sus clasificaciones yasí mismo elabora Estados Financieros Pro forma.</t>
  </si>
  <si>
    <t>01 Balance General Pro forma
02 Estado de resultados Pro forma
03 Flujos de Efectivo Pro forma</t>
  </si>
  <si>
    <t>Razones financieras</t>
  </si>
  <si>
    <t xml:space="preserve">Conceptualiza, define e interpreta las razones financieras e identifica los tipos de razones. </t>
  </si>
  <si>
    <t>01 Razones de Liquidez
02 Razones de Rentabilidad
03 Razones de Cobertura
04 Razones de Endeudamiento
05 TIR
06 VPN</t>
  </si>
  <si>
    <t>Fuentes de financiamiento</t>
  </si>
  <si>
    <t>Conoce las principales fuentes de financiamiento y evalúa las diferentes fuentes de financiamiento, para distinguir las más viables.</t>
  </si>
  <si>
    <t xml:space="preserve">01 Arrendamiento financiero (Leasing)
02 Créditos Mercantiles
03 Factoraje Financiero
04 Autofinanciamiento
05 Bancas de Segundo Piso
06 Mercado de Dinero y de Capitales </t>
  </si>
  <si>
    <t>Análisis de sensibilidad financiera</t>
  </si>
  <si>
    <t>Define conceptos, interpreta y distingue las variables
dependientes e independientes ei mplementa los arboles de decisión en la selección de alternativas.</t>
  </si>
  <si>
    <t xml:space="preserve">01 Certidumbre, Riesgo e Incertidumbre
02 Concepto de valor esperado
03 Variables independientes
04 Variables Dependientes
05 Arboles de decisión </t>
  </si>
  <si>
    <t xml:space="preserve">Filosofías de la calidad </t>
  </si>
  <si>
    <t xml:space="preserve">Identifica los conceptos empleados en Calidad en base a la Sociedad Americana de la Calidad para aplicarlos en las organizaciones. </t>
  </si>
  <si>
    <t>01 Principales corrientes filosóficas de la calidad
02 Conceptos y terminología según la ASQ (Sociedad Americana de la Calidad)
03 Aplicaciones en Gestión Empresarial.</t>
  </si>
  <si>
    <t xml:space="preserve">Control estadístico de calidad </t>
  </si>
  <si>
    <t xml:space="preserve">Soluciona problemas de calidad por medio de la estadística descriptiva e inferencial, así como las herramientas de la calidad para cuantificar los elementos de la variación y controlar el proceso. </t>
  </si>
  <si>
    <t>01 Estadística descriptiva (casos de aplicación)
02 Estadística inferencial (casos de aplicación)
03 Las siete herramientas básicas para el control de la calidad
04 Manejo de software especializado en calidad</t>
  </si>
  <si>
    <t xml:space="preserve">Planes de muestreo </t>
  </si>
  <si>
    <t xml:space="preserve">Aplica las diferentes técnicas de muestreo a procesos industriales, así como el manejo de las tablas militar estándar para la aceptación o rechazo de productos. </t>
  </si>
  <si>
    <t>01 Muestreo aleatorio
02 Muestreo al azar
03 Muestreo simple, doble, múltiple
04 Muestreo de aceptación, por lote, AQL, niveles de inspección, manejo de tablas MIL-STD (militar standar)
05 Muestreo estratificado</t>
  </si>
  <si>
    <t xml:space="preserve">Sistemas de calidad </t>
  </si>
  <si>
    <t xml:space="preserve">Aplica los diferentes sistemas de calidad en las empresas para mejorar todos sus procesos. </t>
  </si>
  <si>
    <t xml:space="preserve">01 Gestión de la calidad
02 Cero defectos
03 Calidad total
04 Círculos de calidad
05 Modelo Six Sigma </t>
  </si>
  <si>
    <t xml:space="preserve">Normatividad de la calidad </t>
  </si>
  <si>
    <t xml:space="preserve">Conoce y maneja las normas de calidad vigentes, así como los criterios utilizados para la obtención de distintivos y certificación de productos y/o servicios por parte de la organización. </t>
  </si>
  <si>
    <t>01 Normas ISO-9001
02 Normas FDA (Food And Drugs Administration)
03 Normas NOM
04 Aplicación</t>
  </si>
  <si>
    <t xml:space="preserve">Mejora continua </t>
  </si>
  <si>
    <t xml:space="preserve">Aplica herramientas de mejoramiento de los procesos para obtener productos de calidad. </t>
  </si>
  <si>
    <t>01 Método Taguchi
02 Función de pérdida de calidad
03 Modelo Kaizen
04 Las 9’s
05 Aplicación</t>
  </si>
  <si>
    <t>Introducción a la graficación por computadora</t>
  </si>
  <si>
    <t>Aplica los modelos matemáticos básicos y los modelos de color utilizados en objetos bidimensionales y tridimensionales.</t>
  </si>
  <si>
    <t>01 Historia y evolución de la graficación por computadora 
02 Áreas de aplicación 
03 Aspectos matemáticos de la graficación 
04 Modelos del color: RBG, CMY, HSV y HSL 
05 Representación y trazo de líneas y polígonos
06 Formatos de imagen 
07 Procesamiento de mapas de bits</t>
  </si>
  <si>
    <t>Graficación 2D</t>
  </si>
  <si>
    <t>Desarrolla y aplica modelos de graficación y transformación bidimensional para el enriquecimiento visual de sus aplicaciones.</t>
  </si>
  <si>
    <t>01 Transformación bidimensional 
 01 Traslación
 02 Escalamiento 
 03 Rotación
 04 Sesgado 
02 Representación matricial de las transformaciones bidimensionales 
03 Trazo de líneas curvas 
 01 Bézier 
 02 B-spline 
04 Fractales 
05 Uso y creación de fuentes de texto</t>
  </si>
  <si>
    <t>Graficación 3D</t>
  </si>
  <si>
    <t>Desarrolla y aplica modelos de graficación y transformación tridimensional sobre entidades geométricas en 3D para generar proyecciones visuales en 2D.</t>
  </si>
  <si>
    <t>01 Representación y visualización de objetos en tres dimensiones 
02 Formas geométricas tridimensionales (superficies planas y curvas)
03 Transformaciones tridimensionales
 01 Traslación
 02 Escalamiento 
 03 Rotación
 04 Sesgado
 05 Perspectiva</t>
  </si>
  <si>
    <t>Relleno, iluminación y sombreado</t>
  </si>
  <si>
    <t>Aplica técnicas y herramientas de iluminación y sombreado para obtener un enriquecimiento visual en aplicaciones generales.</t>
  </si>
  <si>
    <t>01 Relleno de polígonos 
 01 Color homogéneo 
 02 Color degradado 
 03 Material y textura 
02 Modelos básicos de iluminación 
03 Técnicas de sombreado 
 01 Interpolado
 02 Gouraud
 03 Phong</t>
  </si>
  <si>
    <t>Introducción a la animación por computadora</t>
  </si>
  <si>
    <t>Conoce el uso de técnicas de animación en 2D y 3D en los contextos de animación gráfica y realidad virtual considerando los aspectos matemáticos básicos y las técnicas de programación.</t>
  </si>
  <si>
    <t>01 Historia, evolución y aplicación de la animación por computadora 
02 Tipos de animación 2D 
 01 Tweening 
 02 Morphing 
 03 Onion skinning 
 04 Interpolated rotoscoping 
03 Tipos de animación 3D 
 01 Cel-Shaded 
 02 Morph
 03 Skeletal 
 04 Motion Capture 
 05 Crowds 
04 Animación 2D o 3D controlada por el usuario</t>
  </si>
  <si>
    <t>Identificación del negocio y el análisis cuantitativo y cualitativo del 
mercado</t>
  </si>
  <si>
    <t xml:space="preserve">Identifica la normatividad vigente y aplicable para la realización del proyecto. Realiza de conformidad con la normatividad y la metodología correspondiente, el estudio técnico, localización y distribución de la planta, diagrama de procesos del bien o servicio y el estudio de impacto ambiental para el desarrollo del producto. </t>
  </si>
  <si>
    <t>01 Qué es un proyecto
 01 Tipos de proyectos de inversión
 02 Razones para invertir en un proyecto
 03 Proceso de preparación de un proyecto
02 Identificar el concepto de plan de negocios
03 Características generales del negocio a realizar
04 Investigación Cuantitativa y Cualitativa de Mercado
 01 Características del mercado
 02 Identificación de la competencia
05 Aplicación del FODA
06 La estrategia de mercadotecnia
 01 De producto
 02 Precio
 03 Promoción
 04 Canales de distribución considerados
 05 Definición de políticas de mercadotecnia
 06 El plan de mercadotecnia</t>
  </si>
  <si>
    <t>Estudio técnico y de impacto ambiental</t>
  </si>
  <si>
    <t xml:space="preserve">Identifica y aplica los procedimientosadministrativos, legales y fiscales vigentes para la gestación y puesta en marcha del proyecto empresarial. </t>
  </si>
  <si>
    <t xml:space="preserve">01 Estructura del estudio técnico
02 Descripción técnica del producto
03 Factores que determinan o condicionan el tamaño de planta
 01 Método de Lange
 02 Método de escalación
04 Maquinaria y equipamiento
05 Materias primas y materiales
06 Localización de la planta
 01 Macro localización
 02 Micro localización
 03 Normas técnicas aplicables a la construcción
07 Proceso de fabricación del bien o servicio
 01 Diagrama de proceso
 02 Normas de calidad, NOM, NMX aplicables al proyecto
08 Determinación de costos de producción
09 Gastos de operación
10. Estudio de impacto ambiental
 01 Normas técnicas aplicables en materia de impacto ambiental
 02 Estructura de un estudio de impacto ambiental
 03 Proceso de elaboración de un estudio de impacto ambiental </t>
  </si>
  <si>
    <t>Diseño organizacional, el marco legal y fiscal</t>
  </si>
  <si>
    <t xml:space="preserve">Realiza el estudio económico-financiero del proyecto empresarial en forma metodológica para identificar la viabilidad financiera. </t>
  </si>
  <si>
    <t>01 Diseño organizacional del negocio
 01 Establecimiento de misión, visión, objetivos y valores de la organización
 02 Organigrama estructural general de la empresa
02 Descripción de las funciones específicas de cada área básica
03 Identificación de los empleos directos e indirectos a crearse
04 Definición de la estructura legal de la Empresa
05 Régimen fiscal al que pertenecerá el Negocio
06 Dependencias u organismos competentes para registrar la apertura de una empresa
07 Registro de marcas y patentes</t>
  </si>
  <si>
    <t xml:space="preserve">Estudio económico - financiero </t>
  </si>
  <si>
    <t>01 Estructura del estudio económico
02 Costo de inversión en maquinaria y equipo
03 Costo de fabricación del producto
04 Depreciación y amortización de la inversión fija
05 Presupuesto de producción
06 Presupuesto de ventas
07 Cronograma de inversiones e instalación
08 Determinación del capital de trabajo
09 Determinación del punto de equilibrio o producción mínima
10 Elaboración del flujo de caja
11 Elaboración de estados financieros proforma</t>
  </si>
  <si>
    <t xml:space="preserve">Evaluación económica </t>
  </si>
  <si>
    <t>Realiza en forma detallada la evaluación económica delproyecto para determinar su rentabilidad.</t>
  </si>
  <si>
    <t>01 Calculo del Valor presente neto (VPN) con y sin financiamiento
02 Cálculo del Tasa Interna de Rendimiento (TIR) con y sin financiamiento
03 Análisis de Sensibilidad</t>
  </si>
  <si>
    <t>Estudio del impacto social</t>
  </si>
  <si>
    <t xml:space="preserve">Realiza la medición del impacto social y ambiental del proyecto para determinar su viabilidad. </t>
  </si>
  <si>
    <t>01 Determinación de los efectos sociales del proyecto
02 Empleos directos e indirectos generados
03 Contribución social del proyecto</t>
  </si>
  <si>
    <t>Guía metodológica para estructurar un plan de negocios con base en los
lineamientos vigentes</t>
  </si>
  <si>
    <t xml:space="preserve">Realiza el plan de negocios considerando los lineamientos vigentes para su correcta elaboración, evaluación y aprobación ante comités y organismos competentes. </t>
  </si>
  <si>
    <t>01. Descripción de la empresa o nombre del proyecto
02 Descripción del entorno
03 Análisis del Producto y su Mercado
04 Estrategia de Mercadotecnia 
05 Plan de Ventas
06 Plan de Operaciones del Proyecto
07 Recursos Humanos
08 Aspectos Legales
09 Planes de lanzamiento
10 Plan Financiero y evaluación del proyecto
11 Plan de Inversión y Financiamiento
12 Resumen ejecutivo</t>
  </si>
  <si>
    <t>Localización de instalaciones</t>
  </si>
  <si>
    <t>Conoce, Identifica, analiza y seleccionar las alternativas de localización para una instalación mediante los diferentes métodos de evaluación, así como seleccionar la alternativa óptima de ubicación.</t>
  </si>
  <si>
    <t>01 Localización de una sola instalación
 01 Métodos cualitativos
 02 Métodos cuantitativos
02 Localización de múltiples inhalaciones
 02 Métodos cualitativos
 02 Métodos cuantitativos
 03 Método cualitativo y cuantitativo
03 Localización de unidades de emergencia</t>
  </si>
  <si>
    <t>Manejo de materiales</t>
  </si>
  <si>
    <t>Evalúa y selecciona el equipo para el manejo de materiales para la mejora de productividad.</t>
  </si>
  <si>
    <t>01 Principios de Manejo de Materiales
02 Concepto de unidad de carga
03 Selección de equipo para el manejo de materiales
04 Procedimiento de análisis para eliminar el manejo de materiales
05 Almacenes, áreas de material no conforme su localización y control
06 Metodología SHA</t>
  </si>
  <si>
    <t>Distribución física de la planta</t>
  </si>
  <si>
    <t>Determina el espacio físico de una planta productiva, tomando en cuenta las tres superficies utilizadas en este estudio y elabora los diagramas de bloques para la realización de la distribución física de la planta.</t>
  </si>
  <si>
    <t>01 Determinación del tamaño de una instalación
 01 Determinación del espacio estático
 02 Determinación del espacio gravitacional
 03 Determinación del espacio de evolución
02 SLP: distribución de áreas de recepción y embarque, distribución de las áreas de producción y diseño de estaciones de trabajo, distribución de oficinas, distribución de áreas de estacionamiento, distribución de áreas de apoyo
03 Asignación cuadrática
04 Métodos automatizados para generar alternativas (CORELAP, ALDELP, CRAFT)
05 Modelos utilizados para el orden, organización y limpieza dentro de la industria (5´s, ANDON y Control Visual)</t>
  </si>
  <si>
    <t>Sociedades mercantiles</t>
  </si>
  <si>
    <t>Identifica y aplica los elementos contables y legales en la constitución de las sociedades de nombre colectivo, sociedad en comandita simple, sociedad en comandita por acciones, sociedad de responsabilidad limitada.</t>
  </si>
  <si>
    <t xml:space="preserve">01 Clasificación, concepto y características
02 Sociedad en nombre colectivo
 01 Aspecto legal
 02 Aspecto contable
03 Sociedad en comandita simple y por acciones
 01 Aspecto legal
 02 Aspecto contable
04 Sociedad de responsabilidad limitada
 01 Aspecto legal
 02 Aspecto contable </t>
  </si>
  <si>
    <t>Sociedad Anónima</t>
  </si>
  <si>
    <t xml:space="preserve">Identifica y aplica las características, así como los elementos contables y legales de la sociedad anónima. </t>
  </si>
  <si>
    <t xml:space="preserve">01 Aspecto contable
02 Clasificación de acciones
03 Emisión, suscripción y exhibición de acciones
04 Acciones desertas 
05 Proyecto de aplicación de utilidades
06 Aplicación práctica </t>
  </si>
  <si>
    <t>Sociedad Cooperativa</t>
  </si>
  <si>
    <t xml:space="preserve">Conoce las características y los elementos contables y legales de la sociedad cooperativa para su aplicación práctica. </t>
  </si>
  <si>
    <t xml:space="preserve">01 Cooperativas de consumo
02 Cooperativas de producción
03 Cooperativas de ahorro y préstamo
04 Operaciones y aplicación del rendimiento
05 Aplicación práctica </t>
  </si>
  <si>
    <t>Sociedades y Asociaciones Civiles</t>
  </si>
  <si>
    <t>Conoce y aplica las características principales de las asociaciones y sociedades civiles, su aspecto legal y contable.</t>
  </si>
  <si>
    <t xml:space="preserve">01 Concepto y características
02 Aspecto contable </t>
  </si>
  <si>
    <t>Disolución, liquidación y concursos mercantiles</t>
  </si>
  <si>
    <t xml:space="preserve">Conoce y aplica los conceptos legales y contables en la disolución y liquidación de sociedades. </t>
  </si>
  <si>
    <t xml:space="preserve">01 Generalidades
02 Aspecto contable </t>
  </si>
  <si>
    <t xml:space="preserve">Escisión, fusión y transformación de sociedades </t>
  </si>
  <si>
    <t>Conoce y aplica los conceptos legales y contables en la escisión, fusión y transformación de sociedades</t>
  </si>
  <si>
    <t>01 Generalidades
02 Aspecto contable
03 Aspecto legal</t>
  </si>
  <si>
    <t>Asociación en participación y copropiedades</t>
  </si>
  <si>
    <t>Conoce y aplica el aspecto legal y contable de las figuras de asociación en participación y copropiedades.</t>
  </si>
  <si>
    <t xml:space="preserve">01 Generalidades
02 Aspecto contable
03 Aspecto legal </t>
  </si>
  <si>
    <t xml:space="preserve">Proceso de obtención del hierro y el acero </t>
  </si>
  <si>
    <t>Conoce el origen de la obtención de los metales, ferrosos y las características entre ellos.</t>
  </si>
  <si>
    <t>01Proceso tecnológico del hierro de primera fusión
02 Procesos básicos de uso industrial aleaciones de cobre, aluminio y titanio
03 Funcionamiento del proceso tecnológico y otros productos obtenidos
04 Afino del acero
05 Procesos tecnológicos para la obtención del acero. Hornos BOF; Eléctricos; Convertidores Bessemer y Thomas</t>
  </si>
  <si>
    <t>Tratamiento térmico del acero</t>
  </si>
  <si>
    <t>Comprende los diferentes tipos de tratamientos térmicos, termoquímicos y los efectos que producen en los aceros.</t>
  </si>
  <si>
    <t>01 Generalidades
02 Clasificación de los tratamientos térmicos
03 Recocido
04 Temple
05 Revenido
06 Tratamientos termoquímicos</t>
  </si>
  <si>
    <t>Procesos de cambio de forma</t>
  </si>
  <si>
    <t>Conoce los diferentes procesos de cambio de forma de los materiales para definir el más adecuado en la fabricación de productos.</t>
  </si>
  <si>
    <t>01 Fundición, colada al alto vacío, centrífuga y precisión
02 Formado mecánico, forjado, prensado, estirado, cizallado, doblado, extrusión, embutido y troquelado
03 Desprendimiento de viruta por maquinado convencional y CNC</t>
  </si>
  <si>
    <t>Acabados superficiales</t>
  </si>
  <si>
    <t>Conoce y define los acabados de superficies más apropiados para aplicar en los productos.</t>
  </si>
  <si>
    <t>01 Rectificado
02 Pulido
03 Bruñido
04 Lijado, tamboreo
05 Esmerilado
06 Galvanoplastia
07 Pintura</t>
  </si>
  <si>
    <t>Procesos industriales de plásticos térmicos, compuestos y termofraguantes y materiales cerámicos</t>
  </si>
  <si>
    <t>Conoce las características de los plásticos y cerámicos para poder aplicar procesos de fabricación adecuados y selecciona los diferentes compuestos termofraguantes utilizados en los plásticos y sus efectos.</t>
  </si>
  <si>
    <t>01 Generalidades
02 Tipos de plásticos
03 Materias primas
04 Compuestos termofraguantes (fenólicas, resinosas y furámicas)
05 Celulosas, poliestirenos, polietilenos y propilenos
06 Materiales cerámicos
 01 Estructura de los materiales cerámicos
 02 Cerámicos tradicionales
 03 Propiedades generales y aplicación de los cerámicos.</t>
  </si>
  <si>
    <t>Procesos de manufactura especiales de empresas de la región</t>
  </si>
  <si>
    <t>No disponile</t>
  </si>
  <si>
    <t>01 Maquinados con chorro abrasivo
02 Maquinados con chorro de agua
03 Procesos de ensambles (no permanentes, semipermanentes y permanentes)
04 Procesos regionales</t>
  </si>
  <si>
    <t>Sistema de comunicación</t>
  </si>
  <si>
    <t>Conoce y analiza conceptos fundamentales de las telecomunicaciones para evaluar sistemas de comunicación.</t>
  </si>
  <si>
    <t>01 Impacto de las Telecomunicaciones 
02 Componentes. Emisor, Receptor, Medios 
 01 Códigos y Protocolos 
03 Señales y clasificación 
 01 Analógicas, digitales, eléctricas y ópticas 
04 Modelo matemático de una señal 
 01 Serie de Fourier</t>
  </si>
  <si>
    <t>Medios de transmisión</t>
  </si>
  <si>
    <t>Comprende y selecciona los medios de transmisión adecuados para aplicarlos en diferentes escenarios de comunicación de datos.</t>
  </si>
  <si>
    <t>01 Guiados 
 01 Par trenzado, coaxial y fibra óptica 
02 No guiados 
 01 Radiofrecuencia, microondas, satélite e infrarrojo
03 Métodos para la detección y corrección de errores 
 01 Verificación de redundancia vertical (VRC), verificación de redundancia longitudinal (LRC) y verificación de redundancia cíclica (CRC) 
04 Control de flujo 
 01 Tipos: asentimiento, ventanas deslizantes. Por hardware o software, de lazo abierto o cerrado</t>
  </si>
  <si>
    <t>Modulación</t>
  </si>
  <si>
    <t>Analiza y aplica las diferentes técnicas de modulación para evaluar su efecto en el proceso de transmisión de datos.</t>
  </si>
  <si>
    <t>01 Técnicas de modulación analógica 
 01 Modulación en amplitud (AM) y modulación en frecuencia (FM) 
02 Técnicas de modulación digital 
 01 Modulación por desplazamiento de amplitud (ASK), modulación por desplazamiento de frecuencia (FSK), modulación por desplazamiento de fase (PSK) y modulación de amplitud en cuadratura (QAM) 
03 Conversión analógico – digital 
 01 Muestreo, cuantización y codificación 
04 Códigos de línea 
 01 RZ, NRZ, NRZ-L, AMI, pseudo_x0002_ternaria, Manchester, Manchester diferencial, B8ZS, HDB3, entre otros 
05 Modem, estándares y protocolos</t>
  </si>
  <si>
    <t>Técnicas de conmutación y multiplexación</t>
  </si>
  <si>
    <t>Analiza las diferentes técnicas de conmutación y multiplexación para evaluar su efecto en el proceso de transmisión de datos.</t>
  </si>
  <si>
    <t>01 Conmutación 
 01 Conmutación de Circuitos (Red telefónica pública) 
 02 Conmutación de Paquetes (X.25, Frame Relay) 
 03 Entramado: Store and Forward 
 04 Celdas: ATM 
02 Multiplexación 
 01 TDM División de tiempo 
 02 FDM División de frecuencia 
 03 WDM División de longitud de onda 
 04 CDM División de código</t>
  </si>
  <si>
    <t>Modelos y dispositivos de comunicación</t>
  </si>
  <si>
    <t>Conoce la arquitectura del OSI como modelo de referencia para redes y del modelo TCP/IP para conocer los estándares de cada una de sus capas. Analiza los componentes y funcionalidad de los dispositivos de comunicación para evaluar su desempeño en diferentes escenarios de 
conectividad.</t>
  </si>
  <si>
    <t>01 Introducción al modelo de referencia OSI 
02 Protocolos y estándares 
03 Características funcionales de los dispositivos 
04 Estándares de interfaces 
05 Mecanismos de detección y corrección de errores</t>
  </si>
  <si>
    <t>Planificación de requerimientos de materiales</t>
  </si>
  <si>
    <t xml:space="preserve">Diseña e implementa sistemas integrados de abastecimiento de los materiales requeridos para la producción usando tecnologías de vanguardia en su área de competencia y software especializado afín a su carrera para planear efectivamente los requerimientos de materiales. </t>
  </si>
  <si>
    <t>01 Antecedentes y conceptos básicos 
02 Lista de materiales
03 El sistema Material Requirement Planning (MR )
04 Otros aspectos relacionados con el sistema MRP y retos potenciales
05 Planificación de recursos empresariales Enterprise Resource Planning (ERP)
06 La evolución del MRP a MRP II y a ERP
07 MRP en el sector servicios</t>
  </si>
  <si>
    <t>Control de la actividad de producción</t>
  </si>
  <si>
    <t xml:space="preserve">Aplica las herramientas de programación de la producción a corto plazo para controlar la fabricación en tiempo reducido. </t>
  </si>
  <si>
    <t>01 Información general del control de la actividad de la producción
02 Asignación de prioridades
03 Programación
04 Carga
05 Acciones correctiva</t>
  </si>
  <si>
    <t>Sistemas de producción esbelta y “Justo a Tiempo”</t>
  </si>
  <si>
    <t xml:space="preserve">Maneja adecuadamente los recursos para su optimización y disminución de costos. </t>
  </si>
  <si>
    <t>01 Conceptos fundamentales
02 Impactos en la capacidad
03 El sistema jalar-jalar (pull)
04 El sistema kanban
05 Uso del sistema kanban para la mejora de procesos
06 Producción esbelta y programación maestra
07 Sistemas kanban versus MRP</t>
  </si>
  <si>
    <t>Fundamentos de la teoría de restricciones</t>
  </si>
  <si>
    <t xml:space="preserve">Aplica la Teoría de Restricciones como herramienta para el mejoramiento continuo y administración de los sistemas productivos. </t>
  </si>
  <si>
    <t>01 Principios y comprensión de la teoría de restricciones
02 Mejora de los procesos mediante los principios de la teoría de restricciones
03 Impactos sobre la estrategia de operación
04 Tipos generales de factores restrictivos
05 Logística y la teoría de restricciones
06 Múltiples amortiguadores de tiempo
07 Puntos de control y lotes
08 Principales pasos en el uso del método tamboramortiguador-cuerda</t>
  </si>
  <si>
    <t>Funciones de asociación: compras y distribución</t>
  </si>
  <si>
    <t xml:space="preserve">Identifica las funciones y procedimientos de compra, incluyendo la ingeniería del valor para reconocer los costos de materiales y el tamaño de inventarios cuando la demanda es independiente. </t>
  </si>
  <si>
    <t>01 Aspectos de la información de compras
02 Responsabilidades de la función de compras
03 Planificación de los requerimientos de distribución</t>
  </si>
  <si>
    <t xml:space="preserve">Conceptos Básicos </t>
  </si>
  <si>
    <t>Conoce y aplica los conceptos básicos de los y elaborar el estado de costo de producción y ventas.</t>
  </si>
  <si>
    <t>01 Importancia y objetivos de la contabilidad de costos
02 Características y comparación entre las empresas: Industriales, comerciales y de servicios
03 Clasificación de los costos
04 Concepto y diferencia entre las erogaciones: Costo y Gasto
05 Clasificación de los sistemas de costos de producción
06 Estado de costo de producción y de costo de lo vendido</t>
  </si>
  <si>
    <t>Control y contabilización de los elementos del costo</t>
  </si>
  <si>
    <t xml:space="preserve">Controla y contabilización de los elementos del costo para determinar el costo de productos terminados. </t>
  </si>
  <si>
    <t xml:space="preserve">01 Control y contabilización de los elementos del costo
 01 Materia prima
 01 Métodos de valuación de inventarios aplicados a materia prima y productos terminados
 02 Mano de obra
 01 Calculo de cuotas obrero patronales
 02 Elaboración y contabilización de la nómina
 03 Gastos indirectos de fabricación
 01 Prorrateo primario
 02 Prorrateo secundario </t>
  </si>
  <si>
    <t>Sistemas de costos por órdenes de producción</t>
  </si>
  <si>
    <t xml:space="preserve">Identifica los tipos de empresas productivas en las que son aplicables el sistema de costos por órdenes de producción, sus características y la aplicación de los registros contables y control de sus operaciones. </t>
  </si>
  <si>
    <t>01 Características del sistema de costos por órdenes de producción
02 Estado de costo de producción y de costo de lo vendido
03 Casos prácticos</t>
  </si>
  <si>
    <t>Sistemas de costos por procesos</t>
  </si>
  <si>
    <t xml:space="preserve">Identifica los tipos de empresas productivas en las que son aplicables el sistema de costos por procesos productivos, sus características y la aplicación de los registros contables y control de sus operaciones. </t>
  </si>
  <si>
    <t xml:space="preserve">01 Características del sistema de costos por procesos
02 Estado de costo de producción y de costo de lo vendido
03 Casos prácticos </t>
  </si>
  <si>
    <t xml:space="preserve">Fundamentos de la gestión estratégica </t>
  </si>
  <si>
    <t xml:space="preserve">Reconoce la importancia de la gestión estratégica, en una organización, como un proceso gerencial. </t>
  </si>
  <si>
    <t xml:space="preserve">01 Origen y desarrollo del pensamiento estratégico
02 Conceptos básicos y características de la gestión estratégica
03 Comparación de modelos de gestión estratégica
04 Importancia y beneficios de las decisiones estratégicas
05 Pensamiento y filosofía de la empresa </t>
  </si>
  <si>
    <t xml:space="preserve">Análisis estratégico del entorno </t>
  </si>
  <si>
    <t xml:space="preserve">Diagnostica el entorno general y específico de la empresa y el sector al que pertenece, utilizando las herramientas y técnicas apropiadas. </t>
  </si>
  <si>
    <t>01 El entorno general de la empresa
02 El análisis del entorno general de la empresa (económico, demográfico, cultural, político-legal, tecnológico)
03 Técnicas de análisis del entorno: Entorno Político, Económico, Social, Tecnológico (PEST), Matriz de Factores Externo (MEFE), Perfil Competitivo
04 Análisis del entorno específico de la empresa
05 Análisis de la estructura de la industria
06 Análisis de la competitividad y ventaja competitiva (Porter)
07 Pronóstico del ambiente</t>
  </si>
  <si>
    <t xml:space="preserve">Análisis estratégico interno </t>
  </si>
  <si>
    <t xml:space="preserve">Aplica herramientas y técnicas administrativas para diagnosticar la gestión estratégica interna de una empresa. </t>
  </si>
  <si>
    <t xml:space="preserve">01 Diagnóstico interno de la empresa
02 Cadena de valor (del sector industrial y de la empresa)
03 Técnicas de análisis interno (Matriz de Factores Internos (MEFI), Matriz DAFO, Entre otros.)
04 Análisis de recursos y capacidades
05 Establecimiento de objetivos organizacionales </t>
  </si>
  <si>
    <t xml:space="preserve">Selección de estrategias </t>
  </si>
  <si>
    <t xml:space="preserve">Aplica diferentes modelos para la implementación de la estrategia en una organización. </t>
  </si>
  <si>
    <t>01 Modelos y herramientas para la formulación de estrategias
02 Tipos de estrategias y mapas estratégicos
03 Estrategias y ventajas competitivas 
04 Adopción de un modelo para la formulación de estrategias</t>
  </si>
  <si>
    <t xml:space="preserve">Implementación de la estrategia </t>
  </si>
  <si>
    <t>No disponible.</t>
  </si>
  <si>
    <t xml:space="preserve">01 Relación entre formulación e implementación de la estrategia
02 Naturaleza de la implementación de la estrategia
03 Objetivos anuales y políticas de distribución
04 Cambio y cultura de apoyo a la estrategia
05 El factor humano y la compensación en la implementación de la estrategia
06 Desarrollo de planes, programas, procedimientos, y presupuesto para la implementación estratégica (por áreas funcionales)
07 Modelos de Despliegue (Catch Ball y Hoshin Planning, entre otros) </t>
  </si>
  <si>
    <t xml:space="preserve">Evaluación y control de la estrategia </t>
  </si>
  <si>
    <t xml:space="preserve">Aplica los diferentes instrumentos y técnicas de la evaluación y control de estrategias a casos o situaciones organizacionales para la toma de
decisiones. </t>
  </si>
  <si>
    <t>01 Naturaleza y proceso de evaluación de las estrategias
 01 Medición de la gestión estratégica
 02 Evaluación de la gestión y principales métricas administrativas
02 Control de la gestión estratégica
 01 Herramientas de control de la Gestión y su aplicación
03 Características de un sistema de evaluación eficaz y planeación de contingencias
04 Acciones correctivas
05 Otras perspectivas de la gestión estratégica: (Ocean Blue Strategy, entre otros)</t>
  </si>
  <si>
    <t xml:space="preserve">Introducción a la economía </t>
  </si>
  <si>
    <t>Comprende y analiza los conceptos básicos de la economía, así como su relación con los factores de la producción para valorar su impacto en las empresas.</t>
  </si>
  <si>
    <t>01 Conceptos básicos
 01 Divisiones principales de la Economía
 02 Relación de la Economía con otras ciencias
02 Introducción a la Microeconomía
03 Problemas básicos de la Economía
04 La teoría de la escasez</t>
  </si>
  <si>
    <t xml:space="preserve">Oferta y demanda </t>
  </si>
  <si>
    <t>Comprende la oferta y la demanda, así como la determinación del punto de equilibrio y las elasticidades, para la toma de decisiones.</t>
  </si>
  <si>
    <t>01 Concepto de Oferta y Demanda
02 Determinación de la oferta y la demanda
03 Determinación del punto del equilibrio
04 Tipos de elasticidad
 01 Elasticidad precio de oferta y demanda
 02 Elasticidad ingreso de oferta y demanda
 03 Elasticidad cruzada de oferta y demanda</t>
  </si>
  <si>
    <t>Teoría del consumidor</t>
  </si>
  <si>
    <t xml:space="preserve">Comprende el concepto de límite de consumidor, utilidad, tasa marginal de sustitución y curvas de indiferencia, para aplicarlo al
determinar el punto de equilibrio del consumidor de acuerdo con sus preferencias de consumo y mostrar gráficamente su equilibrio para la toma de decisiones en una entidad. </t>
  </si>
  <si>
    <t xml:space="preserve">01 Conceptos básicos
02 Fronteras de posibilidades de producción
03 Diferentes tipos de utilidad
04 Tasa Marginal de sustitución
05 Curvas de indiferencia
06 Equilibrio del consumidor, aplicando modelos matemáticos </t>
  </si>
  <si>
    <t>Teoría del productor</t>
  </si>
  <si>
    <t>Comprende el concepto de teoría del productor y conceptos relacionados para la solución de problemas de la producción.</t>
  </si>
  <si>
    <t xml:space="preserve">01 Conceptos básicos
 01 Función de la producción
 02 Producto: total, promedio y marginal
02 Etapas de la producción
03 isocuantas e isocostos
04 Trayecto de expansión
05 Teoría avanzada de la producción aplicando modelos matemáticos
06 Costos a corto y a largo plazo </t>
  </si>
  <si>
    <t>Modelos de mercado</t>
  </si>
  <si>
    <t>Comprende los modelos de mercado para resolver, mediante la aplicación de modelos matemáticos, problemas enfocados a las diferentes estructuras de mercado.</t>
  </si>
  <si>
    <t>01 Competencia perfecta e imperfecta
02 Competencia pura y monopolio
03 Competencia oligopólica
04 Equilibrio de la empresa, enfoque total y marginal
05 Modelos matemáticos aplicados a los tipos de competencia</t>
  </si>
  <si>
    <t>Clasificación de los materiales</t>
  </si>
  <si>
    <t>Identifica las características de los materiales puros de las aleaciones ferrosas, no ferrosas, y materiales orgánicos e inorgánicos.</t>
  </si>
  <si>
    <t xml:space="preserve">01 Generalidades
02 Materiales Metálicos
 01 Ferrosos y No Ferrosos
 02 Puros y Aleaciones
03 Materiales no Metálico
 01 Orgánicos e Inorgánicos
 02 Polímeros
04 Cerámicos
05 Materiales Compuestos
06 Nanomateriales </t>
  </si>
  <si>
    <t>Estructura de los materiales</t>
  </si>
  <si>
    <t>Conoce y analiza la estructura cristalina de los materiales para utilizarlos en los procesos.</t>
  </si>
  <si>
    <t>01 Estructura cristalina y su consecuencia en las propiedades
02 Materiales Metálicos
 01 Ferrosos y No Ferrosos
 02 Puros y Aleaciones
03 Materiales no Metálicos
 01 Orgánicos e Inorgánicos
 02 Polímeros
04 Cerámicos
05 Materiales Compuestos
06 Tendencias de nanotecnología: materiales y sus características</t>
  </si>
  <si>
    <t>Propiedades de los materiales</t>
  </si>
  <si>
    <t>Conoce las propiedades de los materiales para facilitar la transmisión de flujos, radiaciones, reacciones y efectos en productos manufacturados.</t>
  </si>
  <si>
    <t>01 Físicas
 01 Eléctricas: Conductividad, no conductividad, semi-conductividad, superconductividad, efecto fotovoltaico, ferroelectricidad, piezoelectricidad
 02 Mecánicas: Tracción, compresión, torsión, elasticidad, plasticidad, dureza, fragilidad, tenacidad, resiliencia, maleabilidad, extruibilidad, ductilidad, resistencia al desgaste, resistencia al corte, resistencia a la fatiga, resistencia al impacto
 03 Térmicas: Conductividad térmica, fusibilidad, soldabilidad, dilatación, resistencia al choque térmico
 04 Ópticas: Opacidad, transparencia, translucidez, reflexión, refracción, luminiscencia
 05 Magnéticas: Magnetismo, diamagnetismo, paramagnetismo
02 Químicas: Oxidación, Corrosión
03 Ecológicas: Reciclabilidad, reutilizabilidad, toxicidad, biodegradabilidad</t>
  </si>
  <si>
    <t>Aplicaciones de los materiales</t>
  </si>
  <si>
    <t>Conoce la industria generadora de los diferentes materiales y su manufactura para la creación de diversos productos que están en el mercado.</t>
  </si>
  <si>
    <t xml:space="preserve">01Industria Básica y Extractiva
02 Industria Metal Mecánica
03 Fabricación de componentes Eléctricos y Electrónicos
04 Industria de la Construcción
05 Agroindustria </t>
  </si>
  <si>
    <t xml:space="preserve">Disposiciones generales del derecho fiscal y tributario </t>
  </si>
  <si>
    <t>Conoce y analiza las disposiciones generales del derecho fiscal y tributario para cumplir con las obligaciones fiscales.</t>
  </si>
  <si>
    <t>01 Concepto de Derecho Fiscal
02 Concepto de Derecho Tributario
03 Fundamento Constitucional de la contribución
04 Jerarquía de las leyes fiscales
05 Formulación de las leyes fiscales
06 Ámbito espacial de las leyes fiscales
07 Temporalidad de las leyes fiscales
08 Métodos de interpretación de las leyes fiscales
09 Actividad financiera del Estado
 01 Concepto de finanzas públicas
 02 Concepto de derecho financiero
 03 Aspecto económico, político, técnico-jurídico y sociológico del derecho financiero
 04 Fuentes formales del derecho financiero
 05 Ingresos del Estado y su clasificación
 06 La potestad y competencia tributaria</t>
  </si>
  <si>
    <t>La obligación tributaría</t>
  </si>
  <si>
    <t>Conoce generalidades de la relación jurídica tributaria para identificar a los sujetos activo y pasivo sus y derechos y obligaciones.
Conoce en qué momento se considera que ha nacido una obligación tributaria para precisar el hecho que la generó.</t>
  </si>
  <si>
    <t xml:space="preserve">01 Teoría de la contribución
02 Relación Tributaría
03 Características de la obligación tributaria
04 Sujetos de la relación tributaría
05 Hecho generador de la obligación tributaria
06 Hecho imponible de la obligación tributaría
07 Nacimiento de la obligación tributaría
08 Efectos de la obligación tributaría
09 Formas de extinción de la obligación tributaría
10 Las contribuciones
 01 Concepto de tributo o contribución
 02 Principios generales de las contribuciones
 03 Elementos de las contribuciones </t>
  </si>
  <si>
    <t xml:space="preserve">Código Fiscal de la Federación </t>
  </si>
  <si>
    <t xml:space="preserve">Conoce, analiza y aplica Código Fiscal de la Federación en las diferentes actiidades empesariales. </t>
  </si>
  <si>
    <t xml:space="preserve">01 Aplicación del Código Fiscal de la Federación
02 Clasificación de las contribuciones
03 Constancia oficial de pago
04 Domicilio fiscal
05 Ejercicio Fiscal
06 Computo de plazos y términos
07 Día y hora para efectuar diligencias
08 Enajenación de bienes
09 Escisión de Sociedades
10 Arrendamiento Financiero
11 Regalías
12 Asistencia Técnica
13 Actividades empresariales
14 Empresa y establecimiento
15 Operaciones Financieras Derivadas
16 Asociación en Participación
17 Mercados Reconocidos </t>
  </si>
  <si>
    <t>Derechos y obligaciones de los contribuyentes y facultades de las autoridades fiscales</t>
  </si>
  <si>
    <t>Identifica los derechos y obligaciones de los contribuyentes para garantizar el cumplimiento a las normas jurídicas.
Conoce las facultades de las Autoridades en materia tributaria para revisar el cumplimiento de las obligaciones fiscales del sujeto pasivo.</t>
  </si>
  <si>
    <t xml:space="preserve">01 Derechos de los Contribuyentes
02 Obligaciones de los Contribuyentes
03 Facultades de las Autoridades Fiscales </t>
  </si>
  <si>
    <t xml:space="preserve">De las infracciones y delitos fiscales </t>
  </si>
  <si>
    <t xml:space="preserve">Conoce y analiza los delitos e infracciones fiscales, así como los montos de las sanciones que estipula el Código Fiscal de la Federación. </t>
  </si>
  <si>
    <t xml:space="preserve">01 De las infracciones
02 De los delitos fiscales </t>
  </si>
  <si>
    <t>Medios de defensa</t>
  </si>
  <si>
    <t>Conoce y aplica el fundamento legal de los medios de defensa que establece el Codigo Físcal de la Federación.</t>
  </si>
  <si>
    <t>01 Concepto de medio de defensa.
02 Recurso administrativo de revocación
03 Recurso de inconformidad ante el IMSS E INFONAVIT</t>
  </si>
  <si>
    <t xml:space="preserve">Mercadotecnia y evolución de los negocios electrónicos </t>
  </si>
  <si>
    <t xml:space="preserve">Conoce los medios electrónicos y digitales aplicados a la mercadotecnia para detectar las oportunidades competitivas que ofrecen a las organizaciones modernas. </t>
  </si>
  <si>
    <t>01 Introducción a la Mercadotecnia electrónica
02 Mercadotecnia en línea
 01 El consumidor on-line
 02 Bases de segmentación más comunes para mercados en línea
 03 Estrategias para precios en línea
03 Investigación de mercados en línea
04 Definición de Comercio y Negocios electrónicos
05 Oportunidades y riesgos de los negocios en internet
06 Elementos importantes en el diseño de sitios Web exitosos</t>
  </si>
  <si>
    <t xml:space="preserve">Modelos de negocios en la economía digital </t>
  </si>
  <si>
    <t xml:space="preserve">Conoce y comprende los diferentes modelos de negocios en la economía digital para su aplicación logrando el posicionamiento de una empresa en el mercado. </t>
  </si>
  <si>
    <t xml:space="preserve">01 Introducción a los modelos de negocios
02 Clasificación de los modelos de negocios
 01 Negocio a negocio (B2B, Business to Business)
 02 Negocio a Clientes (B2C, Business to Customers)
 03 Negocio a Gobierno (B2G, Business to Government)
 04 Tendencias actuales </t>
  </si>
  <si>
    <t xml:space="preserve">Tecnologías de integración </t>
  </si>
  <si>
    <t xml:space="preserve">Conoce las tecnologías adecuadas de integración utilizadas en los modelos de negocios en la economía digital, para evaluar su factibilidad y ventaja competitiva. </t>
  </si>
  <si>
    <t xml:space="preserve">01 Internet
02 Terminales Móviles
03 ERP
04 Call Center
05 Web Center
06 CRM
07 CSM </t>
  </si>
  <si>
    <t xml:space="preserve">Legislación y seguridad en el comercio electrónico </t>
  </si>
  <si>
    <t xml:space="preserve">Conoce y comprende las normas legales que regulan el comercio electrónico para evitar los delitos informáticos y asegurar su buen funcionamiento. </t>
  </si>
  <si>
    <t xml:space="preserve">01 Legislación del comercio electrónico
02 Contratación
 02 Tipos y clasificación de contratos
 03 Formación del contrato 
 04 Ejecución del contrato
03 Seguridad privada (criptografía o Encriptamiento)
04 Ética del comercio electrónico
05 Delitos y amenazas
 01 Daño y robo a datos
 02 Amenazas potenciales: virus y Hacker´s </t>
  </si>
  <si>
    <t>Software de Inteligencia de Negocios (Business Intelligence)</t>
  </si>
  <si>
    <t xml:space="preserve">Conoce y analiza las herramientas de la inteligencia de negocios que facilitan el análisis de información contenida en bases de datos para
implementarlas en las empresas como apoyo en el proceso de toma de decisiones. </t>
  </si>
  <si>
    <t xml:space="preserve">01. Introducción a la Inteligencia de Negocios (BI)
02 Herramientas tecnológicas de BI
03 Sistemas de Soporte a la Decisión
 01 Almacenes de Datos (Data Warehouse)
 02 Tableros de control
04 Indicadores clave de rendimiento (KPI) </t>
  </si>
  <si>
    <t>Introducción a los Sistemas Operativos</t>
  </si>
  <si>
    <t>Conoce los componentes, el objetivo, la función y las características de los sistemas operativos para comprender la estructura general de un sistema operativo.</t>
  </si>
  <si>
    <t>01 Definición y concepto 
02 Funciones y características 
03 Evolución histórica 
04 Clasificación 
05 Estructura: niveles o estratos de diseño 
06 Núcleo</t>
  </si>
  <si>
    <t>Administración de procesos y del procesador</t>
  </si>
  <si>
    <t>Comprende las técnicas de administración de procesos para crear procesos empleando los mecanismos que presenta el sistema operativo para la comunicación y sincronización.</t>
  </si>
  <si>
    <t>01 Concepto de proceso 
02 Estados y transiciones de los procesos 
03 Procesos ligeros: Hilos o hebras 
04 Concurrencia y secuenciabilidad 
05 Niveles, objetivos y criterios de planificación 
06 Técnicas de administración del planificador</t>
  </si>
  <si>
    <t>Administración de memoria</t>
  </si>
  <si>
    <t>Analiza las técnicas de administración de memoria y sus implicaciones para identificar el desempeño de un sistema operativo.</t>
  </si>
  <si>
    <t>01 Política y filosofía 
02 Memoria real 
03 Organización de memoria virtual 
04 Administración de memoria virtual</t>
  </si>
  <si>
    <t>Administración de entrada/salida</t>
  </si>
  <si>
    <t>Conoce los mecanismos de manejo de dispositivos de entrada/salida en los sistemas operativos para su administración y control.</t>
  </si>
  <si>
    <t>01 Dispositivos y manejadores de dispositivos 
02 Mecanismos y funciones de los manejadores de dispositivos 
03 Estructuras de datos para manejo de dispositivos 
04 Operaciones de Entrada /salida</t>
  </si>
  <si>
    <t>Sistemas de archivos</t>
  </si>
  <si>
    <t>Comprende e identifica las estructuras de los sistemas de archivos y las interfaces de acceso para gestionar información almacenada en memoria secundaria.</t>
  </si>
  <si>
    <t>01 Concepto 
02 Noción de archivo real y virtual 
03 Componentes de un sistema de archivos 
04 Organización lógica y física 
05 Mecanismos de acceso a los archivos 
06 Manejo de espacio en memoria secundaria 
07 Modelo jerárquico 
08 Mecanismos de recuperación en caso de falla</t>
  </si>
  <si>
    <t>Protección y seguridad</t>
  </si>
  <si>
    <t>Conoce y analiza los mecanismos de protección y como éstos son empleados para proteger la integridad del sistema.</t>
  </si>
  <si>
    <t>01 Concepto y objetivos de protección y seguridad 
02 Clasificación aplicada a la seguridad 
03 Funciones del sistema de protección 
04 Implantación de matrices de acceso 
05 Protección basada en el lenguaje 
06 Validación y amenazas al sistema 
07 Cifrado</t>
  </si>
  <si>
    <t>Clasifica la materia en sus diferentes estados de acuerdo a sus propiedades físicas y químicas, rlaciona y utiliza las bases de la química moderna en su aplicación para el conocimiento de la estructura atómica.</t>
  </si>
  <si>
    <t>01 Materia: Estructura, composición, estados de agregación y clasificación por propiedades
02 Sustancias puras: elementos y compuestos
03 Dispersiones o mezclas
04 Caracterización de los estados de agregación: sólido cristalino, líquido, sólido, vítreo y gel
05 Cambios de estado
06 Clasificación de las sustancias naturales por semejanzas en: propiedades físicas, propiedades químicas
07 Base experimental de la teoría cuántica y estructura atómica
08 Periodicidad química
09 Desarrollo de la tabla periódica moderna
10 Clasificación periódica de los elementos
11 Propiedades atómicas y variaciones periódicas: carga nuclear efectiva, radio atómico, radio iónico, energía de ionización, afinidad electrónica, electronegatividad
12 Propiedades químicas y su variación periódica: tendencias generales y por grupo
13 Elementos de importancia económica, industrial y ambiental en la región o en el país</t>
  </si>
  <si>
    <t>Enlaces químicos y el estado sólido (Cristalino)</t>
  </si>
  <si>
    <t>Identifica los compuestos inorgánicos y orgánicos de mayor uso en el ambiente industrial, analiza el impacto ambiental de los compuestos orgánicos e inorgánicos.</t>
  </si>
  <si>
    <t>Comprende y aplica los conceptos de mol, soluciones y reacciones químicas, interpreta los resultados obtenidos de cálculos estequiométricos y conocer el efecto de las reacciones químicas en su entorno.</t>
  </si>
  <si>
    <t>Conoce y comprende la Teoría Cinética de los gases y aplicar las leyes de los gases. Realiza cálculos termoquímicos y explicar el funcionamiento de celdas electroquímicas.</t>
  </si>
  <si>
    <t>01 Conceptos básicos: gas como estado de agregación, gas ideal, gas real, propiedades críticas y factor de compresibilidad
02 Propiedades PVT: ley de Boyle, Charles, Gay- Lussac. Ecuación General del Estado Gaseoso
03 Termoquímica
04 Calor de reacción
05 Calor de formación
06 Calor de solución
07 Electroquímica
08 Electroquímica y celdas electrolíticas
09 Electroquímica y celdas voltaicas (galvánicas)
10 Celdas voltaicas de uso práctico</t>
  </si>
  <si>
    <t xml:space="preserve">Logística y programación dinámica </t>
  </si>
  <si>
    <t>Aplica la programación dinámica para la práctica de la logística en las organizaciones.</t>
  </si>
  <si>
    <t>01 Cadena de Valor de Porter
02 La logística y sus elementos
03 La programación dinámica aplicada a problemas de redes
 01 El problema de la mochila de Knapsack
 02 Ruta más corta</t>
  </si>
  <si>
    <t xml:space="preserve">Diseña el abasto oportuno de las partes del producto así como las devoluciones de los mismos para hacer eficientes los procesos productivos y de mercado. </t>
  </si>
  <si>
    <t xml:space="preserve">01 Metodologías para el diseño de cadenas de suministro
 02 Prácticas de logística
02 Ingeniería y logística
03 Técnicas y estrategias de compras
 01 Compras de MRO y RM
04 Evaluación de la cadena de suministro
 01 Desempeño de la cadena
05 Logística Inversa
 01 Devoluciones de los clientes
 02 Alertas de calidad o "recalls"
 03 Servicio a partes
 04 Reciclaje </t>
  </si>
  <si>
    <t>Señalización y tecnología de empaque</t>
  </si>
  <si>
    <t xml:space="preserve">Supervisa e instruye del apego a las reglas, normas y procedimientos establecidos para el empaque, embalaje y aseguramiento del producto. </t>
  </si>
  <si>
    <t>01 Identificación y señalamientos en almacenes
02 Tecnologías de empaque y codificación de productos almacenados
03 Normatividad relacionada con el envase, embalaje e información del producto</t>
  </si>
  <si>
    <t>Transportación y régimen aduanero</t>
  </si>
  <si>
    <t xml:space="preserve">Analiza rutas y asegura el traslado de los productos para atender las necesidades de proveedores y mercados con oportunidad. </t>
  </si>
  <si>
    <t xml:space="preserve">01 Tráfico (conceptos y aplicaciones)
02 Transportación Multimodal
03 Programación de servicios
04 Sistemas para la transportación y distribución física
05 Diseño de rutas y enlaces de transportación
06 Ley Aduanera y clasificaciones arancelarias
07 Documentación de trámites de importación y exportación
 01 Certificado de origen
 02 Pedimento
 03 Factura comercial 
 04 "Packing List"
 05 "Bill of lading, air waybill"
08 Proceso aduanero e implicaciones legales </t>
  </si>
  <si>
    <t>La Tecnología de la Información y Comunicaciones</t>
  </si>
  <si>
    <t xml:space="preserve">Comprende los sistemas de información para su aplicación en los negocios electrónicos. </t>
  </si>
  <si>
    <t>01 Sistemas de información
02 Negocios electrónicos
 01 De compras
 02 De abastecimiento
 03 De ventas
 04 De transporte
 05 De almacenaje
 06 Servicio al cliente (CRM)
03 Control de operaciones por indicadores claves de Proceso
 01 Tiempos
 02 Movimientos
 03 Volumen
 04 Servicio al cliente</t>
  </si>
  <si>
    <t xml:space="preserve">Analiza y diseña redes para el proceso de distribución justo a tiempo. </t>
  </si>
  <si>
    <t xml:space="preserve">01 Importancia estratégica de una red de distribución
02 Técnicas para el diseño de la red
03 Diseño de la red de distribución
04 Reingeniería de redes de distribución </t>
  </si>
  <si>
    <t>Conceptos generales sobre proyectos</t>
  </si>
  <si>
    <t>Define de forma clara y concisa lo que es un proyecto y conocer las actividades realizadas en las etapas de formulación, gestión, elaboración y evaluación de proyectos.</t>
  </si>
  <si>
    <t>01 Definición, justificación y clasificación
02 Esquemas generales de Formulación
03 Esquemas generales de la Gestión
04 Esquemas generales de la Elaboración
05 Esquemas generales de la Evaluación</t>
  </si>
  <si>
    <t>Estudio del entorno</t>
  </si>
  <si>
    <t>Conoce y analiza las características económicas, sociales, políticas, etc., del entorno específico en el que se desarrolla el proyecto.</t>
  </si>
  <si>
    <t>01 Estudio del medio físico
02 Estudio del perfil socio-demográfico
03 Estudio de infraestructura social y de comunicaciones
04 Estudio del programa gubernamental de desarrollo
05 Estudio de los recursos tecnológicos y energéticos</t>
  </si>
  <si>
    <t>Estudio de mercado</t>
  </si>
  <si>
    <t>Identifica los medios y métodos de comercialización más adecuados con el conocimiento previo del comportamiento de la relación demanda-oferta.</t>
  </si>
  <si>
    <t>01 Análisis del producto o servicio
02 Determinación del mercado óptimo y de los mercados potenciales
03 Análisis de la relación Demanda-Oferta-Precio
04 Estrategias de comercialización y distribución</t>
  </si>
  <si>
    <t>Estudio Técnico</t>
  </si>
  <si>
    <t>Analiza las condiciones cualitativas y cuantitativas del entorno para determinar la localización óptima del proyecto.</t>
  </si>
  <si>
    <t>01 Determinación de la localización de la planta
02 Determinación de la magnitud del proyecto
03 Determinación del crecimiento tecnológico para la manufactura inicial y a futuro
04 Marco legal y políticas de la empresa</t>
  </si>
  <si>
    <t>Estudio económico y financiero</t>
  </si>
  <si>
    <t>Determinar la inversión inicial de recursos económicos, materiales y humanos y establecer el punto de equilibrio y la vida útil del producto.</t>
  </si>
  <si>
    <t>01 Costos
02 Presupuestos
03 La conducta del consumidor
04 Gastos de operación
05 Capital inicial de trabajo
06 Punto de equilibrio y su relación con el modelo costo-volumen-utilidad
07 Relación entre costo y la toma de decisiones gerenciales
08 El valor presente y futuro del dinero
09 Decisiones de inversión: Hacer o comprar</t>
  </si>
  <si>
    <t>Administración del proyecto</t>
  </si>
  <si>
    <t xml:space="preserve">Administrar proyectos hipotéticos de inversión. </t>
  </si>
  <si>
    <t>01 Programación del proyecto
02 Plan de ejecución
03 Conclusiones y recomendaciones</t>
  </si>
  <si>
    <t>Sistemas de contro</t>
  </si>
  <si>
    <t>Reconoce y organiza los conceptos de los elementos fundamentales de la teoría de control, para identificar los componentes fundamentales de sistemas electromecánicos.</t>
  </si>
  <si>
    <t>01 Marco conceptual: Control, sistema, proceso, actuador, variable controlada, variable manipulada, sistema de control, perturbación, entrada de referencia
02 Control en lazo abierto
 01 Representación mediante diagrama de bloques
 02 Análisis de ejemplos reales
03 Control en lazo cerrado
 01 Representación mediante diagrama de bloques
 02 Análisis de ejemplos reales
04 Sistemas lineales
 01 Sistemas lineales invariantes en el tiempo
 02 Sistemas lineales variantes en el tiempo
05 Sistemas no lineales y linealización</t>
  </si>
  <si>
    <t>Modelado de sistemas dinámicos</t>
  </si>
  <si>
    <t>Aplica las leyes de control que gobiernan a los sistemas eléctricos, mecánicos y de nivel, para generar el modelo matemático que describe el comportamiento dinámico del sistema físico.</t>
  </si>
  <si>
    <t>01 Función de transferencia
 01 Sistemas mecánicos de traslación y rotación
 02 Sistemas eléctricos
02 Sistemas análogos
 01 Analogía fuerza-tensión
 02 Analogía Fuerza corriente
03 Algebra de bloques. Reducción y representación de sistemas
04 Sistemas electromecánicos: Motor de CD controlados por el inducido y Motor de CD controlados por el campo
05 Espacio de estados y su relación entre con la función de transferencia</t>
  </si>
  <si>
    <t>Respuesta dinámica</t>
  </si>
  <si>
    <t>Clasifica los sistemas de proceso de acuerdo con el orden para examinar e interpretar la dinámica de la variable de salida.</t>
  </si>
  <si>
    <t>01 Sistemas de 1er orden
 01 Respuesta al escalón unitario
 02 Respuesta a la rampa
02 Sistemas de segundo orden
 01 Clasificación
 02 Parámetros de la respuesta ante la entrada escalón
03 Sistemas de orden superior</t>
  </si>
  <si>
    <t>Acciones básicas de controladores</t>
  </si>
  <si>
    <t>Analiza e identifica los tipos de acciones de control que comprende la teoría de control clásico, para identificar su posible aplicación.</t>
  </si>
  <si>
    <t>01 Acciones de control
 01 Acción de dos posiciones
 02 Acción proporcional
 03 Acción integral
 04 Acción derivativa
 05 Acción proporcional e integral
 06 Acción proporcional y derivativa
 07 Acción proporcional derivativa e integral
02 Criterios para la selección de un controlador
03 Construcción de controladores
 01 Controlador PID electrónico
 02 Método de Ziegler y Nichols</t>
  </si>
  <si>
    <t>Estabilidad</t>
  </si>
  <si>
    <t>Aplica teorías de control clásico para analizar la estabilidad de un sistema a partir de su función de transferencia, utilizando métodos sistemáticos.</t>
  </si>
  <si>
    <t>01 Criterio de Routh-hurwitz
02 Lugar geométrico de las raíces
 01 Reglas generales de construcción
03 Cancelación de los polos y ceros</t>
  </si>
  <si>
    <t xml:space="preserve">Aplicación de proyecto de control </t>
  </si>
  <si>
    <t>Diseña, implementa y reflexiona sobre los distintos tipos de control que comprende el control clásico, para automatizar sistemas utilizando dispositivos electrónicos.</t>
  </si>
  <si>
    <t>01 Control de velocidad de un motor en lazo cerrado.
 01 Utilizando control proporcional
 02 Utilizando control Proporcional Integral
 03 Utilizando control (PID) Proporcional Integral Derivativo</t>
  </si>
  <si>
    <t>Aspectos legales y normas vigentes</t>
  </si>
  <si>
    <t>Reconoce los requisitos principales que deben contener los proyectos para obtener la aprobación de las instalaciones eléctricas por la autoridad competente así como para la liberación de un proyecto eléctrico.</t>
  </si>
  <si>
    <t>01 Norma Oficial Mexicana, relativa a las instalaciones eléctricas
 01 Conceptos y clasificación sobre instalaciones eléctricas
 02 Interpretación de la Norma Oficial Mexicana
02 Leyes Vigentes Aplicables
 01 Ley del Servicio Público de Energía y su reglamento
 02 Ley Federal sobre Metrología y Normalización
 03 Acuerdo que deben cumplir los proyectos de instalaciones para el uso de la energía eléctrica
03 La figura de la U.V.I.E
04 Unidades de medida a utilizar por Ley
05 Simbología eléctrica normalizada: Americana y europea
06 Costo de la energía eléctrica (vigentes)</t>
  </si>
  <si>
    <t>Conductores eléctricos y sus protecciones</t>
  </si>
  <si>
    <t>Identifica, elabora, clasifica, resuelve y obtiene los elementos de los circuitos derivados, alimentadores, conductores y protecciones tanto para sistemas de alumbrado como para sistemas de fuerza, incluyendo los elementos de alimentación del motor y sus respectivos arrancadores elaborando el diagrama unifilar.</t>
  </si>
  <si>
    <t>01 Conductores
 01 Niveles de voltaje, clasificación de los conductores y sus aislamientos
 02 Cálculo de calibres y sus aplicaciones: por corriente, cortocircuito y caída de tensión
02 Cálculo y selección de instalaciones y protecciones
 01 Conocimiento y selección accesorios de equipos de baja tensión: tuberías, canalización, dispositivos de sujeción, tableros de distribución y centros de carga
 02 Selección y cálculo de dispositivos de protección, por sobrecarga y cortocircuito para motores
03 Consideraciones de planeación: Sistemas de distribución, instalación baja tensión, acometidas, cálculo de carga y capacidad del transformador
04 Distancias mínimas en espacios de trabajo según normas</t>
  </si>
  <si>
    <t>Cálculo de corto-circuito</t>
  </si>
  <si>
    <t>Interpreta los resultados de los cálculos realizados para la adecuada selección de la capacidad interruptiva simétrica y nominal de las protecciones principales de la instalación.</t>
  </si>
  <si>
    <t>01 Introducción a los dispositivos de protección: clasificación y comparación de dispositivos de protección
02 Cálculo de la corriente de cortocircuito en baja tensión en los puntos críticos de la instalación
 01 Selección de dispositivos de protección de en base a su capacidad interruptiva
 02 Coordinación de protecciones</t>
  </si>
  <si>
    <t>Sistemas de tierra</t>
  </si>
  <si>
    <t>Interpreta los resultados de los cálculos correspondientes al sistema de tierras para subestaciones e instalación de equipo, considerando las tensiones de paso, contacto y red.</t>
  </si>
  <si>
    <t>01 Sistemas de tierra: importancia y elementos que la constituyen
02 Puesta a tierra de equipos según normas: Tierra física, equipos de potencia, equipos electrónicos y electrodos de tierra</t>
  </si>
  <si>
    <t>Proyectos de alumbrado</t>
  </si>
  <si>
    <t>Realiza una recolección ordenada de información referente al ojo humano, fotometría, color y espectro electromagnético a fin de estudiar y analizar como infieren estos conceptos en la iluminación y el efecto que emiten las lámparas al humano.</t>
  </si>
  <si>
    <t xml:space="preserve">01 Fundamentos de a la iluminación
 01 Definición de términos de unidades de medición de los parámetros de iluminación
 02 Fundamentos de lámparas: incandescentes, de descarga y de última tecnología
 03 Fundamentos de luminarias
02 Introducción al diseño de alumbrado: niveles de iluminación, sistemas de alumbrado, método de Lúmenes y método punto por punto
03 Ahorro y uso eficiente de la energía eléctrica
</t>
  </si>
  <si>
    <t>Introducción a la programación por computadora</t>
  </si>
  <si>
    <t>Conoce el entorno de la programación aplicando en la solución de problemas la representación gráfica de los algoritmos.</t>
  </si>
  <si>
    <t>01 Desarrollo histórico
02 Componentes básicos de una computadora
03 Algoritmos
04 Diagramas de flujo
05 Metodología para la solución de problemas basados en computadora</t>
  </si>
  <si>
    <t>El lenguaje y su entorno integrado de desarrollo</t>
  </si>
  <si>
    <t>Emplea los conceptos y terminologías básicas de la programación.</t>
  </si>
  <si>
    <t xml:space="preserve">
01 Introducción al lenguaje y a su entorno de desarrollo
02 Estructura de un programa
03 Identificadores (V ariables y constantes )
04 Tipos de datos
05 Operadores aritméticos, lógicos y relacionales
06 Programación estructurada
07 Programación orientada a objetos</t>
  </si>
  <si>
    <t>Estructuras condicionales, selectivas y repetitivas</t>
  </si>
  <si>
    <t>Desarrolla programas aplicando las estructuras condicional, selectiva o repetitiva considerando el problema de contexto.</t>
  </si>
  <si>
    <t>01 Estructuras condicionales (si, si entonces)
02 Estructuras selectivas (elegir)
03 Estructuras repetitivas (para, mientras, hacer mientras)</t>
  </si>
  <si>
    <t>Arreglos</t>
  </si>
  <si>
    <t>Conoce y aplica los arreglos en un lenguaje de programación para la resolución de problemas reales.</t>
  </si>
  <si>
    <t>01 Unidimensionales: conceptos básicos, operaciones y aplicaciones
02 Multidimensionales: conceptos básicos, operaciones y aplicaciones</t>
  </si>
  <si>
    <t>Programación modular</t>
  </si>
  <si>
    <t>Desarrolla programas basados en la metodología de programación modular.</t>
  </si>
  <si>
    <t>01 Declaración de funciones
 01 Simples
 02 Con parámetros
02 Uso de bibliotecas de funciones
 01 Entrada y salida
 02 Archivos
 03 Cadenas</t>
  </si>
  <si>
    <t>Programación de interfaces</t>
  </si>
  <si>
    <t>Comprenda la construcción y el funcionamiento de la comunicación hombre - máquina y otras interfaces.</t>
  </si>
  <si>
    <t>01 Programación de puertos de la computadora
02 Elaboración de interfaces
03 Control de interfaces a través de computadora</t>
  </si>
  <si>
    <t>Motores y generadores de corriente directa</t>
  </si>
  <si>
    <t>Identifica las partes de una maquina de Corriente directa en su modalidad de motor.</t>
  </si>
  <si>
    <t>01 Generalidades en motores de corriente directa
02 Descripción de la relación entre par y fuerza
03 Análisis de la fuerza contraelectromotriz en el motor
04 Estudio de la relación entre par y velocidad
05 Análisis de las características operativas del motor
06 Regulación de la velocidad del motor
07 Efecto de la reacción de armadura sobre el flujo del campo
08 Análisis para la compensación de la reacción de armadura
09 Estudio del efecto de la reacción de inducido sobre la regulación de velocidad
10. Fundamentos de generadores eléctricos de CD
11 Acción generador</t>
  </si>
  <si>
    <t>Motores síncronos</t>
  </si>
  <si>
    <t>Identifica las partes de una maquina síncrona en sus modalidades de motor y generador.</t>
  </si>
  <si>
    <t>01 Generalidades y construcción del motor síncrono
02 Análisis de las formas de arranque del motor trifásico
03 Estudio del efecto de carga en condiciones de: Excitación normal, subexcitación y sobreexcitación
04 Operación de las curvas V en el motor síncrono
05 Corrección y ajuste del factor de potencia con carga constante mediante un motor síncrono</t>
  </si>
  <si>
    <t>Generadores síncronos</t>
  </si>
  <si>
    <t>Interpreta el funcionamiento del generador síncrono mediante diagramas fasoriales.</t>
  </si>
  <si>
    <t>01 Principio de funcionamiento y construcción del generador sincrónico
02 Obtención del circuito equivalente del generador síncrono monofásico y trifásico
03 Regulación de voltaje en el generador con factor de potencia
04 Análisis de la relación de potencia y par
05 Paralelaje de alternadores síncronos</t>
  </si>
  <si>
    <t>Transformadores</t>
  </si>
  <si>
    <t>Clasifica los diferentes tipos de transformadores monofásicos y trifásicos.</t>
  </si>
  <si>
    <t>01 Definición fundamental de un transformador
02 Análisis de un transformador ideal
03 Estudio de la transferencia máxima de potencia por los dispositivos igualadores de impedancia
04 Estudio para la obtención del circuito equivalente del transformador con núcleo de hierro
05 Análisis para la regulación de voltaje concargas en factor de potencia
06 Cálculo de la eficiencia del transformador con carga a factor de potencia inductivo
07 Estudio de autotransformadores monofásicos
08 Conexión de trasformadores monofásicos en arreglos trifásicos
09 Conexión de transformadores monofásicos en arreglos de autotransformadores trifásicos
10 Relaciones de transformaciones</t>
  </si>
  <si>
    <t>Motores de corriente alterna</t>
  </si>
  <si>
    <t>Identifica las partes de un motor de inducción trifásico y monofásico.</t>
  </si>
  <si>
    <t>01 Estudio de las partes constitutivas de los motores de corriente alterna asíncronos
02 Generación del campo magnético giratorio en un estator trifásico
03 Análisis de las características de funcionamiento del motor de inducción
04 Estudio de la corriente del rotor para la obtención de la reactancia de magnetización y de dispersión
05 Obtención de las Pérdidas en el cobre y deslizamiento del rotor
06 Obtención del circuito equivalente del motor de inducción
07 Conexiones normalizadas en los motores de inducción
08 Características de arranque del motor de inducción de rotor devanado al modificarle la resistencia óhmica en el circuito del rotor
09 Aplicaciones de los motores de inducción polifásicos
10 Principios de los motores monofásicos
11 Tipos de motores monofásicos</t>
  </si>
  <si>
    <t>Combustibles y combustión</t>
  </si>
  <si>
    <t>Realiza el cálculo volumétrico y térmico de la combustión estequiométrica y real atendiendo los diferentes tipos de combustibles, sus ventajas, desventajas y aplicando en la industria así como el impacto en la ecología de cada uno de ellos.</t>
  </si>
  <si>
    <t>01 Combustibles
02 Procesos de combustión teóricos y reales
03 Entalpía de formación y combustión
04 Poderes caloríficos inferior y superior
05 Análisis de la primera ley de sistemas reactivos
06 Sistemas de flujo estable y flujo cerrado
07 Temperatura de flama adiabática
08 Análisis de la segunda ley de sistema reactivos
09 Influencia de condiciones atmosféricas
10 Análisis de los productos de la combustión
11 Normas de control de contaminación ambiental</t>
  </si>
  <si>
    <t>Generadores de vapor</t>
  </si>
  <si>
    <t>Selecciona los generadores de vapor atendiendo la normatividad nacional e internacional, cargas térmicas y parámetros de trabajo.</t>
  </si>
  <si>
    <t>01 Clasificación de los generadores de vapor
02 Selección de los generadores de vapor
03 Reglamentos industriales
04 Componentes del sistema de alimentación de agua
05 Tratamiento de agua de alimentación
06 Balance térmico de un generador de vapor</t>
  </si>
  <si>
    <t>Turbinas de vapor</t>
  </si>
  <si>
    <t>Aplica los principios de funcionamiento de los diferentes tipos de turbinas de vapor así como las leyes de la termodinámica, para lograr una selección, evaluación y un adecuado mantenimiento de las mismas.</t>
  </si>
  <si>
    <t>01 Clasificación
02 Elementos de una turbina de vapor
03 Principios de funcionamiento
04 Sistemas de regulación
05 Aplicaciones, selección y evaluación
06 Principios de mantenimiento</t>
  </si>
  <si>
    <t>Intercambiadores de calor</t>
  </si>
  <si>
    <t>Aplica las consideraciones sobre el diseño y evaluación de Intercambiadores de calor.</t>
  </si>
  <si>
    <t>01 Coeficiente global de transferencia de calor
02 Factores de suciedad
03 Tipos de intercambiadores de calor
04 Temperatura media logarítmica
05 Método del NUT (número de Unidades de transferencia). Rendimiento
06 Intercambiadores de calor compactos
07 Análisis de propiedades en los intercambiadores de calor
08 Consideraciones sobre el diseño y la evaluación de los intercambiadores de calor
09 V ariación de análisis de propiedades térmicas</t>
  </si>
  <si>
    <t>Equipos auxiliares</t>
  </si>
  <si>
    <t>Enuncia los principios de funcionamiento de los equipos auxiliares para seleccionarlos adecuadamente en los sistemas térmicos.</t>
  </si>
  <si>
    <t>01 Válvulas
02 Trampas de vapor
03 Instrumentos de medición (Manómetros,termómetros y pirómetros)
04 Turbobombas
05 Turbosoplantes
06 Condensadores
07 Eyectores de aire
08 Criterios de selección</t>
  </si>
  <si>
    <t>Conducción en estado estable</t>
  </si>
  <si>
    <t>Analizar la distribución de temperatura y la transferencia de calor por conducción en estado estable unidimensional y bidimensional, y aplicarlos en la solución de problemas.</t>
  </si>
  <si>
    <t>01 Mecanismo físico de la conducción
02 Conductividad térmica
03 Ecuación de conducción de calor
04 Conducción unidireccional
05 Conducción bidimensional
06 Selección y diseño de aislantes</t>
  </si>
  <si>
    <t>Conducción en estado transitorio</t>
  </si>
  <si>
    <t>Aplicar las soluciones analíticas, gráficas o numéricas para resolver problemas de transferencia de calor por conducción en estado transitorio, en una o más dimensiones.</t>
  </si>
  <si>
    <t>01 Análisis por parámetros del transitorio
02 Pared plana
03 Sistemas radiales
04 Aplicación de análisis numérico (diferencias,finitas, volumen finito)</t>
  </si>
  <si>
    <t>Convección natural</t>
  </si>
  <si>
    <t>Calcular el coeficiente de transferencia de calor por convección natural o libre para diferentes situaciones prácticas.</t>
  </si>
  <si>
    <t>01 Fundamentos físicos
02 Convección natural sobre una placa vertical
03 Correlaciones para otras geometrías
04 Aplicaciones en placas, cilindros, esferas y en casos especiales como aletas</t>
  </si>
  <si>
    <t>Convección forzada</t>
  </si>
  <si>
    <t>Calcular el coeficiente de transferencia de calor por convección forzada para diferentes ejemplos prácticos de flujo externo e interno.</t>
  </si>
  <si>
    <t>01 Fundamentos físicos
02 Números dimensionales
03 Ecuaciones empíricas
04 Placa plana
05 Tubo circular. Aplicaciones en intercambiadores de calor
06 Correlaciones para flujo externo
07 Correlaciones para flujo interno</t>
  </si>
  <si>
    <t>Transferencia con cambio de fase</t>
  </si>
  <si>
    <t>Evaluar los coeficientes locales de transferencia de calor en la condensación y en la ebullición así como calcular los flujos de calor en modelos prácticos.</t>
  </si>
  <si>
    <t>01 Mecanismos físicos de la condensación
02 Mecanismo físico de la ebullición
03 Evaluación de coeficientes locales
04 Aplicación en evaporadores y condensadores</t>
  </si>
  <si>
    <t>Radiación térmica</t>
  </si>
  <si>
    <t>Analizar y evaluar los mecanismos y las leyes de la radiación térmica en intercambio de energía entre superficies y en presencia de gases.</t>
  </si>
  <si>
    <t>01 Mecanismo físico de radiación
02 Leyes de radiación
03 Emisividad, Absorción, Reflexión y Transmisión de Superficiales
04 Factor de forma
05 Intercambio de calor por radiación entre cuerpos negros
06 Intercambio de calor por radiación entre superficies grises
07 Cálculo de radiación en hornos</t>
  </si>
  <si>
    <t>Conceptos básicos</t>
  </si>
  <si>
    <t>Interpreta los conceptos básicos y definiciones de Termodinámica para calcular propiedades, formas de energía, presiones, temperaturas y densidades en los diferentes sistemas de unidades.</t>
  </si>
  <si>
    <t>01 Termodinámica y energía
02 Energía y medio ambiente
03 Repaso de sistemas de unidades
04 Sistemas abiertos y cerrados
05 Propiedades de un sistema
06 Estado y equilibrio
07 Procesos y ciclos
08 Densidad
09 Temperatura y ley cero de Termodinámica
10 Presión
11 Formas de energía</t>
  </si>
  <si>
    <t>Propiedades de Sustancias Puras (Relaciones P-V-T)</t>
  </si>
  <si>
    <t>Calcular las propiedades termodinámicas de los gases ideales, reales y de las sustancias puras en procesos con cambio de fase.</t>
  </si>
  <si>
    <t>01 Fases y procesos de cambio de fase en sustancias puras
02 Equilibrio de fases: Diagramas T-V , P-V , P- T y P-V-T
03 Tabla de propiedades termodinámicas
04 Ecuaciones de estado de gas ideal
05 Factor de compresibilidad
06 Otras ecuaciones de estado
07 Procesos con gases ideales y reales</t>
  </si>
  <si>
    <t>La primera ley de la termodinámica (Energía)</t>
  </si>
  <si>
    <t>Aplicar la primera ley de la Termodinámica en el análisis y evaluación de la energía en dispositivos y equipos que se comportan como sistemas cerrados y sistemas abiertos.</t>
  </si>
  <si>
    <t>01 Interacciones de trabajo
02 Interacciones de calor
03 Ley de la conservación de la masa
04 Primera Ley de la Termodinámica
05 Calores específicos
06 Conceptos de entalpía
07 Concepto de energía interna
08 Balance de energía para sistemas cerrados
09 Balance de energía en sistemas abiertos</t>
  </si>
  <si>
    <t>La segunda ley de la termodinámica y sus aplicaciones</t>
  </si>
  <si>
    <t>Calcular el balance de exergía y entropía en sistemas abiertos y cerrados que se relacionan con el equipamiento de los sistemas termomecánicos.</t>
  </si>
  <si>
    <t>01 Máquinas térmicas y refrigeradores
02 Enunciados de la Segunda Ley
03 Procesos reversibles e irreversibles
04 Ciclo de Carnot
05 Entropía
06 Exergía
07 Trabajo reversible
08 Balance de exergía en sistemas abiertos
09 Balance de exergía en sistemas cerrados</t>
  </si>
  <si>
    <t>Mezclas no reactivas</t>
  </si>
  <si>
    <t>Interpretar las distintas leyes para aplicarlas en problemas que involucren mezclas de gases ideales y reales.</t>
  </si>
  <si>
    <t>01 Fracciones molares y de masa
02 Comportamiento P-V-T de mezclas de gases ideales y reales
 01 Ley de Dalton
 02 Ley de Amagat
03 Propiedades de mezclas de gases ideales y reales
04 Mezcla de gases ideales y vapores
05 Aire seco y aire atmosférico
06 Humedad específica y relativa
07 Temperaturas de punto de rocío
08 Temperatura de bulbo seco y bulbo húmedo
09 Entalpía y volumen específico de mezcla aire vapor agua</t>
  </si>
  <si>
    <t xml:space="preserve">Interpretación de las normas de calidad </t>
  </si>
  <si>
    <t>Explica la situación actual, la problemática y las tendencias del sistema agroindustrial de estudio, bajo la coyuntura actual e identificar las necesidades para su desarrollo, considerando aspectos tecnológicos y socio-económicos.</t>
  </si>
  <si>
    <t>01 Concepto de cadena agroindustrial
02 Concepto de sistema agroindustrial
03 Clasificación de la agroindustria (AI)
04 Antecedentes y dinámica de la agroindustria en México</t>
  </si>
  <si>
    <t>Agroindustria de acondicionamiento y conservación</t>
  </si>
  <si>
    <t>Analiza la estructura y dinámica de un SAI de acondicionamiento y conservación, analizar un producto particular, real, a la luz del trabajo documental previo.</t>
  </si>
  <si>
    <t>01 Acopio, recepción y criterios de calidad de la materia prima
02 Etapas y tecnología aplicada por sistema agroindustrial (SAI)
03 Operaciones unitarias básicas
04 Identificación de agentes en el SAI más representativos de la región
05 Puntos críticos por SAI representativo de la región</t>
  </si>
  <si>
    <t>Agroindustria intermedia</t>
  </si>
  <si>
    <t>Analiza la estructura y dinámica de un sistema agroindustrial
intermedio.</t>
  </si>
  <si>
    <t>01 Abasto, recepción y criterios de calidad de la materia prima
02 Etapas y tecnología aplicada por sistema agroindustrial (SAI)
03Operaciones unitarias básicas
04 Identificación de agentes en el SAI más representativos de la región
05 Puntos críticos por SAI representativo de la región</t>
  </si>
  <si>
    <t>Agroindustria final</t>
  </si>
  <si>
    <t>Identifica la estructura y dinámica de la agroindustria final, analiza problemáticas y propone mejoras.</t>
  </si>
  <si>
    <t>01 Abasto, recepción y criterios de calidad de la materia prima
02 Etapas y tecnología aplicada por sistema agroindustrial (SAI)
03 Operaciones unitarias básicas
04 Identificación de agentes en el SAI más representativos de la región
05 Puntos críticos por SAI representativo de la región
06 Puntos críticos por SAI representativo de la región</t>
  </si>
  <si>
    <t>Análisis del entorno y comercialización</t>
  </si>
  <si>
    <t>Conoce y analiza los diferentes esquemas de comercialización presentes en la agroindustria mexicana.</t>
  </si>
  <si>
    <t>01 Tipos de mercado (nacional y exportación), normas de calidad aplicables
02 El proceso de comercialización en SAI representativos
03 Problemática y alternativas en la comercialización de productos agroindustriales alimentarios
04 Identificación y análisis de agentes en el sector comercial y el entorno del SAI</t>
  </si>
  <si>
    <t>Ciclo de vapor</t>
  </si>
  <si>
    <t>Realiza la evaluación energética y el balance térmico de los diferentes ciclos de vapor. Determina la eficiencia térmica y comprende su optimización.</t>
  </si>
  <si>
    <t>01 Ciclos Rankine
02 Ciclo de Hirn
03 Ciclo Carnot
04 Eficiencia</t>
  </si>
  <si>
    <t>Motores de combustión interna</t>
  </si>
  <si>
    <t>Realiza la evaluación energética y el balance térmico de los diferentes motores de combustión interna, selecciona y obtiene los fundamentos necesarios para su mantenimiento.</t>
  </si>
  <si>
    <t>01 Clasificación de los motores de combustión interna
02 Motor Otto
03 Motor Diesel
04 Sistemas auxiliares (Sistema de encendido, Sistema de inyección, sistema de lubricación, sistema de enfriamiento)
05 Motores de propulsión a chorro
06 Turbinas de gas
07 Rendimientos, potencia y selección</t>
  </si>
  <si>
    <t>Ciclo de gas.</t>
  </si>
  <si>
    <t>Realiza la evaluación energética y el balance térmico de los diferentes ciclos de gas, determina la eficiencia térmica y comprende su optimización.</t>
  </si>
  <si>
    <t>01 Ciclo Brayton ideal
02 Ciclo Brayton real
03 Ciclo Brayton con regeneración
04 Ciclo Brayton con interenfriamiento
05 Ciclo Brayton con recalentamiento
06 Eficiencia</t>
  </si>
  <si>
    <t>Ciclos combinados</t>
  </si>
  <si>
    <t>Realiza la evaluación energética y el balance térmico de los diferentes ciclos combinados determina la eficiencia térmica y comprende su optimización.</t>
  </si>
  <si>
    <t>01 Tipos de ciclos combinados
02 En la generación de energía
03 En la cogeneración
04 Eficiencia energética</t>
  </si>
  <si>
    <t>Compresores</t>
  </si>
  <si>
    <t>Realiza la evaluación energética y el balance térmico de los diferentes compresores, selecciona y obtiene los fundamentos necesarios para su mantenimiento.</t>
  </si>
  <si>
    <t>01 Clasificación
02 Análisis de la primera ley de la termodinámica en un compresor reciprocante y centrífugo
03 Compresión multietapas con enfriamiento intermedio
04 Eficiencia isotérmica del compresor
05 Eficiencia isoentrópica del compresor
06 Eficiencia politrópica del compresor
07 Trabajo ideal del compresor
08 Trabajo real del compresor
09 Aplicación termodinámica del compresor</t>
  </si>
  <si>
    <t xml:space="preserve">Interpretación de las Normas de
Calidad </t>
  </si>
  <si>
    <t xml:space="preserve">Conoce y comprende los elementos de un sistema de calidad así como el manejo adecuado de vocabulario </t>
  </si>
  <si>
    <t>01 Introducción a las Normas de Calidad
02 Elementos de las normas de calidad
 01 Fundamentos y vocabulario</t>
  </si>
  <si>
    <t xml:space="preserve">Norma ISO 9000 </t>
  </si>
  <si>
    <t>El estudiante adquirirá los conocimientos de los requisitos de la norma ISO 9000 de acuerdo a la versión vigente.</t>
  </si>
  <si>
    <t xml:space="preserve">01 Introducción a las normas de familias ISO 9000.02 Elementos de la norma de calidad ISO 9000. (Versión vigente)
03 Interpretación de la norma de calidad ISO 9000. (Versión vigente)
04 Casos prácticos de aplicación de la Norma ISO 9000 (Versión Vigente) </t>
  </si>
  <si>
    <t xml:space="preserve">Norma ISO 14000 </t>
  </si>
  <si>
    <t>Adquirir los conocimientos básicos de la norma ISO 14000 versión
vigente.</t>
  </si>
  <si>
    <t>01 Elementos de la norma ambiental ISO 14000. (Versión vigente)
02 Interpretación de la Norma Ambiental ISO 14000. (Versión vigente)
03 Casos prácticos de aplicación de la Norma ISO 14000 (Versión Vigente)</t>
  </si>
  <si>
    <t>Norma ISO 22000</t>
  </si>
  <si>
    <t>Adquirir los conocimientos básicos de la norma ISO 22000 versión
vigente.</t>
  </si>
  <si>
    <t>01 Elementos de la norma ambiental ISO 22000. (Versión vigente)
02 Interpretación de la Norma inocuidad alimentaria ISO 22000. (Versión vigente)
03. Certificación Kosher
04. Certificación Halal
05 Casos prácticos de aplicación de la Norma ISO 22000 (Versión Vigente)</t>
  </si>
  <si>
    <t>Auditorias de Sistemas Integrados</t>
  </si>
  <si>
    <t>Conocer y aplicar las funciones de auditor.</t>
  </si>
  <si>
    <t xml:space="preserve">01 ISO 19011
02 Clasificación de las auditorías
03 Vigencias de certificación
04 Técnicas de auditoría
00 Perfil del auditor </t>
  </si>
  <si>
    <t>Conceptos fundamentales y propiedades de fluidos</t>
  </si>
  <si>
    <t>Aplicar los conceptos fundamentales y propiedades de los fluidos para el análisis de sistemas hidráulicos.</t>
  </si>
  <si>
    <t>01 Conceptos de fluidos
02 Densidad
03 Peso Especifico
04 V olumen Específico
05 Gravedad especifica
06 Viscosidad absoluta y viscosidad cinemática
07 Fluido newtoniano y no newtoniano
08 Modelo volumétrico
09 Tensión superficial
10 Presión
11 Flujo</t>
  </si>
  <si>
    <t>Hidrostática</t>
  </si>
  <si>
    <t>Conocer y explicar los principios básicos de la hidrostática para aplicarlos en la solución de problemas en donde se involucren fluidos en reposo.</t>
  </si>
  <si>
    <t>01 Ecuación fundamental de la hidrostática
02 Fuerzas sobre superficies sumergidas (Planas y curvas)
03 Principio de Arquímedes (flotación y equilibrio)</t>
  </si>
  <si>
    <t>Análisis dimensional y semejanza</t>
  </si>
  <si>
    <t>Aplicar el análisis dimensional y semejanza para la solución de problemas reales hidráulicos.</t>
  </si>
  <si>
    <t>01 Definición de análisis dimensional, modelos hidráulicos
02 Semejanza geométrica, cinemática, dinámica
03 Parámetros adimensionales
04 Teorema de “PI” de Buckingham</t>
  </si>
  <si>
    <t>Hidrodinámica</t>
  </si>
  <si>
    <t>Definir y aplicar las leyes de la hidrodinámica en la solución de problemas de transporte de fluidos.</t>
  </si>
  <si>
    <t>01 Conservación de la masa
02 Ecuación de cantidad de movimiento de volumen de control
03 Ecuación de Bernoulli
04 Ecuación de cantidad de movimiento para
un volumen con aceleración rectilínea(Álabes con aceleración)
05 Número de Reynolds (concepto de flujo laminar y turbulento)
06 Medidores de flujo: Venturi, tubo de Pitot, tubo de Prandtl, placa de orificio
07 Tiempo de vaciado de depósitos utilizando volúmenes de control
08 Aplicación de la ecuación de Bernoulli en sistemas de tuberías</t>
  </si>
  <si>
    <t>Análisis flujo</t>
  </si>
  <si>
    <t>Analizar el comportamiento del flujo en los diferentes tipos de tubería para determinar pérdidas primarias y secundarias contemplando también casos de flujos externos.</t>
  </si>
  <si>
    <t>01 Flujos en tubos
02 Pruebas en túneles de viento y de agua
03 Perdidas primarias y secundarias en tuberías
04 Fuerzas de corte y de presión
05 Concepto de capa limite, ecuación de cantidad de movimiento para capa limite</t>
  </si>
  <si>
    <t>Introducción al flujo en tuberías</t>
  </si>
  <si>
    <t>Analizar y desarrollar problemas de redes de tuberías en serie y en paralelo y su aplicación en los sistemas hidráulicos.</t>
  </si>
  <si>
    <t>01 Tubería en serie
02 Tubería en paralelo
03 Redes de tuberías
04 Cavitación y golpe de ariete</t>
  </si>
  <si>
    <t>Diagnóstico del entorno y desarrollo de la idea</t>
  </si>
  <si>
    <t>Realiza estudio diagnóstico y análisis estratégico para crear una idea clara del proyecto de inversión.</t>
  </si>
  <si>
    <t>01 Datos generales del proyecto
02 Diagnóstico del proyecto
03 Análisis estratégico</t>
  </si>
  <si>
    <t xml:space="preserve">Estructura general del proyecto </t>
  </si>
  <si>
    <t>Genera, evalúa y defineun proyecto, mediante la identificación
de sus componentes para su posterior desarrollo.</t>
  </si>
  <si>
    <t>01 Estudio de Mercado
 01 Análisis de la demanda
 02 Análisis de la oferta
 03 Análisis de la comercialización
 04 Análisis de las 4'p
02 Estudio Técnico
 01 Ingeniería del Proyecto
 02 Análisis y distribución de área
03 Estudio Económico
 01 Análisis de la Inversión
 02 Estado de Resultado
 03 Análisis de la Rentabilidad de la empresa (Trema, Tir, Van, RB/C)
04 Estudios de Impacto Ambiental</t>
  </si>
  <si>
    <t>Planeación estratégica</t>
  </si>
  <si>
    <t>Estructura una Misión, Visión, Objetivos y políticas de la empresa.</t>
  </si>
  <si>
    <t>01Elaboración de políticas empresariales
 01 Planteamiento de los objetivos y metas
 02 Planteamiento de Valores institucionales
 03 Misión y Visión de la empresa</t>
  </si>
  <si>
    <t>Diseño organizacional</t>
  </si>
  <si>
    <t>Planifica y organiza una estructura de funcionalidad de la empresa contemplando un organigrama, comparando con la distribución de planta así como el proceso productivo.</t>
  </si>
  <si>
    <t>01 La organización estratégica de una empresa
02 Concepto de diseño organizacional
03 Modelos mecánicos y orgánicos del diseño organizacional
04 Teorías de diseño de contingencia
05 Dimensiones del diseño organizacional
06 Relación entre el diseño organizacional y la figura legal y fiscal de una empresa
07 Relación entre diseño organizacional y el tamaño y giro de la empresa
 01 Organos de control interno de la empresa
08 Relación entre el ambiente y el diseño organizacional
09 Relación entre la estructura, la cultura y el clima organizacional con la estrategia de una empresa
10 Sistemas de organización
 01 Lineo funcional
 02 Staff
 03 Matricial</t>
  </si>
  <si>
    <t>Procesos alternos de reorganización administrativa</t>
  </si>
  <si>
    <t>Genera un plan de reingeniería de proyectos con la finalidad
de optimizar los costos y la operación de la empresa.</t>
  </si>
  <si>
    <t>01 Empowerment
02 Benchmarking
03 Reingeniería
04 Outsoursing
06 Clusters
08 Redes de trabajo</t>
  </si>
  <si>
    <t>Gestión del capital económico</t>
  </si>
  <si>
    <t>Genera, evalúa y define un plan de gestión de del capital económico mediante la identificación de sus componentes y la realización de la toma de decisiones.</t>
  </si>
  <si>
    <t>01 Capital de Trabajo
02 Inversiones del proyecto
03 Fuentes de financiamiento
04 Alternativas de crédito
05 Amortización de la deuda</t>
  </si>
  <si>
    <t>Esfuerzo y deformación axial y de corte puro</t>
  </si>
  <si>
    <t>Identifica, analiza y calcula los esfuerzos y deformaciones ocasionadas por cargas axiales y cortantes en un cuerpo.</t>
  </si>
  <si>
    <t>01 Esfuerzo normal y deformación axial
02 Diagrama de esfuerzo – deformación
03 Ley de Hooke
04 Esfuerzo cortante y deformación angular
05 Esfuerzos de aplastamiento
06 Esfuerzos admisibles y cargas admisibles
07 Concentración de esfuerzos</t>
  </si>
  <si>
    <t>Sistemas hiperestáticos y esfuerzos térmicos</t>
  </si>
  <si>
    <t>Analiza y calcula cargas, reacciones, esfuerzos y deformaciones en sistemas hiperestáticos y por efectos de Temperatura en elementos mecánicos.</t>
  </si>
  <si>
    <t>01 Solución de sistema hiperestáticos sujetos a cargas
02 Método de la igualación de las deformaciones
03 Método de comparación geométrica de las deformaciones
04 Método de rigidez
05 Cálculo de esfuerzos y deformaciones deorigen térmico</t>
  </si>
  <si>
    <t>Torsión</t>
  </si>
  <si>
    <t>Analiza y calcula cargas por torsión, reacciones, esfuerzos cortantes y ángulos de deformación por torsión en barras de sección circular y no circular.</t>
  </si>
  <si>
    <t>01 Esfuerzos de torsión en barras circulares
02 Ángulo de torsión
03 Transmisión de potencia
04 Sistemas hiperestáticos
05 Torsión en barras no circulares
06 Concentración de esfuerzos</t>
  </si>
  <si>
    <t>Flexión</t>
  </si>
  <si>
    <t>Analiza y calcula los esfuerzos y deflexiones en vigas sometidas a cargas que producen flexión.</t>
  </si>
  <si>
    <t>01 Fuerzas internas
02 Diagrama de fuerza cortante y momento flector
03 Relación entre carga, fuerza cortante y momento flector
04 Esfuerzo en vigas
05 Esfuerzo cortante transversal
06 Concentración de esfuerzos
07 Diseño de vigas por resistencia
08 Deflexión en vigas</t>
  </si>
  <si>
    <t>Esfuerzos Combinados</t>
  </si>
  <si>
    <t>Analiza y calcula los esfuerzos combinados que presentan los elementos sometidos a diferentes tipos de carga estática en forma simultánea.</t>
  </si>
  <si>
    <t>01 Transformación de esfuerzo plano
02 Circulo de Mohr
03 Estado general de esfuerzo
04 Recipientes a presión</t>
  </si>
  <si>
    <t>Teoría de fallas bajo cargas estáticas</t>
  </si>
  <si>
    <t>Analizar y determinar la posible falla de un elemento mecánico sujeto a cargas, utilizando diversos criterios de las teorías de falla.</t>
  </si>
  <si>
    <t>01 Materiales frágiles
02 Esfuerzo normal máximo
03 Criterio de Mohr
04 Materiales dúctiles
05 Esfuerzo cortante máximo
06 Energía de máxima distorsión</t>
  </si>
  <si>
    <t>Teoría cuántica, estructura atómica y periodicidad</t>
  </si>
  <si>
    <t>Relaciona los conceptos elementales de la teoría clásica y cuántica con las propiedades de la materia para comprender el comportamiento de los átomos y las partículas subatómicas.</t>
  </si>
  <si>
    <t>01 Base experimental de la teoría cuántica 
 01 Radiación del cuerpo negro y teoría de Planck 
 02 Efecto fotoeléctrico 
 03 Espectros de emisión y series espectrales 
02 Teoría atómica de Bohr 
03 Ampliación de la teoría de Bohr, Teoría atómica de Sommerfeld 
04 Estructura atómica 
 01 Principio de dualidad del electrón (onda-partícula). Postulado de De Broglie 
 02 Principio de incertidumbre de Heissenberg 
 03 Ecuación de onda de Schrödinger 
 01 Significado de la densidad de probabilidad (Ψ2) 
 02 Solución de la ecuación de onda y su significado físico. Orbitales s, p, d, f 
05 Teoría cuántica y configuración electrónica 
 01 Niveles de energía de los orbitales 
 02 Principio de exclusión de Pauli 
 03 Principio de Aufbau o de construcción 
 04 Principio de máxima multiplicidad de Hund 
 05 Configuración electrónica de los elementos 
06 Periodicidad y propiedades</t>
  </si>
  <si>
    <t>Enlaces y estructuras</t>
  </si>
  <si>
    <t>Comprende las características que distinguen a las distintas fuerzas que se encargan de mantener unidos a los átomos de una molécula, para predecir el comportamiento físico y químico de la misma.</t>
  </si>
  <si>
    <t>01 Introducción
 01 Concepto de enlace químico
 02 Clasificación de los enlaces químicos
02 Enlace iónico
 01 Requisitos para la formación de un enlace iónico
 02 Aplicaciones y limitaciones de la regla del octeto
 03 Propiedades de los compuestos iónicos
 04 Formación de iones
 05 Redes cristalinas
 01 Estructura
 02 Energía
 03 Radios iónicos
03 Enlace covalente
 01 Teorías para explicar el enlace covalente
 02 Enlace valencia
 03 Hibridación de los orbitales
 01 Teoría de la hibridación. Formación, representación y características de los orbitales híbridos: sp3, sp2, spd2sp3, dsp2, sd3, dsp3
04 Enlace metálico
 01 Clasificación de los sólidos en base a su conductividad eléctrica; aislante, semiconductor, conductor
 02 Teoría para explicar el enlace y propiedades (conductividad) de un arreglo infinito de átomos a un cristal: Teoría de las bandas
05 Fuerzas intermoleculares y propiedades físicas
 01 Tipo de fuerzas
 01 Van der Waals
 02 Dipolo-dipolo
 03 Puente de hidrógeno
 04 Electrostáticas
06 Influencia de las fuerzas intermoleculares en las propiedades físicas</t>
  </si>
  <si>
    <t>Compuestos químicos</t>
  </si>
  <si>
    <t>Analiza los principales tipos de compuestos químicos inorgánicos, las reacciones que les dan origen y la nomenclatura especificada de cada uno para la solución de ejercicios.</t>
  </si>
  <si>
    <t>01 Óxidos
 01 Definición
 03 Clasificación
 04 Formulación
 05 Nomenclatura
02 Hidróxidos
 01 Definición
 02 Clasificación
 03 Formulación
 04 Nomenclatura
03 Ácidos y bases
 01 Definición
 02 Clasificación
 03 Formulación
 04 Nomenclatura
04 Sales
 01 Definición
 02 Clasificación
 03 Formulación
 04 Nomenclatura</t>
  </si>
  <si>
    <t>Reacciones químicas y estequiometría</t>
  </si>
  <si>
    <t>Conoce los distintos tipos de reacciones químicas y sus aplicaciones en diversos procesos industriales para comprender su importancia en los procesos de generación de energía, entre otras.
Utiliza los distintos métodos de balanceo de ecuaciones químicas y las leyes estequiométricas para aplicarlas en los cálculos estequiometricos.</t>
  </si>
  <si>
    <t>01 Reacciones químicas
 01 Clasificación
 01 Reacciones de combinación
 02 Reacciones de descomposición
 03 Reacciones de sustitución
 04 Reacciones de neutralización
 05 Reacciones de óxido-reducción
 06 Ejemplos de reacciones con base a la clasificación anterior, incluyendo reacciones de utilidad (procesos industriales, de control, de contaminación ambiental, de aplicación analítica, entre otras)
02 Unidades de medida usuales en estequiometría
 01 Número de Avogadro
 02 Mol gramo
 03 Átomo gramo
 04 Mol molecular
03 Concepto de estequiometría
 01 Leyes estequiométricas
 02 Ley de la conservación de la materia
 03 Ley de las proporciones constantes
 04 Ley de las proporciones múltiples
04 Balanceo de reacciones químicas
 01 Por método de tanteo
 02 Por el método redox
05 Cálculos estequiométricos en reacciones químicas
 01 Relaciones mol-mol. Relaciones peso - peso. Definición de conceptos
 01 Cálculos donde intervienen los conceptos de Reactivo limitante, Reactivo en exceso y Grado de conversión o rendimiento</t>
  </si>
  <si>
    <t>Introducción a soluciones</t>
  </si>
  <si>
    <t>Prepara diferentes tipos de soluciones cualitativas y cuantitativas para aplicarla en su práctica y desempeño académico y profesional.</t>
  </si>
  <si>
    <t>01 Soluciones
 01 Definición de solvente, soluto
 02 Tipos de soluciones
02 Concentración
 01 Expresión cualitativa y cuantitativa de la concentración
 02 Cálculos de Molaridad, Molalidad, Normalidad, Formalidad</t>
  </si>
  <si>
    <t xml:space="preserve">Introducción a la Instrumentación </t>
  </si>
  <si>
    <t>Aplica la simbología ISA y terminología SAMA para desarrollar
diagramas de instrumentación.</t>
  </si>
  <si>
    <t>01 Definiciones y conceptos
02 Clasificación y características de los instrumentos
03 Simbología, Normas(SAMA, ISA) y Sistema de Unidades
04 Principios generales para la selección de la instrumentación
05 Diagramas de Instrumentación
06 Elementos Primarios de medición
07 Otros elementos finales de control</t>
  </si>
  <si>
    <t>Sensores, transductores y
transmisores</t>
  </si>
  <si>
    <t>Identifica y comprende los principios de funcionamiento de los sensores para seleccionarlos adecuadamente a la aplicación.</t>
  </si>
  <si>
    <t>01 Medición de Presión
02 Medición de Nivel y densidad
03 Medición de flujo
04 Medición de temperatura
05 Medición de otras variables
06 Procedimiento para la calibración
 01 Consideraciones previas para la calibración.
 02 Error
 03 Incertidumbre
07 Criterios de selección</t>
  </si>
  <si>
    <t xml:space="preserve">Actuadores </t>
  </si>
  <si>
    <t>Clasifica y selecciona los tipos de actuadores en base a sus
características para utilizarlos en los procesos industriales.</t>
  </si>
  <si>
    <t>01 Actuadores eléctricos
02 Actuadores neumáticos
03 Actuadores hidráulicos
04 Tipos de válvulas
05 Criterios de selección</t>
  </si>
  <si>
    <t xml:space="preserve">Mandos </t>
  </si>
  <si>
    <t>Aplica métodos de solución de problemas en los procesos de acuerdo a sus aplicaciones específicas.</t>
  </si>
  <si>
    <t>01 Aplicaciones neumáticas
02 Aplicaciones electro neumáticas
03 Aplicaciones hidráulicas
04 Aplicaciones electrohidráulicas
05 Mando con servoválvulas</t>
  </si>
  <si>
    <t xml:space="preserve">Fundamentos de la Química Analítica </t>
  </si>
  <si>
    <t>Comprende la importancia de la química analítica mediante la aplicación de diferentes prácticas de laboratorio para el análisis de los datos y toma de decisiones</t>
  </si>
  <si>
    <t xml:space="preserve">01 Química analítica, importancia y su relación con el Ing en Industrias Alimentarias
02 Clasificación de la química analítica
03 El proceso analítico: etapas generales
04 Tipos de errores y tratamiento estadístico de datos analíticos (Errores determinados, errores indeterminados, mejora de exactitud y precisión y validación de métodos)
05 Selección y preparación de muestras para la realización de un análisis
06 Formas físicas y químicas de expresar concentración y preparación de soluciones (Soluciones en porcentaje p/p y p/v, Soluciones molares, molales y normales)
07 Normalización
 01 Organismos acreditadores </t>
  </si>
  <si>
    <t xml:space="preserve">Análisis cualitativo </t>
  </si>
  <si>
    <t>Realiza prácticas haciendo uso de sustancias, disoluciones, material y equipo de laboratorio, óptimos para la identificación de conpuestos químicos en las muestras analizadas.</t>
  </si>
  <si>
    <t xml:space="preserve">01 Toma de muestras de sólidos, líquidos y gases
02 Ensayos por vía seca
03 Ensayos por vía húmeda
04 Reacciones iónicas
05 Reacciones ácido base
06 Reacciones de precipitación
07 Reacciones de formación de iones complejos
08 Reacciones Oxido-Reducción (Redox)
09 Identificación de propiedades físicas y químicas
10 Reacciones características y secundarias empleando reactivos orgánicos e inorgánicos </t>
  </si>
  <si>
    <t>Análisis cuantitativo gravimétrico</t>
  </si>
  <si>
    <t>Realiza análisis y cuantifica sustancias presentes en una muestra de alimentos mediante los métodos gravimétricos para la identificación de compuestos de importancia en las muestras analizadas.</t>
  </si>
  <si>
    <t>01 Concepto objetivo y clasificación
02 Métodos gravimétricos por precipitación (Pureza de los precipitados, coagulación de partículas coloidales, humedad y calcinación de los precipitados)
03 Métodos gravimétricos por volatilización</t>
  </si>
  <si>
    <t>Análisis cuantitativo volumétrico</t>
  </si>
  <si>
    <t>Realiza diferentes prácticas de laboratorio para la identificación de los compuestos existentes dentro de una muestra a través de la volumetría.</t>
  </si>
  <si>
    <t xml:space="preserve">01 Concepto, objetivo y clasificación de los métodos volumétricos
02 Estándares y estandarización (Conceptos, cálculos involucrados)
03 Volumetría ácido base (Curvas de titulación e indicadores)
04 Volumetría en reacciones de formación de precipitados (Equilibrio en soluciones acuosas, Indicadores por precipitación, Métodos de Mohr de Volhard y de Fajans)
05 Volumetría en reacciones de precipitación
06 Volumetría en reacciones de óxido-reducción (Equilibrio, potenciales de reacción, tipos y propiedades de indicadores utilizados en titulaciones)
07 Métodos volumétricos con dicromatometría, permanganatometría y yodometría </t>
  </si>
  <si>
    <t>Introducción al dibujo asistido por computadora</t>
  </si>
  <si>
    <t>Reconoce las nociones generales del dibujo técnico, así como las diferentes barras de herramientas: Dibujo, modificación y entrada de datos dinámicos del software AutoCAD.
Explica los sistemas de coordenadas (coordenadas absolutas, coordenadas relativas y coordenadas polares).</t>
  </si>
  <si>
    <t>01 Nociones generales de Dibujo
02 Introducción al Software de dibujo asistido por computadora
03 Ejecución de comandos
04 Trazo de líneas y letras
05 Trazo de figuras
06 Proyección y vistas
07 Normas de acotación
08 Tolerancias y acabados
09 Cortes y secciones</t>
  </si>
  <si>
    <t>Elaboración de dibujos por computadora</t>
  </si>
  <si>
    <t>Utiliza el software de AutoCAD para el diseño de dibujos en los que experimente las especificaciones y características propias del dibujo industrial (Exactitud, nitidez, precisión, limpieza, disposición y dimensionamiento de objetos con respecto al espacio de dibujo).</t>
  </si>
  <si>
    <t>01 Trabajo con niveles
02 Visualización del Diseño
03 Colocación y manipulación básica de elementos
 01 Entidades
 02 Curvas
 03 Multilíneas
 04 Células</t>
  </si>
  <si>
    <t>Elaboración e interpretación de planos en la ingeniería</t>
  </si>
  <si>
    <t>Realiza y analiza mediante el software planos relacionados con la Ingeniería Ambiental.</t>
  </si>
  <si>
    <t>01 Definición de sistemas de medidas
 01 Sistema Métrico Decimal
 02 Sistema Inglés
02 Manejo de escalas
 01 De reducción
 02 De ampliación
03 Normas o estándares para la elaboración de planos
04 Simbología de planos
05 Elaboración de planos</t>
  </si>
  <si>
    <t>Elaboración e interpretación de cartas y maquetas topográficas</t>
  </si>
  <si>
    <t>Utiliza el software para la realización de dibujos topográficos y de mapasde ingeniería.</t>
  </si>
  <si>
    <t>01 Mapas
02 Dibujo de mapas y planos de ingeniería en el sistema métrico
03 Clasificación de mapas
 01 Mapas topográficos
 02 Mapas catastrales
 03 Mapas de ingeniería
04 Dibujo topográfico
05 Curvas de nivel
06 Perfiles</t>
  </si>
  <si>
    <t>Elaboración de proyectos en ingeniería ambiental</t>
  </si>
  <si>
    <t>Maneja y utiliza el software de AutoCAD para el diseño de proyectos relacionados con la ingeniería ambiental.</t>
  </si>
  <si>
    <t>01 Localización y distribución de la planta
02 Distribución del equipo en el área de proceso
 01 Graficación de maquinaria y equipo mayor y menor
03 Dibujo y simbología de las instalaciones y servicios (suministros)
 01 Instalaciones hidráulicas
 02 Instalaciones de drenaje
 03 Instalaciones de vapor y combustible
 04 Instalaciones higiénicas
04 Dibujo y simbología de Seguridad e Higiene
05 Dibujo y simbología de instrumentación
06 Aplicación de un proyecto a la ingeniería ambiental</t>
  </si>
  <si>
    <t xml:space="preserve">Importancia de la Microbiología de
Alimentos. </t>
  </si>
  <si>
    <t>Analiza y valora la importancia de la microbiología, para asegurar la inocuidad de los alimentos.</t>
  </si>
  <si>
    <t xml:space="preserve">01 Introducción a la Microbiología de Alimentos
02 Conceptos de patogenicidad, virulencia, toxicidad, inmunidad, intoxicaciones e infecciones alimentarias
03 Microorganismos de interés sanitario
04 Microorganismos indicadores
05 Microorganismos empleados en la Industria Alimentaria </t>
  </si>
  <si>
    <t xml:space="preserve">Enfermedades transmitidas por alimentos </t>
  </si>
  <si>
    <t>Identifica y diferencia las características de las enfermedades transmitidas por los alimentos.</t>
  </si>
  <si>
    <t>01 Origen de microorganismos patógenos
02 Transmisión y Morbilidad de Enfermedades transmitidas por alimentos
03 Infecciones e intoxicaciones transmitidas por alimentos
 01 Infecciones
 02 Intoxicaciones
 01 Tipos de toxinas (bacterianas y fungicas)
 02 Métodos empleados para lndidentificación de toxinas en los alimentos</t>
  </si>
  <si>
    <t xml:space="preserve">Alteración microbiana de alimentos </t>
  </si>
  <si>
    <t>Identifica los factores que intervienen en el desarrollo de los microorganismos en los alimentos y sus procesos.</t>
  </si>
  <si>
    <t xml:space="preserve">01 Alimentos en fresco y procesados
 01 Carnes y sus derivados
 02 Lacteos
 03 Cereales
 04 Frutas
 05 Verduras y Leguminosas </t>
  </si>
  <si>
    <t xml:space="preserve">Control microbiológico de alimentos </t>
  </si>
  <si>
    <t>Identifica los principales microorganismos presentes en los alimentos, así como su determinación mediante procesos microbiológicos.</t>
  </si>
  <si>
    <t xml:space="preserve">01 Alimentos en fresco y procesados
 01 Muestreo
 02 Preparación de las muestras para su análisis
 03 Métodos de análisis microbiológico
 04 Pruebas rápidas de control microbiológico
02 Rastreo microbiológico en planta </t>
  </si>
  <si>
    <t>Logística y programación dinámica</t>
  </si>
  <si>
    <t>01 Cadena de Valor de Porter
02 La logística y sus elementos
03 La programación dinámica aplicada a problemas de redes
 01 El problema de la mochila de Knapsack
 02 Ruta más corta</t>
  </si>
  <si>
    <t>Diseña el abasto oportuno de las partes del producto así como las devoluciones de los mismos para hacer eficientes los procesos productivos y de mercado.</t>
  </si>
  <si>
    <t>01 Metodologías para el diseño de cadenas de suministro
 01 Prácticas de logística
02 Ingeniería y logística
03 Técnicas y estrategias de compras
 01 Compras de MRO y RM
04 Evaluación de la cadena de suministro
 01 Desempeño de la cadena
05 Logística Inversa
 01 Devoluciones de los clientes
 02 Alertas de calidad o "recalls"
 03 Servicio a partes
 04 Reciclaje</t>
  </si>
  <si>
    <t>Supervisa e instruye del apego a las reglas, normas y procedimientos establecidos para el empaque, embalaje y aseguramiento del producto.</t>
  </si>
  <si>
    <t>01 Identificación y señalamientos en almacenes
02 Tecnologías de empaque y codificación de productos almacenados
03 Normatividad relacionada con el envase, embalaje e información del producto</t>
  </si>
  <si>
    <t>Analiza rutas y asegura el traslado de los productos para atender las necesidades de proveedores y mercados con oportunidad.</t>
  </si>
  <si>
    <t>01 Tráfico (conceptos y aplicaciones)
02 Transportación Multimodal
03 Programación de servicios
04 Sistemas para la transportación y distribución física
05 Diseño de rutas y enlaces de transportación
06 Ley Aduanera y clasificaciones arancelarias
07 Documentación de trámites de importación yexportación
 01 Certificado de origen
 02 Pedimento
 03 Factura comercial
 04 "Packing List"
 05 "Bill of lading, air waybill"
08 Proceso aduanero e implicaciones legales</t>
  </si>
  <si>
    <t>La tecnología de la información y comunicaciones</t>
  </si>
  <si>
    <t>Comprende los sistemas de información para su aplicación en los negocios electrónicos.</t>
  </si>
  <si>
    <t>Analiza y diseña redes para el proceso de distribución justo a tiempo.</t>
  </si>
  <si>
    <t>01 Importancia estratégica de una red de distribución
02 Técnicas para el diseño de la red
03 Diseño de la red de distribución
04 Reingeniería de redes de distribución</t>
  </si>
  <si>
    <t xml:space="preserve">Balance de materia y energía </t>
  </si>
  <si>
    <t>Realiza balances de energía y masa en régimen estacionario para comprender diferentes procesos alimentarios que involucran la transferencia de masa y/o energía.</t>
  </si>
  <si>
    <t>01 Balance de masa en sistemas en régimen estacionario
 01 En mezclado
02 En procesos de separación
 03 En contacto a contracorriente
 04 En contacto en paralelo
 05 En procesos con recirculación
 06 En procesos con derivación
 07 Aplicaciones en procesos alimentarios
02 Balances de energía y masa en sistemas de una sola fase
03 Balances de energía y masa en sistemas con cambio de fase
04 En diagramas de flujo de procesos sin reacción química
05 Aplicación en procesos alimentarios</t>
  </si>
  <si>
    <t xml:space="preserve">Fundamentos de transferencia de calor </t>
  </si>
  <si>
    <t>Comprende y maneja los fundamentos básicos de la transferencia de calor para interpretar los fenómenos involucrados en los procesos de alimentos.</t>
  </si>
  <si>
    <t xml:space="preserve">01 Principios de Mecanismos de Transmisión de calor (conducción, convección y radiación)
02 Transferencia de calor en estado estacionario
03 Transferencia de calor en estado no estacionario </t>
  </si>
  <si>
    <t xml:space="preserve">Intercambiadores de Calor </t>
  </si>
  <si>
    <t>Identifica y diferencia las características propias de los intercambiadores de calor, que le permita establecer un punto de referencia para su selección y aplicación en un proceso alimentario.</t>
  </si>
  <si>
    <t>01 Definición, características y fundamentos de los intercambiadores de calor
02 La diferencia media logarítmica de temperaturas
03 El método efectividad-número de unidades de transferencia
04 Diseño y selección de un intercambiador de calor</t>
  </si>
  <si>
    <t xml:space="preserve">Tratamientos térmicos (Pasteurización, Ultra pasteurización y esterilización) </t>
  </si>
  <si>
    <t>Analiza, comprende y maneja los tratamientos térmicos (Pasteurización, Ultra pasteurización y Esterilización) y las características de los equipos utilizados en tales procesos para optimizar procesos alimentarios.</t>
  </si>
  <si>
    <t xml:space="preserve">01 Definición, características y fundamentos de un sistema de tratamiento térmico
02 Pasteurización y Ultra pasteurización
03 Esterilización
04 Innovaciones tecnológicas en Sistemas de tratamientos Térmicos
05 Diseño y selección de un equipo de tratamiento térmico </t>
  </si>
  <si>
    <t>Extracción de Calor (Refrigeración, Congelación y Ultra congelación)</t>
  </si>
  <si>
    <t>Analiza los equipos de extracción de calor y los factores involucrados en procesos de extracción de calor (Refrigeración, Congelación y Ultra congelación) para poder seleccionar el adecuado para la conservación de productos alimentarios.</t>
  </si>
  <si>
    <t>01 Definición, características y fundamentos de un sistema de extracción de calor
02 Descripción de los sistemas de refrigeración, refrigerantes, ciclos de refrigerantes y diagramas de Mollier 
03 Instalaciones frigoríficas, elementos para el diseño de cuartos de refrigeración y preenfriado
04 Cálculo del tiempo de congelación y descongelación de los alimentos
05 Diseño y selección de equipos de extracción de calor</t>
  </si>
  <si>
    <t>Fundamentos de química orgánica y estereoisomería</t>
  </si>
  <si>
    <t>Distingue la interacción entre átomos y moléculas para identificar los arreglos atómicos y conformaciones isoméricas de compuestos orgánicos y representarlas gráficamente mediante proyecciones de silla y bote, que permitan reconocer la diversidad de compuestos orgánicos implicados en los alimentos y procesos de la industria alimentarias.</t>
  </si>
  <si>
    <t xml:space="preserve">01 Concepto de Química Orgánica
 01 El átomo de carbono, hibridación y los orbitales moleculares
02 Estructura y enlace en las moléculas orgánicas
 01 Introducción a la estereoisomería
 02 Quiralidad, orígen de la quiralidad en los compuestos orgánicos
03 Geometría molecular
 01 Conectividad, disposición geométrica y representación estructural de fórmulas
 02 Configuración absoluta
 03 Determinación de la configuración absoluta en compuestos quirales
 04 Proyecciones de Fischer
 05 Sistema de nomenclatura D, L
 06 Sistema de nomenclatura R, S
 07 Correlación de la configuración absoluta
04 Actividad óptica </t>
  </si>
  <si>
    <t xml:space="preserve">Reacciones orgánicas e hidrocarburos saturados </t>
  </si>
  <si>
    <t>Identifica los tipos de reacciones y reglas de nomenclatura de los hidrocarburos alifáticos, para reconocer los compuestos orgánicos principales utilizados en la industria de los alimentos.</t>
  </si>
  <si>
    <t>01 Las reacciones orgánicas
 01 Concepto de reacción química
 02 Definición de sustrato, reactivo y producto
 03 Concepto de velocidad de reacción
 04 Tipo de rupturas de enlace (Homolíticas y Heterolíticas)
 05 Mecanismos de reacción
 06 Tipos de reacción: sustitución, adición, eliminación, transposición, óxidoreducción
02 Alcanos y cicloalcanos
 01 Clasificación, nomenclatura y propiedades
 02 Hidrocarburos saturados como compuestos inertes: halogenación y combustión
 03 Métodos de obtención, usos y aplicaciones en alimentos</t>
  </si>
  <si>
    <t xml:space="preserve">Hidrocarburos insaturados y aromáticos </t>
  </si>
  <si>
    <t xml:space="preserve"> Identifica los diferentes grupos de alquenos, alquinos y benceno, utilizados en los procesos de la industria alimentaria.</t>
  </si>
  <si>
    <t>01 Hidrocarburos insaturados (alquenos y alquinos)
 01 Clasificación, nomenclatura y propiedades
 02 Isomería y estabilidad de alquenos
 03. Reacciones de Adición electrofilica, Reactividad vía radicales libres, Reacciones de oxidación
 04 Métodos de obtención, usos y aplicaciones en alimentos
02 Hidrocarburos aromáticos
 01 Aromaticidad y reglas de aromaticidad
 02 Reacciones de sustitución aromática electrófila en benceno y bencenos sustituidos: mecanismo, reactividad y orientación Hidrocarburos aromáticos policíclicos
03 Métodos de obtención, usos y aplicaciones en alimentos</t>
  </si>
  <si>
    <t xml:space="preserve">Grupos funcionales </t>
  </si>
  <si>
    <t>Identifica los principales grupos funcionales de compuestos orgánicos y las transformaciones que se producen en el procesamiento de los alimentos.</t>
  </si>
  <si>
    <t>01 Halogenuros de alquilo
 01 Clasificación, nomenclatura y propiedades
02 Reacciones de sustitución nucleófila: mecanismo y estereoquímica
03 Reacciones de eliminación: mecanismo, estereoquímica y orientación
04 Métodos de obtención, usos y aplicaciones en alimentos
05 Alcoholes, éteres y fenoles
 01 Clasificación, nomenclatura y propiedades
 02 Acidez de los alcoholes y fenoles
 03 Reacciones que implican la ruptura del enlace C-OH
 04 Ruptura del enlace O-H: formación de alcóxidos, éteres y ésteres
 05 Ruptura del enlace R-O-R
 06 Oxidación de alcoholes
 07 Métodos de obtención y aplicaciones en la industria de los alimentos
06 Compuestos orgánicos nitrogenados
 01 Clasificación, nomenclatura y propiedades de las aminas
 02 Reacciones de aminas: N-alquilación, formación de amidas, oxidación
 03 Usos y aplicaciones en alimentos
07 Aldehídos y cetonas
 01 Clasificación, nomenclatura y propiedades
 02 Reacciones de adición nucleofílica
 03 Adición de reactivos de Grignard
 04 Oxidación y reducción
 05 Preparación de aldehídos y cetonas
 06 Aplicaciones industriales
08. Ácidos carboxílicos y derivados
 01 Clasificación, nomenclatura y propiedades
 02 Reacciones de la cadena lateral
 03 Sustitución nucleófila de acilo
 04 Transformaciones en derivados de ácido: ésteres, cloruros de ácido, anhídridos y amidas
 05 Aplicaciones Industriales</t>
  </si>
  <si>
    <t xml:space="preserve">Química orgánica en la Industria </t>
  </si>
  <si>
    <t>Comprende la aplicación de los compuestos orgánicos en diferentes procesos industriales para predecir los riesgos y beneficios de su uso en la industria y en el laboratorio, para promover su aplicación de una manera socialmente útil y responsable.</t>
  </si>
  <si>
    <t>01 Química verde
 01 Polímeros sintéticos
 02 Sustancias tóxicas presentes en los alimentos
 03 Componentes tóxicos naturales
 04 Sustancias adicionadas intencionalmente
 05 Sustancia tóxica de origen microbiano
 06 Contaminantes y aditivos no intencionales: Fumigantes, solventes de extracción, cancerígenos del ahumado, pesticidas y herbicidas. Productos de oxidación lipídica. Metales pesados. Bifenilos, policlorados y polibromados (PCB y PBB). Naftalenos clorados, etc</t>
  </si>
  <si>
    <t>Teoría de conjuntos</t>
  </si>
  <si>
    <t>Resuelve problemas de conteo que se presentan en la industria alimentaria para enfatizar la diferencia entre los principios aditivo y multiplicativo, y esquematizar mediante diagramas de árbol.</t>
  </si>
  <si>
    <t xml:space="preserve">01 Definición, notación y operaciones con conjuntos
02 Leyes y representación de Diagramas de Venn
03 Análisis combinatorio Principio fundamental de conteo (diagramas de árbol)
04 Permutaciones (simples, circulares y con repetición)
05 Combinaciones y Teorema del Binomio
06 Uso de software </t>
  </si>
  <si>
    <t>Variables Aleatorias Discretas y sus
Distribuciones de Probabilidad</t>
  </si>
  <si>
    <t>Aplica las distribuciones de probabilidad para resolver problemas en situaciones correspondientes a conjuntos de datos de variables aleatorias discretas en la industria alimentaria.</t>
  </si>
  <si>
    <t xml:space="preserve">01 Variable aleatoria discreta
02 Función de probabilidad y de distribución
 01 Distribución Binomial
 02 Distribución Hipergeométrica
 03 Distribución Geométrica
 04 Distribución Multinomial
 05 Distribución de Poisson </t>
  </si>
  <si>
    <t>Variables Aleatorias Continuas y sus
Distribuciones de Probabilidad</t>
  </si>
  <si>
    <t>Aplica las distribuciones de probabilidad para resolver problemas en situaciones correspondientes a conjuntos de datos de variables aleatorias continuas en la industria alimentaria.</t>
  </si>
  <si>
    <t>01 Variable aleatoria continua
02 Función de densidad y acumulativa
03 Valor esperado
04 Distribuciones uniforme y exponencial
05 Distribución normal
 01 Aproximación de la Distribución binomial a la normal
06 Distribución t de student y Chi cuadrada</t>
  </si>
  <si>
    <t>Estadística Descriptiva e Inferencial</t>
  </si>
  <si>
    <t>Representa información de un caso real de alimentos mediante gráficas de barras, histogramas, polígonos de porcentajes acumulados, diagramas circulares para la toma de decisiones.</t>
  </si>
  <si>
    <t xml:space="preserve">01 Datos no agrupados
02 Datos agrupados
 01 Tablas de distribución de frecuencias y gráficas
 02 Medidas de tendencia central: Medidas de dispersión Cuartiles, Deciles y Percentiles
 03 Técnicas de Muestreo
 04 Distribuciones muéstrales
 05 Estimación
06 Pruebas de Hipótesis </t>
  </si>
  <si>
    <t>Introducción a la Termodinámica</t>
  </si>
  <si>
    <t>Maneja e interpreta los conceptos básicos y definiciones de termodinámica para calcular propiedades de presión, temperatura y densidad.</t>
  </si>
  <si>
    <t>01 Estados de agregación
02 Variables termodinámicas
03 Sistemas termodinámicos
04 Leyes de los gases ideales
05 Leyes de los gases reales</t>
  </si>
  <si>
    <t>Ley Cero y primera ley de la termodinámica</t>
  </si>
  <si>
    <t>Explica las variables termodinámicas de gases líquidos para medir su comportamiento en los diferentes procesos termodinámicos.</t>
  </si>
  <si>
    <t xml:space="preserve">01 Ley cero de la termodinámica
02 Trabajo y calor
03 Calor específico
04 Energía interna y entalpía
05 Propiedades de sustancias puras
06 Fases y procesos de cambios de fase en sustancias puras
07 Equilibrio de fases: Diagramas T-V, P-V, PT y P-V-T
08 Tablas de propiedades termodinámicas
09 Primera ley de la termodinámica (sistemas abiertos y cerrados) </t>
  </si>
  <si>
    <t xml:space="preserve">Segunda y tercera ley de la termodinámica </t>
  </si>
  <si>
    <t>Interpreta el principio de funcionamiento de las máquinas térmicas y ciclos termodinámicos para identificar su eficiencia térmica.</t>
  </si>
  <si>
    <t xml:space="preserve">01 Entropía
02 Energía libre de Gibbs y Helmholtz
03 Máquinas térmicas
04 Ciclos termodinámicos
05 Eficiencia en procesos termodinámicos
06 Procesos endotérmicos y exotérmicos </t>
  </si>
  <si>
    <t>Equilibrio de fases en sistemas de un componente</t>
  </si>
  <si>
    <t>Relaciona el comportamiento de gases y líquidos en sistemas de un componente para establecer las condiciones termodinámicas de líquidos y gases empleados en la industria alimentaria.</t>
  </si>
  <si>
    <t xml:space="preserve">01 Propiedades de líquidos
02 Regla de fases
03 Equilibrio de fases en sistemas de un componente
04 Ecuación de Clausius- Clapeyron
05 Transición de fases </t>
  </si>
  <si>
    <t xml:space="preserve">Equilibrio de fases en sistemas multicomponentes </t>
  </si>
  <si>
    <t>Aplica las diferentes leyes que rigen el equilibrio de fase en sistemas multicomponentes para establecer las condiciones termodinámicas que propicien el equilibrio y solubilidad.</t>
  </si>
  <si>
    <t xml:space="preserve">01 Propiedades coligativas
02 Equilibrio de fases en sistemas de dos componentes
03 Equilibrio de fases en sistemas de más de dos componentes
04 Solubilidad </t>
  </si>
  <si>
    <t>Lenguaje de definición de datos</t>
  </si>
  <si>
    <t>Utiliza procedimientos de instalación de SGBD para diversas plataformas. 
Construye esquemas de base de datos para proyectar las necesidades de un cliente en base a las reglas sintácticas del lenguaje de definición de datos.</t>
  </si>
  <si>
    <t>01 Instalación de un SGBD 
02 Creación del esquema de la base de datos 
 01 Modificación del esquema de la base de datos
 02 Aplicación de constraints</t>
  </si>
  <si>
    <t>Lenguaje de manipulación de datos</t>
  </si>
  <si>
    <t>Construye expresiones en SQL para resolver necesidades de recuperación de información con las reglas sintácticas del lenguaje de manipulación de datos.</t>
  </si>
  <si>
    <t>01 Inserción, eliminación y modificación de registros 
02 Consultas 
03 Funciones, conversión, agrupamiento, ordenamiento 
04 Joins 
05 Subconsultas 
06 Operadores set 
07 Vistas</t>
  </si>
  <si>
    <t>Control de acceso</t>
  </si>
  <si>
    <t>Implementar mecanismos de seguridad básicos para el acceso a datos mediante el otorgamiento o denegación de privilegios.</t>
  </si>
  <si>
    <t>01 Tipos de usuario 
02 Creación de usuarios 
03 Privilegios a usuarios 
04 Roles</t>
  </si>
  <si>
    <t>Concurrencia</t>
  </si>
  <si>
    <t>Controla la concurrencia de la base de datos, para disminuir los problemas de desempeño y/o consistencia.</t>
  </si>
  <si>
    <t>01 Conceptos 
02 Propiedades de las transacciones 
03 Grados de consistencia 
04 Niveles de aislamiento 
05 Commit y rollback</t>
  </si>
  <si>
    <t>SQL Procedural</t>
  </si>
  <si>
    <t>Aplicar SQL procedural para automatizar reglas de negocio y garantizar la integridad, consistencia y seguridad de los datos; mediante el uso de procedimientos almacenados, funciones y disparadores</t>
  </si>
  <si>
    <t>01 Stored Procedures 
02 Functions 
03 Triggers</t>
  </si>
  <si>
    <t>Conectividad de Bases de Datos</t>
  </si>
  <si>
    <t>Establecer conexiones entre el SGBD y algún lenguaje de programación, mediante cadenas de conexión y/o protocolos de comunicación</t>
  </si>
  <si>
    <t>01 ODBC, ADO.NET, JDBC 
02 Conectividad desde un lenguaje huésped o en dispositivos móviles</t>
  </si>
  <si>
    <t>Introducción a las finanzas</t>
  </si>
  <si>
    <t xml:space="preserve">Comprende el origen e importancia que tienen las finanzas en las entidades económicas para entender el objeto de la función
financiera. </t>
  </si>
  <si>
    <t xml:space="preserve">01 Antecedentes de las finanzas
02 Objeto de las finanzas
03 Ubicación de las finanzas
04 Funciones del ejecutivo financiero
05 Disciplinas que apoyan a las finanzas
06 Estados financieros </t>
  </si>
  <si>
    <t>Análisis e interpretación de estados
financieros</t>
  </si>
  <si>
    <t>Comprende la importancia que tiene el análisis e interpretación de los estados financieros para la toma de decisiones de la entidad económica.</t>
  </si>
  <si>
    <t xml:space="preserve">01 Concepto de análisis
02 Objeto de análisis
03 Concepto e interpretación de estados financieros y su clasificación
04 Clasificación de los métodos de análisis financiero
 01 Métodos de análisis horizontal
 02 Métodos de análisis vertical </t>
  </si>
  <si>
    <t xml:space="preserve">Método de razones </t>
  </si>
  <si>
    <t xml:space="preserve">Conoce y aplica los métodos de razones simples y estándar a los estados financieros para interpretar la información y poder
tomar decisiones en las entidades económicas. </t>
  </si>
  <si>
    <t xml:space="preserve">01 Objetivo
02 Método de razones simples
03 Método de razones estándar
04 Casos prácticos </t>
  </si>
  <si>
    <t>Método de reducción de estados financieros
a porcientos integrales</t>
  </si>
  <si>
    <t>Analiza e interpreta estados financieros aplicando el método de reducción de estados financieros a porcientos integrales para
entender la situación financiera de la entidad económica.</t>
  </si>
  <si>
    <t xml:space="preserve">01 Objetivo
02 Metodología para la reducción de estados financieros a porcientos integrales
03 Estudio y análisis de casos prácticos </t>
  </si>
  <si>
    <t>Método de aumentos y disminuciones</t>
  </si>
  <si>
    <t>Distingue los orígenes y aplicaciones de recursos en las entidades económicas, para elaborar el estado de cambios en la situación
financiera.</t>
  </si>
  <si>
    <t xml:space="preserve">01 Objetivos
02 Metodología
03 Método de aumentos y disminuciones
04 Elaboración de estado de origen y aplicación de recursos
05 Elaboración del estado del flujo de efectivo. NIF B-2
06 Casos prácticos </t>
  </si>
  <si>
    <t xml:space="preserve">Método de tendencias </t>
  </si>
  <si>
    <t>Conoce y aplica el método de tendencias para analizar la situación financiera de la entidad económica.</t>
  </si>
  <si>
    <t xml:space="preserve">01 Objetivo
02 Método de Índices
03 Método Histórico
04 Caso práctico </t>
  </si>
  <si>
    <t>Fundamentos de Ingeniería de software</t>
  </si>
  <si>
    <t>Identifica y comprende el entorno de aplicación de la ingeniería de software.</t>
  </si>
  <si>
    <t>01 Conceptos básicos 
02 Fases de la Ingeniería de software 
03 Metodologías de desarrollo de software 
 01 Clásicas 
 02 Agiles 
 03 Otras filosofías 
04 Importancia de las herramientas CASE en la Ingeniería de software</t>
  </si>
  <si>
    <t>El modelo de negocio</t>
  </si>
  <si>
    <t>Realiza el modelado de negocios de una organización para su utilización en el desarrollo de proyectos de software.</t>
  </si>
  <si>
    <t>01 Definición 
02 Componentes 
03 Estándares 
04 Diagramas</t>
  </si>
  <si>
    <t>Ingeniería de requisitos</t>
  </si>
  <si>
    <t>Realiza el modelo de requisitos de un proyecto de software, aplicando diferentes técnicas y herramientas de la ingeniería de requisitos.</t>
  </si>
  <si>
    <t>01 Características de los requisitos 
02 Tipos de requisitos 
 01 Funcionales 
 02 No funcionales
 03 De dominio 
03 Tareas y técnicas de la ingeniería de requisitos 
04 Obtención de requisitos 
 01 Técnicas de recopilación de información 
 02 Representación de requisitos 
05 Herramientas CASE para la ingeniería de requisitos 
06 Especificación de requisitos de software</t>
  </si>
  <si>
    <t>Modelo de Análisis</t>
  </si>
  <si>
    <t>Elabora el modelo de análisis proyectado en la representación técnica del sistema utilizando la notación orientada a objetos.</t>
  </si>
  <si>
    <t>01 Clases 
02 Objetos 
03 Modelo de requisitos 
04 Modelo de casos de uso 
05 Modelo de dominio</t>
  </si>
  <si>
    <t>Calidad de Software</t>
  </si>
  <si>
    <t>Comprende la importancia de los estándares, métricas y modelos de madurez aplicables a proyectos de software de calidad.</t>
  </si>
  <si>
    <t>01 Definición de calidad 
02 Importancia de la calidad 
03 Factores de calidad 
04 Aseguramiento de la calidad
05 Estándares y métricas de calidad 
06 Modelos de madurez 
 01 Enfoque de procesos 
 02 PSP y TSP
 03 SPICE 
 04 CMMI 
 05 MoProSoft</t>
  </si>
  <si>
    <t>Tipos de investigación</t>
  </si>
  <si>
    <t>Distingue los tipos de investigación, así como los métodos y técnicas de cada uno de ellos.</t>
  </si>
  <si>
    <t xml:space="preserve">01 Pura y aplicada
02 Cualitativa y cuantitativa
03 Diagnóstica, descriptiva y explicativa
04 Investigación documental y de campo
05 Experimental y no experimental
06 Transversal y longitudinal
07 Técnicas e instrumentos para la recolección de datos: la observación, la entrevista, el cuestionario, la encuesta, el censo y la bitácora ó diario de campo (Definición, características ventajas y desventajas de cada una de ellas) </t>
  </si>
  <si>
    <t>Estructura del protocolo de
investigación</t>
  </si>
  <si>
    <t xml:space="preserve">Diseña un protocolo de investigación. </t>
  </si>
  <si>
    <t xml:space="preserve">01 Antecedentes del problema
02 Planteamiento del problema
03 Objetivos de la investigación: general y específicos
04 Justificación: Impacto social, tecnológico, ético, económico y ambiental. Viabilidad de la investigación
05 Diseño del marco teórico (referentes teóricos)
06 Formulación de hipótesis o supuestos (si corresponde)
07 Bosquejo del método
 01 Determinación del universo y obtención de la muestra
 02 Determinación del tipo de estudio (Tipo de investigación)
 03 Selección, diseño y prueba del instrumento de recolección de la información
 04 Plan de recolección de la información para el trabajo de campo
 05 Plan de procesamiento y análisis de información
 06 Plan de presentación gráfica de los resultados
08 Cronograma
09 Presupuesto y/o financiamiento (si corresponde)
10 Fuentes consultadas </t>
  </si>
  <si>
    <t>Comunicación del protocolo
de investigación</t>
  </si>
  <si>
    <t xml:space="preserve">01 Estructura formal del documento acorde a lineamientos establecidos
02 Escenarios de presentación de protocolos </t>
  </si>
  <si>
    <t>Comprende adecuadamente los conceptos y principios de la sustentabilidad, para integrar y contextualizar los conocimientos
adquiridos.</t>
  </si>
  <si>
    <t>01 Concepto de sustentabilidad
02 Principios de la sustentabilidad
03 Dimensiones de la sustentabilidad</t>
  </si>
  <si>
    <t>Escenario natural</t>
  </si>
  <si>
    <t>01 El ecosistema
02 Flujo de energía
03 Biósfera
 01 Hidrósfera
 02 Litósfera
 03 Atmósfera
 04 Ciclos biogeoquímicos (C,H,O,N,P)
 05 Biodiversidad
04 Estrategias de sustentabilidad para el manejo de recursos naturales
 01 Servicios ambientales
 02 Programas sectoriales de medio ambiente y recursos naturales: desarrollo social; economía; agricultura, ganadería y pesca; salud; turismo; trabajo y previsión social, entre otros
 03 Derecho, Legislación y normatividad ambiental para el desarrollo sustenta ble
 04 Ordenamiento ecológico territorial</t>
  </si>
  <si>
    <t xml:space="preserve">Escenario socio-cultural </t>
  </si>
  <si>
    <t xml:space="preserve">Emplea el nivel del desarrollo y organización de la sociedad para
acceder a los recursos con un sentido de justicia y equidad. </t>
  </si>
  <si>
    <t xml:space="preserve">01 Sociedad, organización social
02 Cultura, diversidad socio-cultural
 01 Desarrollo humano
 02 Índice de desarrollo humano
 03 Índice de desarrollo social
 04 Desarrollo urbano y rural
03 Impacto de actividades humanas sobre la naturaleza
 01 Fenómenos poblacionales: desertificación, migración 
04 Cambio climático global: causas y consecuencias
05 Estilos de vida y consumo
06 Estrategias de sustentabilidad para el escenario socio-cultural
 01 Carta de la tierra
 02 Agenda 21
 03 Política ambiental </t>
  </si>
  <si>
    <t xml:space="preserve">Escenario económico </t>
  </si>
  <si>
    <t xml:space="preserve">Hace uso de los procesos de generación y distribución de la
riqueza, así como de los factores y sistemas de producción, la
esquematización de costos y la obsolescencia de productos para
mejora de la calidad de vida y del ambiente. </t>
  </si>
  <si>
    <t xml:space="preserve">01 Economía y diversidad económica
02 Sistemas de producción (oferta y demanda)
03 Economía global vs economía local
04 Producto interno bruto (PIB), distribución del PIB
05 Externalización e internalización de costos
06 Obsolescencia planificada y percibida
07 Valoración económica de servicios ambientales
08 Estrategias de sustentabilidad para el escenario económico
 01 Análisis del ciclo de vida: Huella ecológica
 02 Empresas socialmente responsables
 03 Oportunidades de desarrollo regional a partir de los servicios ambientales o los recursos naturales </t>
  </si>
  <si>
    <t>Escenario modificado</t>
  </si>
  <si>
    <t xml:space="preserve">01 Crecimiento demográfico, industrialización, uso de la energía
 01 Fenómenos naturales
02 El Estado como regulador del desarrollo
 01 Constitución política de los Estados Unidos Mexicanos
03 Inseguridad alimentaria, social, política, jurídica, económica
04 Distribución de la riqueza
05 Estrategias de sustentabilidad para los escenarios modificados
 01 Producción más limpia
 02 Procesos ecoeficientes
 03 Planes de Desarrollo Nacional Estatal y Municipal </t>
  </si>
  <si>
    <t>Arquitecturas de cómputo</t>
  </si>
  <si>
    <t>Conoce e identifica los componentes y el funcionamiento en diferentes modelos de arquitectura.</t>
  </si>
  <si>
    <t>01 Modelos de arquitecturas de cómputo 
 01 Clásicas 
 02 Segmentadas 
 03 De multiprocesamiento 
02 Análisis de los componentes 
 01 CPU 
 01 Arquitecturas 
 02 Tipos 
 03 Características 
 04 Funcionamiento(ALU, unidad de control, Registros y buses internos) 
 02 Memoria 
 01 Conceptos básicos del manejo de la memoria 
 02 Memoria principal semiconductora 
 03 Memoria cache 
 03 Manejo de la entrada/salida 
 01 Módulos de entrada/salida 
 02 Entrada/salida programada
 03 Entrada/salida mediante interrupciones
 04 Acceso directo a memoria 
 05 Canales y procesadores de entrada/salida 
 04 Buses 
 01 Tipos de buses 
 02 Estructura de los buses 
 03 Jerarquías de buses 
 05 Interrupciones</t>
  </si>
  <si>
    <t>Estructura y funcionamiento de la CPU</t>
  </si>
  <si>
    <t>Identifica los componentes y modos de direccionamiento del CPU y las relaciones entre los mismos.</t>
  </si>
  <si>
    <t>01 Organización del procesador 
02 Estructura de registros
 01 Registros visibles para el usuario 
 02 Registros de control y de estados 
 03 Ejemplos de organización de registros de CPU reales 
03 El ciclo de instrucción 
 01 Ciclo Fetch-Decode-Execute
 02 Segmentación de instrucciones
 03 Conjunto de instrucciones: Características y funciones 
 04 Modos de direccionamiento y formatos</t>
  </si>
  <si>
    <t>Selección de componentes para ensamble de equipo de cómputo</t>
  </si>
  <si>
    <t>Identifica los requerimientos de Hardware y realiza un proyecto de construcción de equipo de cómputo.</t>
  </si>
  <si>
    <t>01 Chip Set
02 Aplicaciones 
03 Ambientes de servicio</t>
  </si>
  <si>
    <t>Procesamiento paralelo</t>
  </si>
  <si>
    <t>Conoce e identifica las arquitecturas adecuadas para implementación de sistemas de procesamiento paralelo.</t>
  </si>
  <si>
    <t xml:space="preserve">Agencias, Matrices y Sucursales </t>
  </si>
  <si>
    <t>Aplica el registro contable de operaciones de agencias, matriz y sucursales para determinar un resultado neto de ventas a través de
agencias y sucursales, así como presentación de estados financieros consolidados de matriz y sucursales.</t>
  </si>
  <si>
    <t xml:space="preserve">01 Agencias
 01 Concepto, características e importancia
 02 Registro contable
 03 Aplicación práctica
02 Matriz y Sucursales
 01 Concepto, características e importancia
 02 Registro contable
 03 Aplicación práctica </t>
  </si>
  <si>
    <t xml:space="preserve">Consolidación de Estados Financieros </t>
  </si>
  <si>
    <t xml:space="preserve">Interpreta y aplica las Normas de Información Financiera aplicable a la reexpresión de estados financieros. </t>
  </si>
  <si>
    <t>01 Normas de información financiera sobre consolidación de estados financieros
 01 Esquema financiero de las empresas controladoras y controladas
 02 Proceso metodológico de la consolidación
 03 Presentación de estados financieros consolidados
02 Aplicación práctica</t>
  </si>
  <si>
    <t xml:space="preserve">Reexpresión de Estados Financieros </t>
  </si>
  <si>
    <t xml:space="preserve">Interpreta y aplica las Normas de Información Financiera B-10 para la reexpresión de estados financieros. </t>
  </si>
  <si>
    <t>01 Normas de Información Financiera sobre reexpresión de estados financieros
 01 Efectos de la inflación en la información financiera
 02 Métodos de actualización
 03 Proceso de la re expresión
 04 Presentación de estados financieros reexpresados
02 Aplicación práctica</t>
  </si>
  <si>
    <t>Ventas en abonos</t>
  </si>
  <si>
    <t>Conoce y aplica el registro contable de ventas en abonos para registrar los efectos del cobro.</t>
  </si>
  <si>
    <t xml:space="preserve">01 Concepto y características.
02 Disposiciones fiscales
03 Registro de operaciones por venta de bienes muebles
04 Registro de operaciones por venta de bienes inmuebles
05 Aplicación práctica </t>
  </si>
  <si>
    <t>Introducción a la Teoría de Lenguajes Formales</t>
  </si>
  <si>
    <t>Identifica los conceptos de lenguajes formales para comprender las fases de un compilador y traductor.</t>
  </si>
  <si>
    <t>01 Alfabeto
02 Cadenas 
03 Lenguajes, tipos y herramientas
04 Estructura de un traductor 
05 Fases de un compilador</t>
  </si>
  <si>
    <t>Expresiones Regulares</t>
  </si>
  <si>
    <t>Crea y reconoce Expresiones Regulares para solucionar problemas del entorno.</t>
  </si>
  <si>
    <t>01 Definición formal de una ER 
02 Diseño de ER 
03 Aplicaciones en problemas reales</t>
  </si>
  <si>
    <t>Autómatas Finitos</t>
  </si>
  <si>
    <t>Crea y reconoce autómatas finitos en un lenguaje de programación para la solución de un problema.</t>
  </si>
  <si>
    <t>01 Conceptos: Definición y Clasificación de Autómata Finito (AF)
02 Conversión de un Autómata Finito No Determinista (AFND) a Autómata Finito Determinista (AFD) 
03 Representación de ER usando AFND 
04 Minimización de estados en un AF 
05 Aplicaciones (definición de un caso de estudio)</t>
  </si>
  <si>
    <t>Análisis Léxico</t>
  </si>
  <si>
    <t>Construye un analizador léxico a partir de un lenguaje de programación.</t>
  </si>
  <si>
    <t>01 Funciones del analizador léxico 
02 Componentes léxicos, patrones y lexemas
03 Creación de Tabla de tokens
04 Errores léxicos 
05 Generadores de analizadores Léxicos
06 Aplicaciones (Caso de estudio)</t>
  </si>
  <si>
    <t>Análisis Sintáctico</t>
  </si>
  <si>
    <t>Construye un analizador sintáctico a partir de un lenguaje de programación.</t>
  </si>
  <si>
    <t>01 Definición y clasificación de gramáticas 
02 Gramáticas Libres de Contexto (GLC)
03 Árboles de derivación 
04 Formas normales de Chomsky 
05 Diagramas de sintaxis 
06 Eliminación de la ambigüedad 
07 Tipos de analizadores sintácticos 
08 Generación de matriz predictiva (cálculo first y follow) 
09 Manejo de errores 
10 Generadores de analizadores sintácticos</t>
  </si>
  <si>
    <t>Máquinas de Turing</t>
  </si>
  <si>
    <t>Diseña y construye o simula una Maquina de Turing (MT), para el reconocimiento de cadenas propias de lenguajes.</t>
  </si>
  <si>
    <t>01 Definición formal MT 
02 Construcción modular de una MT 
03 Lenguajes aceptados por la MT</t>
  </si>
  <si>
    <t>Producción conjunta</t>
  </si>
  <si>
    <t xml:space="preserve">Conoce y aplica las características particulares para el registro contable de la producción conjunta. </t>
  </si>
  <si>
    <t>01 Concepto y características de producción conjunta
02 Control y clasificación de la producción conjunta
03 Métodos de asignación (prorrateos) de los costos de producción en la producción conjunta</t>
  </si>
  <si>
    <t>Sistemas de costos predeterminados estimados</t>
  </si>
  <si>
    <t xml:space="preserve">Identifica las características del sistema de costos predeterminados estimados para las operaciones productivas por órdenes de producción y procesos productivos.
Conoce y aplica los sistemas de costos predeterminados estimados para generar información financiera.
Determina, analiza y ajusta las variaciones de los elementos del costo para la toma de decisiones. </t>
  </si>
  <si>
    <t xml:space="preserve">01 Concepto, clasificación, características, ventajas y desventajas de los costos predeterminados estimados.
02 Bases de predeterminación de la hoja de costos unitarios estimados
03 Casos prácticos de costos predeterminados estimados por órdenes de producción
04 Casos prácticos de costos predeterminados estimados por procesos </t>
  </si>
  <si>
    <t xml:space="preserve">Sistemas de costos predeterminados estándar </t>
  </si>
  <si>
    <t>Identifica las características del sistema de costos predeterminados estándar para las operaciones productivas por órdenes de producción y procesos productivos.
Conoce y aplica los sistemas de costos predeterminados estándar para la generación de información financiera.
Determina, analiza y cancela las desviaciones de los elementos del costo para la toma de decisiones.</t>
  </si>
  <si>
    <t>01 Concepto, clasificación, características, ventajas y desventajas de los costos predeterminados estándar
02 Bases de predeterminación de la hoja de costos unitarios estándar
03 Casos prácticos de costos Predeterminados estándar por órdenes de producción
04 Casos prácticos de costos predeterminados estándar por procesos</t>
  </si>
  <si>
    <t>Introducción a redes de datos</t>
  </si>
  <si>
    <t>Analiza las características y clasificación de las topologías de redes para seleccionar la más adecuada de acuerdo a las necesidades.</t>
  </si>
  <si>
    <t>01 Orígenes y evolución 
02 Conceptos básicos de redes 
03 Clasificación de redes 
04 Topologías de redes: físicas y Lógicas</t>
  </si>
  <si>
    <t>Normas y estándares de redes de datos</t>
  </si>
  <si>
    <t>Aplica normas y estándares vigentes, que permitan un correcto diseño de una red local.</t>
  </si>
  <si>
    <t>01 Modelo de Comunicación OSI 
02 Modelo de Comunicación TCP/IP 
03 Estándares IEEE 802 
 01 Estándares IEEE 802 para Redes Alámbricas 
 02 Estándares IEEE 802 para Redes Inalámbricas 
04 Pilas de protocolos y flujo de datos</t>
  </si>
  <si>
    <t>Dispositivos de red</t>
  </si>
  <si>
    <t>Selecciona y configura los dispositivos adecuados para garantizar el funcionamiento correcto de una red local.</t>
  </si>
  <si>
    <t>01 Dispositivos de capa física 
02 Dispositivos de capa de enlace 
03 Dispositivos de capa de red 
04 Dispositivos de capas superiores</t>
  </si>
  <si>
    <t>Cableado estructurado</t>
  </si>
  <si>
    <t>Analiza, diseña, y elabora un proyecto de cableado estructurado para proporcionar soluciones de conectividad, conforme a las normas y estándares vigentes.</t>
  </si>
  <si>
    <t>01 Normas y estándares 
02 Componentes y herramientas de Instalación 
03 Identificación y especificaciones</t>
  </si>
  <si>
    <t>Planificación y diseño de una red LAN</t>
  </si>
  <si>
    <t>Planifica y diseña redes de datos para la implementación de un proyecto de conectividad en las empresas, utilizando una metodología de trabajo.</t>
  </si>
  <si>
    <t>01 Memoria técnica 
02 Análisis de necesidades y requerimientos 
03 Diseño lógico de la red
 01 Direccionamiento IP 
04 Diseño físico de la red 
 01 Sistema de cableado estructurado 
 02 Dispositivos de red 
 03 Servidores y estaciones de trabajo 
 04 Sistemas operativos de red y aplicaciones 
 05 Pruebas y liberación</t>
  </si>
  <si>
    <t>Fundamentos de la Macroeconomía</t>
  </si>
  <si>
    <t xml:space="preserve">Comprende los conceptos básicos y esenciales de la macroeconomía para analizar el impacto que tienen en el comportamiento de la economía nacional. </t>
  </si>
  <si>
    <t xml:space="preserve">01 Objetivo e importancia de la macroeconomía
02 Flujo circular
03 Indicadores económicos y Variables macroeconómicas
04 Ciclos económicos
05 Análisis de problemas macroeconómicos actuales
 01 Zonas económicas y actividades económicas
 02 Sector primario, secundario y terciario </t>
  </si>
  <si>
    <t xml:space="preserve">Modelos de Macroeconomía </t>
  </si>
  <si>
    <t xml:space="preserve">Identifica los modelos clásico y neoclásico para determinar las diferencias directas. </t>
  </si>
  <si>
    <t xml:space="preserve">01 Oferta y demanda agregada nacional y su efecto con la economía Internacional
02 Propensión marginal al consumo y ahorro
03 Equilibrio macroeconómico
04 Efectos multiplicadores
05 Ecuación Y=C+I+G
06 Balanza comercial y el comportamiento de X-M </t>
  </si>
  <si>
    <t xml:space="preserve">Métodos de Valuación de la Macroeconomía </t>
  </si>
  <si>
    <t xml:space="preserve">Comprende, analiza y calcula los componentes de la contabilidad nacional para interpretar su comportamiento e impacto en una
economía. </t>
  </si>
  <si>
    <t xml:space="preserve">01 Cálculo y medición
02 Los agregados nacionales (PS, PNB, PIB, otros)
03 Producto nominal y real, e ingreso personal disponible
04 Cuentas principales
05 Deflactación y Tasas de Crecimiento
06 Métodos para calcular el PNB (producción, ingreso y gasto) </t>
  </si>
  <si>
    <t>Política Económica</t>
  </si>
  <si>
    <t>Analiza y define las políticas económicas para comprender su importancia e impacto en un contexto globalizador.</t>
  </si>
  <si>
    <t xml:space="preserve">01 Política fiscal
02 Política monetaria
03 Políticas del desarrollo
04 Desarrollo sustentable
05 Análisis de políticas económicas
 01 Política económica y los tres sectores económicos
 02 Reforma del Estado </t>
  </si>
  <si>
    <t>Mercado de Dinero</t>
  </si>
  <si>
    <t xml:space="preserve">Comprende, analiza y determina el papel del mercado de dinero en la economía nacional, sus efectos y su importancia, así como
su relación con el mercado de productos a través del equilibrio general. </t>
  </si>
  <si>
    <t xml:space="preserve">01 Oferta y demanda del dinero
02 Tasas de interés
03 Modelos IS, LM
04 Política del Banco de México </t>
  </si>
  <si>
    <t xml:space="preserve">Disposiciones Generales </t>
  </si>
  <si>
    <t>Conoce las disposiciones generales que establece La ley del ISR para el correcto cumplimiento de las obligaciones fiscales en el
ejercicio de su profesión.</t>
  </si>
  <si>
    <t>01 Sujetos del impuesto
02 Establecimiento Permanente
03 Residentes en México
04 Residentes en el Extranjero
05 Factores de Ajuste y Actualización
06 Intereses
07 Objeto del impuesto
08 Base y tasa del impuesto
09 Obligaciones fiscales</t>
  </si>
  <si>
    <t>Ingresos Acumulables</t>
  </si>
  <si>
    <t>Identifica de qué forma la persona moral acumula sus ingresos que son la base para el cálculo del impuesto sobre la renta.</t>
  </si>
  <si>
    <t>01 Ingresos acumulables
02 Fechas en que se obtienen los ingresos
03 Fechas en que se acumulan los ingresos
04 Ganancia o pérdida por operaciones financieras derivadas
05 Ganancia en enajenación de acciones
06 Acciones por las que ya se hubiera calculado el costo
07 Enajenación de acciones a costo fiscal
08 Ganancia en enajenación de inversiones parcialmente deducibles
09 No acumulación de impuestos trasladados
10 Ajuste anual por inflación acumulable</t>
  </si>
  <si>
    <t>Deducciones Autorizadas</t>
  </si>
  <si>
    <t>Identifica y determina las deducciones autorizadas para el correcto cálculo del impuesto anual.</t>
  </si>
  <si>
    <t>01 Deducciones autorizadas
02 Requisitos de las deducciones
03 Partidas no deducibles
04 Concepto de inversión
05 Deducción de inversiones
06 Porcentajes para amortización gastos y cargos diferidos y gastos pre operativos
07 Porcentajes máximos para depreciación de activos fijos
08 Pérdida por caso fortuito o fuerza mayor
09 Costo de los vendido
10 Opciones en arrendamiento financiero
11 Estímulos Fiscales
12 Concepto de Crédito
13 Concepto de Deuda
14 Ajuste anual por inflación deducible</t>
  </si>
  <si>
    <t xml:space="preserve">Determinación del Resultado Fiscal </t>
  </si>
  <si>
    <t xml:space="preserve">Determina el resultado fiscal de las personas morales para un cálculo correcto del impuesto. </t>
  </si>
  <si>
    <t>01 Coeficiente de utilidad
02 Pagos provisionales
03 Renta gravable para P.T.U.
04 Determinación del resultado fiscal
05 Amortización de pérdidas fiscales
06 Determinación de impuesto anual
07 Determinación de los saldos de la CUFIN y de la CUCA
08 Declaración anual</t>
  </si>
  <si>
    <t>Otros Regímenes Fiscales</t>
  </si>
  <si>
    <t xml:space="preserve">Analiza otros regímenes fiscales contemplados dentro de la Ley del ISR para su correcta aplicación. </t>
  </si>
  <si>
    <t xml:space="preserve">01 Régimen opcional para grupos de sociedades (Capítulo VI, Título II)
02 De los coordinados (Capítulo VII, Título II)
03 Régimen de actividades agrícolas, ganaderas, silvícolas y pesqueras. (Capítulo VIII, Título II)
04 Régimen fiscal preferente y de empresas multinacionales
05 Resolución de facilidades administrativas 
</t>
  </si>
  <si>
    <t>Personas Morales No Contribuyentes</t>
  </si>
  <si>
    <t>Identifica las personas morales nocontribuyentes con el fin de dar cumplimiento a sus obligaciones fiscales.</t>
  </si>
  <si>
    <t xml:space="preserve">01 Asociaciones y sociedades civiles
02 Sindicatos, Asociaciones patronales, cámaras empresariales y colegios de profesionistas
03 Instituciones de asistencia y beneficencia, partidos políticos y sociedades cooperativas
04 Concepto de; Especulación mercantil, lucro, beneficencia, y otros </t>
  </si>
  <si>
    <t>Introducción a los sistemas operativos</t>
  </si>
  <si>
    <t>Identifica los diferentes tipos de sistemas operativos que se emplean en la industria para su aplicación según la problemática a resolver.</t>
  </si>
  <si>
    <t>01Clasificación y Estructuras genéricas de los Sistemas Operativas vigentes 
02 Procesos y Multiprogramación 
03 Virtualización 
01 Componentes y Niveles de Virtualización 
 02 VPS (Virtual Private Server)</t>
  </si>
  <si>
    <t>Sistemas Operativos propietarios para servidores</t>
  </si>
  <si>
    <t>Instala, configura y administra un sistema operativo propietario que ayude a resolver una necesidad determinada, considerando la planeación de mantenimientos y recuperaciones en caso de error.</t>
  </si>
  <si>
    <t>01 Características y Análisis de los Sistemas Operativos Propietarios 
02 Requerimientos de instalación 
03Configuración Básica 
 01 Métodos de Instalación 
 02 Instalación del Sistema Operativo 
 03 Configuración del Sistema y Ámbito del servidor 
 04 Configuración de seguridad base y red 
04 Comandos Básicos y aplicaciones 
 01 Manejo de Archivos y Directorios 
 02 Instalación y Configuración de aplicaciones 
05 Administración del Sistema 
 01 Tipos de Recursos 
 02 Administración y monitorización de procesos, red, memoria, sistemas de archivos, servicios (impresión, etc.), usuarios, grupos y permisos
06 Medición y Desempeño del Sistema Operativo 
07 Seguridad e Integridad 
 01 Planificación de seguridad 
 02 Planificación y ejecución de mantenimiento 
 03 Mecanismos de Recuperación ante fallos (FS, Procesadores, Memoria) 
08 Normatividad y Políticas de uso</t>
  </si>
  <si>
    <t>Sistemas Operativos de software libre para servidores</t>
  </si>
  <si>
    <t>Instala, configura y administra un sistema operativo de software libre que ayude a resolver una necesidad determinada, considerando la planeación de mantenimientos y recuperaciones en caso de error.</t>
  </si>
  <si>
    <t>01 Características y Análisis de los Sistemas Operativos Propietarios 
02 Requerimientos de instalación 
03Configuración Básica 
 01 Métodos de Instalación 
 02 Instalación del Sistema Operativo 
 03 Configuración del Sistema y Ámbito del servidor 
 04 Configuración de seguridad base y red 
04 Comandos Básicos y aplicaciones 
 01 Manejo de Archivos y Directorios 
 02 Niveles de Ejecución 
 03 Instalación y Configuración de aplicaciones 
05 Administración del Sistema 
 01 Tipos de Recursos 
 02 Administración y monitorización de procesos, red, memoria, sistemas de archivos, servicios (impresión, etc.), usuarios, grupos y permisos 
06 Medición y Desempeño del Sistema Operativo 
07 Seguridad e Integridad 
 01 Planificación de seguridad 
 02 Planificación y ejecución de mantenimiento 
 03 Mecanismos de Recuperación ante fallos (FS, Procesadores, Memoria) 
08 Normatividad y Políticas de uso</t>
  </si>
  <si>
    <t>Interoperabilidad entre sistemas operativos</t>
  </si>
  <si>
    <t>Identifica y aplica diferentes mecanismos de interoperabilidad y exposición de recursos entre diferentes sistemas operativos con el fin de presentarlos frente a los usuarios y/o aplicaciones.</t>
  </si>
  <si>
    <t>01Interoperabilidad entre sistemas operativos 
 01 Sistemas de Archivos y Recursos (NFS, Impresoras ) 
 02 Comunicación entre procesos (Sockets, RPC)</t>
  </si>
  <si>
    <t>Conceptos generales de auditoría</t>
  </si>
  <si>
    <t>Define el contexto de la profesión contable en el campo de auditoría, su responsabilidad ética y legal, así como la diferencia entre la auditoría externa y la interna, para establecer el campo de aplicación de ambas.</t>
  </si>
  <si>
    <t>01 Naturaleza de la auditoria
02 Diferencia entre auditoria y contabilidad
03 Clasificación de auditorías
04 La opinión del auditor independiente
05 La ética profesional
06 La responsabilidad legal de la auditoria
07 Tipos de auditoría
 01 Auditoría externa
 02 Auditoría interna
08 Objetivos y principios generales que rigen a la auditoria de estados financieros según NIA-200
09 Acuerdo en las condiciones de los compro</t>
  </si>
  <si>
    <t xml:space="preserve">Normas Internacionales de Auditoria </t>
  </si>
  <si>
    <t xml:space="preserve">Conoce y aplica las principales Normas Internacionales de Auditoría para la elaboración de una auditoria para efectos financieros. </t>
  </si>
  <si>
    <t xml:space="preserve">01 Antecedentes de las Normas internacionales de auditoria
 01 Adopción de las NIA´s por la comisión de Normas de Auditoria y aseguramiento (CONAA)
02 Norma de control de calidad para una auditoria de información financiera según NIA-220
03 Documentación de auditoría. NIA-230
04 Responsabilidad del auditor en materia de fraude en una auditoria de estados financieros según NIA-240
05 Consideraciones de leyes y reglamentos en la auditoria de estados financieros según NIA-250
06 Comunicación con los responsables de la dirección según NIA-260
07 Comunicación de deficiencias del control interno NIA-265
08 Planificación, riesgos y respuestas
 01 Planificación de una auditoria
 02 Identificación y análisis de los riesgos
 03 Significación en el planteamiento y desarrollo de la auditoria
 04 Evidencia de auditoria
 05 Evidencia de auditoría: consideraciones adicionales para elementos específicos
 06 Confirmaciones externas </t>
  </si>
  <si>
    <t>Técnicas y procedimientos de auditoria</t>
  </si>
  <si>
    <t xml:space="preserve">Conoce, identifica y clasifica las técnicas y procedimientos de auditoría, logrando obtener una opinión para realizar un informe sobre los estados financieros. </t>
  </si>
  <si>
    <t>01 Definición de técnicas de auditoria
02 Clasificación de las técnicas de auditoría
03 Importancia de los procedimientos
04 Clasificación de los procedimientos
05 Consideraciones especiales
06 Consideración del trabajo de la auditoría interna
07 Uso del trabajo de un experto
08 Formación de una opinión e informe sobre los estados financieros</t>
  </si>
  <si>
    <t>Papeles de trabajo de auditoria</t>
  </si>
  <si>
    <t>Conoce y elabora papeles de trabajo de la auditoria, así como su organización e integración del archivo permanente para la elaboración de una auditoria de estados financieros.
Conoce los ajustes y reclasificación para su posterior aplicación práctica.</t>
  </si>
  <si>
    <t xml:space="preserve">01 Importancia de los papeles de trabajo de auditoria
 01 Clasificaciòn de los papeles de trabajo
 02 Marcas e índices
 03 Elaboración de papeles de trabajo
02 Organización de los papeles de trabajo
03 Elaboración del archivo permanente
04 Supervisión de los papeles de trabajo
05 Ejemplos de ajustes y Reclasificaciones
06 Ejercicios prácticos </t>
  </si>
  <si>
    <t>Planeación de la auditoria</t>
  </si>
  <si>
    <t xml:space="preserve">Elabora una planeación de auditoria para efectos financieros. </t>
  </si>
  <si>
    <t xml:space="preserve">01 Caso práctico integrador (planeación de auditoría) </t>
  </si>
  <si>
    <t>Introducción a la gestión de proyectos</t>
  </si>
  <si>
    <t>Conoce y comprende el entorno de la gestión de proyectos.</t>
  </si>
  <si>
    <t>01 Conceptos básicos para la gestión de proyectos
02 Fases de la gestión de proyectos 
 01 Planificación de proyectos
 02 Propuesta 
 03 Selección y Evaluación de personal 
 04 Supervisión y Revisión del proyecto 
 05 Informes
03 Fundamentos de Project Management Institute</t>
  </si>
  <si>
    <t>Gestión de calidad</t>
  </si>
  <si>
    <t>Identifica y selecciona estándares y métricas de calidad para ser aplicados a un proyecto de software.</t>
  </si>
  <si>
    <t>01 Plan de calidad del software
02 La gestión de proyectos usando un marco de calidad 
03 Estándares y Métricas de calidad en la ingeniería de software
 01 CMMI 
 02 MoProSoft 
04 Impacto de la calidad en tiempo, costo y alcance del proyecto 
05 Control del cambio</t>
  </si>
  <si>
    <t>Planificación del proyecto</t>
  </si>
  <si>
    <t>Planifica un proyecto de software utilizando una metodología de trabajo para determinar su viabilidad.</t>
  </si>
  <si>
    <t>01 Objetivo del proyecto
02 Estimaciones de tiempo 
03 Estimaciones de costos
04 Estimación de personal requerido
05 Análisis de riesgos 
 01 Tipos de riesgos 
 02 Identificación, Impacto y proyección del riesgo 
 03 Evaluación del riesgo 
 04 Estrategias frente al riesgo
06 Análisis de la viabilidad del proyecto</t>
  </si>
  <si>
    <t>Presentación de la información</t>
  </si>
  <si>
    <t>Identifica y selecciona propuestas de proyecto de software para la presentación de un contrato al cliente.</t>
  </si>
  <si>
    <t>01 Propuesta 
 01 Justificación del proyecto 
 02 Calendario de actividades 
 03 Personal involucrado 
 04 Políticas de comunicación y seguimiento 
02 Lineamientos de comunicación y seguimiento 
 01 Formatos 
 02 Herramientas 
03 Contrato</t>
  </si>
  <si>
    <t>Supervisión y Revisión del proyecto</t>
  </si>
  <si>
    <t>Aplica políticas de comunicación y seguimiento para la mejora del proyecto de software.</t>
  </si>
  <si>
    <t>01 Administración de actividades 
02 Administración del tiempo
03 Evaluación y ajustes del proyecto</t>
  </si>
  <si>
    <t>Sensores</t>
  </si>
  <si>
    <t>Aplica principios físicos y comprende transductores y sensores. 
Analiza y sintetiza la función de los sensores diversos y sus aplicaciones. 
Aplica sensores de luz, temperatura y su relación con la variable mensurable. 
Organiza y clasifica información proveniente de fuentes diversas.</t>
  </si>
  <si>
    <t>01 Ópticos 
 01 Tipos 
 02 Funcionamiento 
 03 Características 
 04 Modo de comunicación 
02 Temperatura 
 01 Tipos 
 02 Funcionamiento 
 03 Características 
 04 Modo de comunicación 
03 Presión 
 01 Tipos 
 02 Funcionamiento 
 03 Características 
 04 Modo de comunicación 
04 Proximidad 
 01 Tipos 
 02 Funcionamiento 
 03 Características 
 04 Modo de comunicación</t>
  </si>
  <si>
    <t>Actuadores</t>
  </si>
  <si>
    <t>Aplica principios teóricos de electromagnetismo para analizar actuadores. 
Identifica y diferencia los actuadores eléctricos, mecánicos e hidráulicos. 
Explica con propiedad la función de los actuadores y el papel de estos en la industria. 
Ensambla los circuitos respectivos empleando sensores y actuadores.</t>
  </si>
  <si>
    <t>01 Eléctricos 
 01 Tipos 
 02 Funcionamiento 
 03 Características 
 04 Modo de comunicación 
02 Mecánicos 
 01 Tipos 
 02 Funcionamiento 
 03 Características 
 04 Modo de comunicación 
03 Hidráulicos 
 01 Tipos 
 02 Funcionamiento 
 03 Características 
 04 Modo de comunicación</t>
  </si>
  <si>
    <t>Identifica las características eléctricas de un microcontrolador. 
Conoce la arquitectura interna del microcontrolador. 
Comprende la estructura de registros del microcontrolador. 
Analiza dispositivos de entrada/salida y puertos del microcontrolador.</t>
  </si>
  <si>
    <t>01 Características generales 
 01 Introducción 
 02 Familias 
 03 Ancho de buses 
 04 Memoria 
02 Circuitería alternativa para entrada/salida 
 01 Generalidades
 02 Displays LED, LCD y otros dispositivos de visualización 
 03 Codificadores de posición</t>
  </si>
  <si>
    <t>Programación de microcontroladores</t>
  </si>
  <si>
    <t>Utiliza lenguajes ensambladores en la programación del microcontrolador. 
Programa microcontroladores utilizando puertos de E/S. 
Construye y comprueba circuitos con microcontrolador.</t>
  </si>
  <si>
    <t>01 Modelo de programación 
02 Estructura de los registros del CPU 
03 Modos de direccionamiento 
04 Conjunto de instrucciones 
05 Lenguajes ensambladores 
06 Codificación</t>
  </si>
  <si>
    <t>Puertos y buses de comunicación para microcontroladores</t>
  </si>
  <si>
    <t>Identifica y analiza los elementos esenciales de los puertos y buses de comunicación. 
Implementa aplicaciones que impliquen el manejo de puertos y buses de comunicación.</t>
  </si>
  <si>
    <t>01 Tipos de puertos 
02 Programación de puertos 
03 Aplicaciones de puertos 
04 Estándares de buses 
05 Manejo del bus 
06 Aplicaciones de buses 
07 Comunicación</t>
  </si>
  <si>
    <t>Interfaces</t>
  </si>
  <si>
    <t>Conoce los diferentes módulos de adquisición de datos para su aplicación en el diseño de interfaces de sistemas programables. 
Diseña y aplica interfaces hombre-máquina y máquina-máquina.
Propone y/o explica soluciones y procedimientos de diseño de interfaces.</t>
  </si>
  <si>
    <t>01 Conceptos básicos y clasificación 
02 Módulos de adquisición de datos 
03 Diseño y aplicación de interfaces 
 01 Hombre-máquina 
 02 Máquina-Máquina</t>
  </si>
  <si>
    <t xml:space="preserve">La función de operaciones </t>
  </si>
  <si>
    <t>Analiza los sistemas de producción por actividad económica, las actividades que comprenden, así como la administración de operaciones para obtener productividad como herramienta competitiva.</t>
  </si>
  <si>
    <t xml:space="preserve">01 Antecedentes históricos de la administración de las operaciones
02 Clasificación de los sistemas de producción
 01 Por actividad económica
 02 Por la forma en que realizan sus operaciones
03 La administración de operaciones como función y su interrelación con otros subsistemas de la empresa
04 La productividad como herramienta competitiva en la administración de operaciones </t>
  </si>
  <si>
    <t>Administración de calidad total y control estadístico de procesos</t>
  </si>
  <si>
    <t>Analiza y aplica la administración de la calidad total como herramienta competitiva.</t>
  </si>
  <si>
    <t xml:space="preserve">01 Conceptos y filosofías de calidad
02 La calidad como herramienta competitiva
03 Herramientas para mejorar la calidad y el rendimiento
04 Métodos de control estadístico de Procesos
05 Muestreo de aceptación </t>
  </si>
  <si>
    <t xml:space="preserve">Pronóstico de ventas </t>
  </si>
  <si>
    <t xml:space="preserve">Elabora pronósticos de ventas adecuados a las características de la demanda. </t>
  </si>
  <si>
    <t xml:space="preserve">01 Características de la demanda
02 Diseño del sistema de pronósticos
03 Métodos de juicios
04 Métodos causales. Regresión líneal Simple y múltiple usando un software
05 Métodos de series de tiempos usando un software
06 Criterios para la selección de métodos con series de tiempos </t>
  </si>
  <si>
    <t>Compras e inventarios</t>
  </si>
  <si>
    <t>Analizar la cadena de suministros y toma decisiones sobre alternativas de compra o fabricación, así como la administración de los inventarios.</t>
  </si>
  <si>
    <t xml:space="preserve">01 Proceso de compras en la Cadena de suministro
02 Decisión de fabricar o comprar
03 Concepto de inventario
04 Clasificación de los inventarios
05 Modelo de inventario, EOQ, EPQ, QR </t>
  </si>
  <si>
    <t xml:space="preserve">Administración de proyectos </t>
  </si>
  <si>
    <t xml:space="preserve">Analiza las actividades de un proyecto, calcula la ruta, y sus actividades de holgura critica la producción aplicando la mejora
continua con la utilización de tecnología. </t>
  </si>
  <si>
    <t xml:space="preserve">01 Fundamentos de administración de proyectos
02 CPM/PERT
03 Método de Simmens
04 Diagrama de Gantt </t>
  </si>
  <si>
    <t>Capacidad de producción, distribución y
localización de instalaciones</t>
  </si>
  <si>
    <t xml:space="preserve">Reconoce los elementos necesarios donde calcula y planea la capacidad, la distribución y la localización de las instalaciones
de una empresa que le permitan condiciones de competitividad estratégica. </t>
  </si>
  <si>
    <t xml:space="preserve">01 Cálculo y planificación de la capacidad
02 Tipos de distribución de planta
03 Herramientas para la planificación de la capacidad
05 Factores que afectan la localización de planta
06 Métodos de localización de instalaciones </t>
  </si>
  <si>
    <t>Creación y organización de una empresa</t>
  </si>
  <si>
    <t xml:space="preserve">Conoce el proceso para la creación de una empresa desde su constitución legal hasta el inicio de actividades para llevar un adecuado control interno. </t>
  </si>
  <si>
    <t>01 Introducción
02 Determinación de la actividad empresarial
03 Constitución legal de la entidad económica
04 Factores de producción y/o procesos básicos de la empresa.
05 Elaboración de Organigrama y descripción de los principales puestos
06 Identificación y calendario de obligaciones de la entidad económica
 01 Obligaciones Fiscales
 02 Obligaciones Laborales
 03 Obligaciones Estatales
 04 Obligaciones Municipales
07 Formulación y descripción de la documentación requerida
08 Requisitos fiscales y administrativos de los documentos
09 Registro de patentes</t>
  </si>
  <si>
    <t>Generación de información financiera</t>
  </si>
  <si>
    <t xml:space="preserve">Diseña y elabora los elementos de la organización contable para que sirvan de apoyo en la captura en medios electrónicos para generar información financiera para la toma de decisiones Implementa las normas y técnicas para garantizar la confiabilidad de la información contable, la salva guarda de los activos y promueve la eficiencia operacional. </t>
  </si>
  <si>
    <t xml:space="preserve">01 Elaboración del catálogo de cuentas
02 Guía contabilizadora
02 Registros contables en medios electrónicos
03 Cálculo de las contribuciones
04 Presentación y análisis de estados financieros
 01 Estado de costo de producción y venta
 02 Estado de resultados
 03 Estado de situación financiera
 04 Estado de flujos de efectivo
 05 Estado de variaciones en el capital contable
05 Control Interno </t>
  </si>
  <si>
    <t xml:space="preserve">Caso práctico integrador </t>
  </si>
  <si>
    <t>Integra la documentación e información requerida para la creación y consolidación de una entidad económica.</t>
  </si>
  <si>
    <t>01 Presentación del Caso Practico Integrador</t>
  </si>
  <si>
    <t>Conceptos Fundamentales</t>
  </si>
  <si>
    <t>Identificar los paradigmas de los lenguajes de programación.</t>
  </si>
  <si>
    <t>01 Diferentes Estilos de programación
02 Analizando diferentes de estilos de programación 
 01 Evaluación de expresiones 
 02 Tipos de datos 
 03 Disciplina tipos
 04 Funciones</t>
  </si>
  <si>
    <t>Modelo de Programación Funcional</t>
  </si>
  <si>
    <t>Realiza una aplicación dando solución a un problema del entorno usando el paradigma de la programación funcional.</t>
  </si>
  <si>
    <t>01 Introducción al modelo de programación funcional 
01 El tipo de datos
02 Funciones 
03 Intervalos 
04 Operadores 
05 Aplicaciones de las listas 
06 Árboles 
07 Evaluación perezosa</t>
  </si>
  <si>
    <t>Programación lógica</t>
  </si>
  <si>
    <t>Conoce las ventajas y desventajas del paradigma de programación lógica. 
Identifica los elementos de la programación lógica.</t>
  </si>
  <si>
    <t>01 Repaso de la lógica de primer orden
02 Unificación y resolución
03 Cláusulas de Horn, resolución SLD
04 Programación lógica con cláusulas de Horn</t>
  </si>
  <si>
    <t>Modelo de programación lógica</t>
  </si>
  <si>
    <t>Realiza una aplicación dando solución a un problema del entorno usando el paradigma de la programación lógica.</t>
  </si>
  <si>
    <t>01 Introducción al modelo de programación lógica
02 Semántica de los programas lógicos
03 Representación clausada del conocimiento
04 Consulta de una base de cláusulas
05 Espacios de búsqueda
06 Programación lógica con números, listas y árboles
07 Control de búsqueda en programas lógicos 
08 Manipulación de términos.
09 Predicados mitológicos</t>
  </si>
  <si>
    <t xml:space="preserve">Introducción a los de proyectos de inversión </t>
  </si>
  <si>
    <t xml:space="preserve">Conoce la estructura, evaluación, necesidades, alcances y el proceso de elaboración y evaluación de un proyecto de inversión. </t>
  </si>
  <si>
    <t xml:space="preserve">01 Generalidades
02 Características de un proyecto
03 Estrategias
04 Estructuración
05 Métodos de elaboración y evaluación de proyectos </t>
  </si>
  <si>
    <t>Elabora un estudio de mercado, para ver la factibilidad de aceptación de un producto y/o servicio.</t>
  </si>
  <si>
    <t>01 Estudio de la demanda
02 Estudio de la Oferta
03 Segmentación del mercado
04 Análisis de factibilidad
05 Caracterización del producto
06 Distribución del producto</t>
  </si>
  <si>
    <t>Conoce las diferentes etapas del proceso técnico para la elaboración del proyecto.</t>
  </si>
  <si>
    <t>01 Concepto
02 Ubicación del Negocio
03 Factibilidad de servicios
04 Aspectos legales
05 Distribución de la planta
06 Instalación de la maquinaria
07 Identificación de procesos
08 Aseguramiento de las materias primas
09 Impacto ambiental
10 Estructura organizacional</t>
  </si>
  <si>
    <t xml:space="preserve">Estudio financiero </t>
  </si>
  <si>
    <t xml:space="preserve">Realiza el estudio financiero para determinar la factibilidad del proyecto. </t>
  </si>
  <si>
    <t xml:space="preserve">01 Objetivo
02 Presupuestos
 01 De ventas
 02 De producción
 03 Costos
 04 Gastos
 05 Estados financieros presupuestados
 06 Inversión Inicial </t>
  </si>
  <si>
    <t xml:space="preserve">Evaluación del proyecto </t>
  </si>
  <si>
    <t>Aplica los métodos de evaluación financiera (VPN y TIR) y medición del riesgo,así como el flujo de efectivo y los efectos de la inflación en la evaluación del proyecto.</t>
  </si>
  <si>
    <t xml:space="preserve">01 Métodos de Evaluación
 01 Flujos de efectivo
 02 Valor presente Neto
 03 Tasa Interna de rendimiento
 04 Tasa de rendimiento mínima atractiva
 05 Efectos de la Inflación en la evaluación del proyecto
02 Análisis de Sensibilidad de riesgo
 01 Análisis de costos
 02 Toma de decisiones
 03 Comprar o producir
 04 Demanda
03 Evaluación de fuentes de financiamiento </t>
  </si>
  <si>
    <t xml:space="preserve">Caso práctico </t>
  </si>
  <si>
    <t xml:space="preserve">Analiza las decisiones de inversión y financiamiento fundamentado en las estrategias establecidas previamente para integrar el proyecto de inversión y financiamiento. </t>
  </si>
  <si>
    <t xml:space="preserve">01 Proyecto </t>
  </si>
  <si>
    <t>Normatividad empresarial</t>
  </si>
  <si>
    <t>dentificar la importancia que tiene conocer y aplicar factores éticos y de responsabilidad social en la legislación de protección de datos personales, la legislación de operaciones con recursos de procedencia ilícita, así comola ley de extinción de dominioy las penalizaciones que éstas tienen.</t>
  </si>
  <si>
    <t>01.Ley federal de protección de datos personales en posesión de los particulares Privacidad y protección de datos personales
02 Ley federal para la prevención e identificación de operaciones con recursos de procedencia ilícita
03 Ley Federal de Extinción de Dominio</t>
  </si>
  <si>
    <t>Régimen Fiscal de las Personas Físicas (PF)</t>
  </si>
  <si>
    <t>Aplica las disposiciones generales de la Ley del Impuesto sobre la Renta en todo lo relativo a las personas físicas.</t>
  </si>
  <si>
    <t>01 Sueldos y Salarios. (Existe una relación empleado –patrón)2.2 Actividad Empresarial y Honorarios
03 Arrendamiento
04 Régimen de Incorporación Fiscal (RIF)
 01 MINI RIF (ingresos menores a 300,000 anual y venta alPúblicoen general
 02 RIF Puro (solo tiene una actividad)
 03 RIF Combinado (puede tener dos actividades)</t>
  </si>
  <si>
    <t>Régimen Fiscal de Contribución de Personas Morales (PM)</t>
  </si>
  <si>
    <t>Aplica las disposiciones generales de la Ley del Impuesto sobre la Renta en todo lo relativo a las personas morales.</t>
  </si>
  <si>
    <t>01 Personas Morales con fines de lucro 
 02 Persona Moral del Régimen General de Ley (LGSM)
 01 Sociedad Anónima (SA)
 02 Sociedad en Comandita por Acciones (SCA)
 03 Sociedad en Comandita Simple (SCS)
 04 Sociedad en Nombre Colectivo (SNC)
 05 Sociedad de Responsabilidad Limitada (SRL)
 03 Sociedades Cooperativas (Ley de Sociedades Cooperativas) 
 01 Sociedad Cooperativa de Servicios
 02 Sociedad Cooperativa de Producción
 03 Persona Moral del Régimen Agricultura, Ganadería, Silvícola y de Pesca.(Sector Primario)
 01 Sociedad de Producción Rural (SPR)
 02 Asociaciones Rurales de Interés Colectivo (ARIC) 
 03 Uniones de Sociedades de Producción Rural
 04 Régimen De los Coordinados(Transportes)Aplica a Personas Morales y Físicas
 05 Otras formas de asociación
 01 Sociedades de Acciones Simplificadas (SAS)
 02 Asociación en Participación (AP)
02 Persona Moral sin fines de lucro 
Sindicatos
Asociaciones 
Civiles
Fundaciones</t>
  </si>
  <si>
    <t>Registro de Empresas ante dependencias gubernamentales</t>
  </si>
  <si>
    <t>Realiza el estudio para determinar la viabilidad de creación de una empresa considerando trámites ante dependencias gubernamentales y normatividad vigente.</t>
  </si>
  <si>
    <t>01 Secretaria de Economía (SE)
02 Secretaria de Hacienda y Crédito Público (SHCP)
03 Licencias y trámites municipales.
04 SEFIPLAN.
05 IMSS 
06 INFONAVIT
07 Secretaria de Salud y Asistencia (SSA)
08 Secretaria del Trabajo y Previsión Social (STPS)
09 Trámites para la introducción de productos al mercados
10 IMPI</t>
  </si>
  <si>
    <t>Ley del I.V.A</t>
  </si>
  <si>
    <t>Conoce y aplica las disposiciones generales que establece la ley del IVA para el correcto cumplimiento de las obligaciones fiscales
en el ejercicio de su profesión.</t>
  </si>
  <si>
    <t>01 Disposiciones generales
02 Enajenación de bienes
03 Prestación de servicios
04 Uso o goce temporal de bienes
05 Importación de bienes y servicios
06 Exportación de bienes y servicios
07 Obligaciones de los contribuyentes
08 Facultades de las autoridades fiscales</t>
  </si>
  <si>
    <t xml:space="preserve">Ley del Seguro Social, Sar, Infonavit </t>
  </si>
  <si>
    <t>Conoce, analiza y aplica las disposiciones generales que establece la ley de Seguridad Social, SAR e INFONAVIT, para el
correcto cumplimiento de las obligaciones fiscales.</t>
  </si>
  <si>
    <t xml:space="preserve">01 Disposiciones generales
02 Definiciones
03 Régimen Obligatorio
04 Riesgos de trabajo 
05 Seguro de enfermedad y maternidad
06 Seguro de invalidez y vida
07 Seguro de retiro, Cesantía en edad avanzada y vejez
08 Seguro de guarderías y prestaciones sociales
09 Incorporación voluntaria al régimen obligatorio
10 Obligaciones de los patrones
11 Salario base de cotización
12 Determinación de cuotas obrero – patronales
13 Sistema único de autodeterminación
14 Ley del SAR
15 Ley del Infonavit </t>
  </si>
  <si>
    <t xml:space="preserve">Ley de Pensión Universal y Ley de Seguro de Desempleo </t>
  </si>
  <si>
    <t>Conoce y analiza la Ley de Pensión Universal y la Ley de Seguro de Desempleo para concientizar de la obligación legal a las empresas.</t>
  </si>
  <si>
    <t>01 Ley de Pensión Universal
 01 Disposiciones generales
 02 De los requisitos para obtener la pensión universal
 03 Del monto de la pensión universal
 04 Del financiamiento de la pensión universal
 05 De las sanciones
02 Ley del Seguro de Desempleo
 01 Disposiciones generales
 02 De la prestación
 03 Del financiamiento
 04 Del fondo solidario
 05 De la subcuenta mixta
 06 De los convenios de incorporación
 07 De las responsabilidades</t>
  </si>
  <si>
    <t>Ley Federal para Prevención e Identificación de Operaciones con Recursos de Procedencia Ilicta</t>
  </si>
  <si>
    <t xml:space="preserve">Conoce y analiza las disposiciones generales de la Ley Federal para Prevención e Identificación de Operaciones con Recursos de Procedencia Ilícita para concientización de la obligación legal que en determinado pueden incurrir las empresas. </t>
  </si>
  <si>
    <t xml:space="preserve">01 Disposiciones preliminares (Capítulo I)
02 De las autoridades (Capitulo II)
03 De las Entidades Financieras y de las actividades vulnerables (Capitulo III, Secciones I, II, III y IV) </t>
  </si>
  <si>
    <t>Ley del Impuesto Especial sobre Producciòn y Servicios</t>
  </si>
  <si>
    <t>Conoce y analiza las disposiciones generales de la Ley del Impuesto Especial sobre Producción y Servicios determinado para concientizar a las empresas de la obligación legal.</t>
  </si>
  <si>
    <t>01 Disposiciones generales (Título I, Capítulo I)
02 De la Enajenación (Título I, Capítulo II)</t>
  </si>
  <si>
    <t>Ley Federal del Impuesto sobre Automovies Nuevos</t>
  </si>
  <si>
    <t xml:space="preserve">Conoce y analiza las disposiciones generales de la Ley del Impuesto sobre Automóviles Nuevos, para concientizar a empresas que estén obligadas a este impuesto. </t>
  </si>
  <si>
    <t>01 Disposiciones generales</t>
  </si>
  <si>
    <t xml:space="preserve">Impuestos estatales y municipales </t>
  </si>
  <si>
    <t xml:space="preserve">Conoce y aplica las leyes vigentes estales y municipales de la entidad federativa en la que este inmersa su actividad empresarial y profesional. </t>
  </si>
  <si>
    <t>01 Impuestos Estatales
02 Impuestos Municipales</t>
  </si>
  <si>
    <t>Funciones de la administración de redes</t>
  </si>
  <si>
    <t>Aplica las funciones de la administración de redes para la optimización del desempeño y el aseguramiento de las mismas.</t>
  </si>
  <si>
    <t>01 Configuración 
02 Fallas 
03 Contabilidad 
04 Desempeño 
05 Seguridad</t>
  </si>
  <si>
    <t>Servicios de Red</t>
  </si>
  <si>
    <t>Instala, configura y administra diferentes servicios de red para satisfacer las necesidades específicas de las organizaciones.</t>
  </si>
  <si>
    <t>01 DHCP 
02 DNS 
03 SSH 
04 FTP y TFTP
05 HTTP y HTTPS
06 NFS 
07 LDAP
08 SMTP, POP, IMAP y SASL
09 Proxy</t>
  </si>
  <si>
    <t>Análisis y Monitoreo</t>
  </si>
  <si>
    <t>Analiza y monitorea la red para medir su desempeño y fiabilidad con herramientas de software.</t>
  </si>
  <si>
    <t>01 Protocolos de administración de red
02 Bitácoras 
03 Analizadores de protocolos (scanners y sniffers) 
04 Análisis de desempeño de la red: tráfico y servicios 
05 QoS</t>
  </si>
  <si>
    <t>Seguridad básica</t>
  </si>
  <si>
    <t>Aplica mecanismos de seguridad para proporcionar niveles de confiabilidad en una red.</t>
  </si>
  <si>
    <t>01 Elementos de la seguridad
02 Tipos de riesgos y amenazas 
03 Políticas de seguridad 
04 Mecanismos de seguridad física y lógica: Control de acceso, respaldos, autenticación y elementos de protección perimetral 
05 Resolución de problemas</t>
  </si>
  <si>
    <t>Normalización</t>
  </si>
  <si>
    <t>Conoce los conceptos básicos de normalización para su aplicación en el campo industrial con fundamento nacionales e internacionales.</t>
  </si>
  <si>
    <t>01 Definición y concepto de normalización 
02 Espacio de normalización
03 Esquema mexicano de normalización
04 Fundamentos legales
05 Normas oficiales mexicanas NOM
06 Normas mexicanas NMX
07 Organismos de normalización y certificación
08 La certificación de normas técnicas de competencia laboral
09 Normas sobre metrología
10 Si stema metrológico y su relación con el sistema de calidad
11 Acreditación de laboratorios de prueba</t>
  </si>
  <si>
    <t>Metrología</t>
  </si>
  <si>
    <t xml:space="preserve">Aplica y maneja los diferentes instrumentos y equipos de medición en el campo de la metrología. </t>
  </si>
  <si>
    <t>01 Antecedentes
02 Conceptos básicos
03Uso de los sistemas internacionales de medida
04 Sistemas de medición, temperatura, presión, torsión y esfuerzos mecánicos
05 Diferencia, ventajas y desventajas de instrumentos analógicos y digitales
06 Campos de aplicación de la metrología
07 Metrología dimensional: Generalidades, dimensiones y tolerancias geométricas, definiciones, sistemas ISC de tolerancias, cálculo de ajustes y tolerancias
08 Tipos de errores: Definición, Impacto en la medición, clasificación, causas de los errores, consecuencias en la medición, estudios de Repetibilidad y Reproducibilidad
 01 Instrumentos de medición directa
 02 Clasificación de los instrumentos de medición
 03 Instrumentos de medición analógica y digital
 04 Calibrador Vernier
 05 Micrómetro
 06 Comparadores de carátula
 07 Bloques patrón
 08 Calibres pasa – no pasa
 09 Calibrador de altura
09 Rugosidad
 01 Características
 02 Tipos de medición de rugosidad</t>
  </si>
  <si>
    <t>Metrología óptica e instrumentación básica</t>
  </si>
  <si>
    <t xml:space="preserve">Selecciona y maneja los diferentes instrumentos y equipos de medición ópticos y mecánicos utilizados en la industria. </t>
  </si>
  <si>
    <t xml:space="preserve">01 Introducción a la óptica
02 Óptica geométrica
03 Óptica física
04 Diferencia, ventajas y desventajas de instrumentos analógicos y digitales
05 Instrumentos ópticos
06 Instrumentos mecánicos 
07 Medidores de presión
08 Medidores de torsión
09 Medidores de esfuerzos mecánicos
10 Medidores de dureza
11 Instrumentos de medición por coordenadas (X,Y,Z) </t>
  </si>
  <si>
    <t>Identifica el marco legal en materia fiscal y de seguridad social aplicable en una auditoria sobre los estados financieros de una
entidad económica.</t>
  </si>
  <si>
    <t xml:space="preserve">01 Concepto de Auditoría Fiscal
02 Objetivo General de la Auditoria Fiscales
 01 Marco Legal para efectos fiscales
 02 Marco Legal para efectos de seguridad social
 03 Acuerdos de Coordinación fiscal del estado
 04 Acuerdos del Consejo técnico del IMSS e INFONAVIT
03 Informes de Auditoría a elaborar y presentar
04 Decreto (no obligados a dictaminar “SIPIAD”) </t>
  </si>
  <si>
    <t>Proceso Legal y Fiscal</t>
  </si>
  <si>
    <t xml:space="preserve">Verifica la correcta aplicación de la Ley de Impuesto Sobre la Renta, Ley de Impuesto al Valor Agregado, Ley del Impuesto Empresarial
a Tasa Única, Código Fiscal de la Federación, Ley del Seguro Social, Ley del Infonavit y sus reglamentos, así como las leyes estatales
correspondientes al cumplimiento de sus obligaciones fiscales y de seguridad social. </t>
  </si>
  <si>
    <t>01 En materia de la LISR y Reglamento
 01 Ingresos y deducciones
02 En materia de la LIVA y Reglamento
 01 Pagos y acreditamientos
03 En materia de la LIETU y Reglamento
 01 Ingresos y deducciones
04 En materia del Código Fiscal de la Federación y Reglamento
05 En materia de la LSS y Reglamentos
 01 Cuotas Obrero-Patronales
06. En materia de INFONAVIT y reglamento
07 Otras leyes fiscales
 01 De Competencia Federal
 02 De Competencia Estatal
 03 De Competencia Local
08 Otras disposiciones aplicables
 01 Resolución miscelánea fiscal
 02 Acuerdos del Consejo Técnico del IMSS e INFONAVIT</t>
  </si>
  <si>
    <t>Caso Práctico Integrador</t>
  </si>
  <si>
    <t xml:space="preserve">Aplica la metodología para elaborar una revisión para efectos fiscales y seguridad social que integran la planeación del alcance,
determinando ajustes y reclasificaciones con fundamento en las normas de información financiera y leyes vigentes, debiéndose presentar en archivos electrónicos. </t>
  </si>
  <si>
    <t xml:space="preserve">01 Planteamiento del caso 01 Datos generales
02 Determinación de ajustes y reclasificaciones, con fundamento en NIF y Leyes Fiscales
 01 Integración de los archivos electrónicos del SIPRED
 02 Captura de los anexos del SIPRED
03 Cierre de la auditoria
 01 Integración de papeles de trabajo (archivo permanente)
04 Informes de auditoria
 01 Elaboración y presentación del informe fiscal
05 Seguimiento de la auditoria
 01 Por Autoridades
 02 Por Contador Público Registrado </t>
  </si>
  <si>
    <t>Introducción a la Inteligencia Artificial</t>
  </si>
  <si>
    <t>Conocer los conceptos fundamentales de la IA, así como el estado del arte de las áreas de la inteligencia artificial.</t>
  </si>
  <si>
    <t>01 Introducción a la Inteligencia Artificial 
02 Historia de la Inteligencia Artificial 
03 Las habilidades cognoscitivas según la psicología. Teorías de la inteligencia (conductismo, Gardner, etc.) 
04 El proceso de razonamiento según la lógica (Axiomas, Teoremas, demostración)
05 El modelo de adquisición del conocimiento según la filosofía 
06 El modelo cognoscitivo
07 El modelo del agente inteligente, Sistemas Multi Agentes, Sistemas Ubicuos 
08 El papel de la heurística 
 01 Algoritmos de exploración de alternativas 
 02 Algoritmo A*
 03 Algoritmos de búsqueda local</t>
  </si>
  <si>
    <t>Representación del conocimiento, razonamiento y los Aspectos Metodológicos en Inteligencia Artificial</t>
  </si>
  <si>
    <t>Representar el conocimiento por medio de un sistema basado en conocimiento.</t>
  </si>
  <si>
    <t>01 Principios y Metodología de la Inteligencia Artificial 
02 Paradigmas de la Inteligencia Artificial 
03 Mapas conceptuales
04 Redes semánticas 
05 Razonamiento monótono 
07 Conocimiento no-monótono y otras lógicas 
08 Razonamiento probabilístico 
09 Teorema de Bayes</t>
  </si>
  <si>
    <t>Reglas y Búsqueda</t>
  </si>
  <si>
    <t>Resolver problemas en base a técnicas de búsqueda en espacio de estado.</t>
  </si>
  <si>
    <t>01 Representación de conocimiento mediante reglas 
02 Métodos de Inferencia en reglas 
03 Reglas de producción 
04 Sintaxis de las reglas de producción 
05 Semántica de las reglas de producción 
06 Arquitectura de un sistema de Producción (SP) o sistemas basados en reglas, (SBR) 
 01 Hechos 
 02 Base de conocimientos 
 03 Mecanismo de control
07 Espacios de estados determinísticos y espacios no determinísticos 
08 Búsqueda sistemática 
 01 Búsqueda de metas a profundidad 
 02 Búsqueda de metas en anchura</t>
  </si>
  <si>
    <t>Aplicaciones con técnicas de IA</t>
  </si>
  <si>
    <t>Conocer las áreas de la IA y sus aplicaciones actuales, identificando oportunidades de desarrollo de soluciones en su entorno.</t>
  </si>
  <si>
    <t>01 Robótica
 01 Conceptos básicos 
 02 Clasificación
 03 Desarrollos actuales y aplicaciones 
02 Redes Neuronales (RN)
 01 Conceptos básicos 
 02 Clasificación 
 03 Desarrollos actuales y aplicaciones 
03 Visión artificial 
 01 Conceptos básicos 
 02 Desarrollos actuales y aplicaciones 
04 Lógica difusa (Fuzzy Logic) 
 01 Conceptos básicos 
 02 Desarrollos actuales y aplicaciones 
05 Procesamiento de Lenguaje Natural (PLN) 
 01 Conceptos básicos 
 02 Desarrollos actuales y aplicaciones 
06 Sistemas Expertos (SE) 
 01 Conceptos básicos 
 02 Clasificación 
 03 Desarrollos actuales y aplicaciones</t>
  </si>
  <si>
    <t xml:space="preserve">onceptos básicos de la economía </t>
  </si>
  <si>
    <t xml:space="preserve">Conoce y comprende los diferentes conceptos de la economía dentro de las empresas. </t>
  </si>
  <si>
    <t>01 Objeto de estudio
02 Campo de estudio
03 Método de estudio
04 El problema de la escasez
05 Pensamiento económico
06 División de la economía</t>
  </si>
  <si>
    <t xml:space="preserve">Teoría del mercado </t>
  </si>
  <si>
    <t xml:space="preserve">01 Demanda
02 Elasticidades; precio, ingreso y cruzada
03 Oferta
04 Elasticidad de la oferta
05 Equilibrio del mercado
06 Solución de casos prácticos </t>
  </si>
  <si>
    <t>Teoría de la producción y costos</t>
  </si>
  <si>
    <t xml:space="preserve">Explica el punto de equilibrio del productor mediante una gráfica y cálculo diferencial aplicando la teoría de costos en las empresas de bienes y servicios. </t>
  </si>
  <si>
    <t>Estructura de mercado</t>
  </si>
  <si>
    <t xml:space="preserve">Determina el equilibrio en la competencia monopolística, así como en las diversas modalidades del oligopolio que se presentan en las diferentes organizaciones empresariales. </t>
  </si>
  <si>
    <t>01 Competencia perfecta
02 Monopolio
03 Oligopolio
04 Competencia monopolística
05 Mercados especiales e irregulares
06 Solución de casos prácticos</t>
  </si>
  <si>
    <t xml:space="preserve">Indicadores Macroeconómicos </t>
  </si>
  <si>
    <t xml:space="preserve">Considera las principales variables macroeconómicas para la toma de decisiones, obteniendo una visión clara del estado de la economía y sus posibles repercusiones en la organización. </t>
  </si>
  <si>
    <t xml:space="preserve">01 Interpretación de las variables macroeconómicas 
 01 Índices: índice nacional de precios al consumidor, índice de desempleo, índice de crecimiento económico, índice de desarrollo
 02 Producto Interno Bruto (PIB) Real y Nominal 
 03 Producto Nacional Bruto (PNB) 
 04 Ingreso Nacional </t>
  </si>
  <si>
    <t>Software Contable</t>
  </si>
  <si>
    <t xml:space="preserve">Adquiere habilidades en el uso y manejo de la paquetería comercial de Software Contable para un manejo efectivo de la
información financiera de una empresa. </t>
  </si>
  <si>
    <t>01 Instalación del sistema
02 Catálogo de Cuentas
03 Pólizas
04 Catálogo de Activos
05 Consultas
06 Reportes
07 Gráficas
08 Procesos
09 Utilerías
10 Caso práctico</t>
  </si>
  <si>
    <t>Software Nóminas</t>
  </si>
  <si>
    <t xml:space="preserve">Obtiene las habilidades en el uso y manejo de la paquetería comercial de Software de Nóminas para la toma de decisiones oportuna, tomando en cuenta las leyes vigentes. </t>
  </si>
  <si>
    <t xml:space="preserve">01 Instalación del Sistema
02 Parámetros Generales
03 Catálogo de trabajadores
04 Catálogo de departamentos y puestos
05 Percepciones y Deducciones
06 Tablas del Sistema
07 Movimientos a la nómina
08 Consultas
09 Reportes
10 Gráficas
11 Procesos </t>
  </si>
  <si>
    <t xml:space="preserve">Software Administrativo empresarial y Bancos </t>
  </si>
  <si>
    <t xml:space="preserve">Obtiene las habilidades en el uso y manejo de la paquetería comercial de Software de Bancos, Clientes, Proveedores, inventarios y cuentas por pagar y cuentas por cobrar para un
control efectivo de las cuentas contables que le permita generar información oportuna. </t>
  </si>
  <si>
    <t>01 Instalación del Sistema
02 Bancos
02 Clientes, Proveedores, Vendedores
03 Inventarios y Servicios
04 Cuentas por Cobrar y Cuentas por pagar
05 Compras y Ventas
06 Facturación Electrónica
07 Consultas
08 Reportes
09 Utilerías
10 Caso práctico</t>
  </si>
  <si>
    <t>Software Fiscal proporcionado por las autoridades</t>
  </si>
  <si>
    <t>Utiliza y domina el software fiscal proporcionado por las autoridades, para un adecuado cumplimiento de las obligaciones
fiscales.</t>
  </si>
  <si>
    <t>01 SUA
02 SAT
 01 DEM
 02 DIM
 03 Otros (de acuerdo a las reformas fiscales vigentes)
03 Caso práctico</t>
  </si>
  <si>
    <t>Software de Simulador de negocios</t>
  </si>
  <si>
    <t>Utiliza y domina software de simulador de negocios para eficientizar la toma de decisiones.</t>
  </si>
  <si>
    <t xml:space="preserve">01 Plan de negocios
02 ACCI GAME (Banamex juego de bolsa de valores)
03 Balanced Scorecard </t>
  </si>
  <si>
    <t>Distribuciones Fundamentales para el Muestreo</t>
  </si>
  <si>
    <t>Escoge el tipo de muestreo al que corresponde un experimento según la selección de la variable de estudio para observar su comportamiento.</t>
  </si>
  <si>
    <t>01 Introducción a la Estadística Inferencial 
02 Muestreo: Introducción al muestreo y tipos de muestreo
03 Teorema del límite central
04 Distribuciones fundamentales para el muestreo
 01 Distribución muestral de la media
 02 Distribución muestral de ladiferencia de medias
 03 Distribución muestral de la proporción
 04 Distribución muestral de la diferencia de proporciones
 05 Distribución t-student
 06 Distribución muestral de la varianza.
 07 Distribución muestral de la relación de varianzas</t>
  </si>
  <si>
    <t>Estimación</t>
  </si>
  <si>
    <t xml:space="preserve">Aplica los fundamentos de la teoría de estimación en problemas que requieran el cálculo del tamaño de la muestra para determinar los diferentes intervalos de confianza según la variable que se está analizando en procesos industriales y logísticos. </t>
  </si>
  <si>
    <t>01 Introducción
02 Características de un estimador
03 Estimación puntual
04 Estimación por intervalos
 01 Intervalo de confianza para la media
 02 Intervalo de confianza para la diferencia de medias
 03 Intervalos de confianza para la proporción
 04 Intervalos de confianza para la diferencia de proporciones
 05 Intervalos de confianza para la varianza
 06 Intervalos de confianza para la relación de varianzas
05 Determinación del tamaño de muestra
 01 Basado en la media de la Población
 02 Basado en la proporción de la Población</t>
  </si>
  <si>
    <t>Pruebas de hipótesis</t>
  </si>
  <si>
    <t>Realiza pruebas de hipótesis para comparar si los valores de los estadísticos obtenidos de una muestra tienen una diferencia significativa con un valor supuesto asumiendo cierto nivel de confianza y tomando en cuenta los criterios de aceptación o rechazo en problemas de la industria y la logística que involucren errores tipo I o tipo II.</t>
  </si>
  <si>
    <t>01 Introducción
02 Confiabilidad y significancia
03 Errores tipo I y tipo II
04 Potencia de la prueba
05 Formulación de Hipótesis estadísticas
06 Prueba de hipótesis para la media
07 Prueba de hipótesis para la diferencia de medias
08 Prueba de hipótesis para la proporción
09 Prueba de hipótesis para la diferencia de proporciones
10 Prueba de hipótesis para la varianza
11 Prueba de hipótesis para la relación de varianzas</t>
  </si>
  <si>
    <t>Pruebas de bondad de ajuste y pruebas no paramétricas</t>
  </si>
  <si>
    <t xml:space="preserve">Realiza pruebas de bondad de ajuste y no paramétricas para determinar si el comportamiento de un experimento se adecua a una distribución determinada en procesos de la industria y la logística. </t>
  </si>
  <si>
    <t>01 Bondad de ajuste
 0 Análisis Ji-Cuadrada
 02 Prueba de independencia 
 03 Prueba de la bondad del ajuste
 04 Tablas de contingencia
02 Pruebas no paramétricas
 01 Escala de medición
 02 Métodos estadísticos contra no paramétricos
 03 Prueba de Kolmogorov – Smirnov
 04 Prueba de Anderson – Darling
 05 Prueba de Ryan – Joiner
 06 Prueba de Shappiro – Wilk</t>
  </si>
  <si>
    <t>Regresión Líneal Simple</t>
  </si>
  <si>
    <t>Utiliza el diagrama de dispersión de datos bivariados de un experimento para hacer una estimación en procesos de la industria y la logística aplicando los conceptos de regresión líneal simple.</t>
  </si>
  <si>
    <t>01 Prueba de hipótesis en la regresión lineal simple
02 Calidad del ajuste en regresión lineal simple
03 Estimación y predicción por intervalo en regresión lineal simple</t>
  </si>
  <si>
    <t>Introducción a las tecnologías móviles</t>
  </si>
  <si>
    <t>Identificar las implicaciones actuales de la programación móvil.
Identificar las características de los diferentes entornos de desarrollo para dispositivos Móviles.</t>
  </si>
  <si>
    <t>01 Computación Móvil
02 Evolución de los dispositivos móviles
03 Introducción a las tecnologías y herramientas móviles
04 Tecnologías emergentes
05 Tecnología de clientes ligeros: tecnología inalámbrica, redes de datos de radio, tecnología de microondas, redes de radio móvil, asistentes personales digitales, tarjetas inteligentes</t>
  </si>
  <si>
    <t>Arquitecturas y entorno de desarrollo</t>
  </si>
  <si>
    <t>Identificar las características de los diferentes emuladores para dispositivos Móviles.</t>
  </si>
  <si>
    <t>01 Arquitecturas
02 Entorno de desarrollo
03 Requerimientos de los dispositivos ligeros
04 Lenguajes de programación
05 Configuraciones
06 Perfiles</t>
  </si>
  <si>
    <t>Programación genérica de dispositivos móviles</t>
  </si>
  <si>
    <t>Utilizar técnicas de modelado para lasolución de problemas.
Aplicar un lenguaje para la solución de problemas para dispositivos móviles.</t>
  </si>
  <si>
    <t>01 Introducción a Android
02 Aplicaciones y actividades
04 Interfaz gráfica
05 Intents, filtros, comunicación entre actividades
6 Hilos
07 Multimedia
08 Geolocalización</t>
  </si>
  <si>
    <t>Desarrollo de aplicaciones para Sistemas Android</t>
  </si>
  <si>
    <t>Aplicar la sintaxis de un lenguaje para aplicaciones móviles.
Aplicar tecnologías para desarrollar aplicaciones para sistemas android.
Aplicar tecnologías de conectividad de bases de datos actuales y emergentes.</t>
  </si>
  <si>
    <t>01 Arquitectura de un sistema Android
02 Bloques básicos de una aplicación
03 Elementos de la UI
04 Manejo de Eventos on-Click
05 Diálogos
06 Manejo de sensores
07 Visualización de listas
08 Conexión con Base de Datos</t>
  </si>
  <si>
    <t>Sistema financiero Mexicano</t>
  </si>
  <si>
    <t>Identifica el sistema financiero mexicano, sus regulaciones, instrumentos y campo de acción para aplicar las fuentes de
financiamiento directo e indirecto que ofrece dicho sistema.</t>
  </si>
  <si>
    <t>01 Conocer los fundamentos legales.
02 Identificar la estructura del sistema financiero mexicano.
 01 Identificación de autoridades financieras
 02 Identificar campo de acción de las Instituciones de crédito y organizaciones auxiliares
 03 Comisión Nacional Bancaria y de Valores
 04 Conocer el campo de acción y operación de las Instituciones de seguros y fianzas
 05 Identificar programas e instrumentos de apoyo a la inversión directa</t>
  </si>
  <si>
    <t>Sistema Financiero Internacional.</t>
  </si>
  <si>
    <t xml:space="preserve">Conoce la estructura de gobierno y funcionamiento del Banco Mundial y el Fondo Monetario Internacional para conocer y aplicar las alternativas de inversión y financiamiento internacional. </t>
  </si>
  <si>
    <t xml:space="preserve">01 Conocer la Integración internacional de los mercados financieros
02 Conocer Instituciones financieras internacionales
03 Instrumentos financieros internacionales
04 Precios de transferencia
05 Identificar las formas de entrada y negociaciones en los mercados internacionales </t>
  </si>
  <si>
    <t>Bolsa mexicana de valores y otros organismos financieros bursátiles</t>
  </si>
  <si>
    <t xml:space="preserve">Conoce la función e importancia de la Bolsa mexicana de valores, los organismos que la controlan y los procesos de operación para
acceder a la bolsa y a los intermediarios diseñando un plan estratégico de inversión, de acuerdo a las opciones de inversión y financiamiento disponibles. </t>
  </si>
  <si>
    <t>01 Mercado de valores
02 Mercado de capitales
03 Mercado de divisas
04 Mercado de derivados
05 Mercados especializados
06 Mercados emergentes
07 Sociedades de inversión</t>
  </si>
  <si>
    <t>Introducción a la contabilidad financiera</t>
  </si>
  <si>
    <t xml:space="preserve">Identifica la importancia de la información financiera para la toma de decisiones. Elabora estados de situación financiera y estado de resultados para saber interpretarlos y tomar decisiones sobre los costos. </t>
  </si>
  <si>
    <t xml:space="preserve">01 Concepto de contabilidad financiera 
02 Objetivos e importancia de la contabilidad financiera 
03 Estados financieros 
04 Estado de situación financiera 
05 Estado de resultados </t>
  </si>
  <si>
    <t>Fundamentos de los costos</t>
  </si>
  <si>
    <t>Identifica la importancia de la información financiera para la toma de decisiones. Elabora estado de costo de producción y venta para saber interpretarlos y tomar decisiones sobre los costos.</t>
  </si>
  <si>
    <t>01 Relación entre la contabilidad de costos, financiera y administrativa
02 Objetivos de la contabilidad de costos
03 Importancia de los costos en la toma de decisiones
04 Clasificación de costos
05 Estado de costos de producción y ventas</t>
  </si>
  <si>
    <t>Elementos del costo</t>
  </si>
  <si>
    <t>Conceptualiza los elementos del costo para aplicarlos a 
los sistemas de costeo.</t>
  </si>
  <si>
    <t>01 Materiales directos
02 Mano de obra directa
03 Costos indirectos de fabricación</t>
  </si>
  <si>
    <t>Sistemas de costos históricos</t>
  </si>
  <si>
    <t xml:space="preserve">Conoce las características, ventajas y desventajas de los sistemas de costos por órdenes de producción y por proceso para generar información de producción. Comprende los sistemas de costos históricos para identifica las variaciones que pudieran presentarse en la producción y hacer los ajustes correspondientes. </t>
  </si>
  <si>
    <t>01 Costos por órdenes de producción
02 Costos por procesos
03 Costos conjuntos y subproductos</t>
  </si>
  <si>
    <t>Sistemas de costos predeterminados</t>
  </si>
  <si>
    <t>Comprende los sistemas de costos predeterminados para identificar las desviaciones que pudieran presentarse en la producción y hacer los ajustes correspondientes.</t>
  </si>
  <si>
    <t>01 Costos estimados
02 Costos estándar</t>
  </si>
  <si>
    <t>Normas Internacionales de la Información financiera</t>
  </si>
  <si>
    <t xml:space="preserve">Identifica y compara las normas internacionales de información financiera con las normas de información financiera para su
aplicación dentro del mundo globalizado. </t>
  </si>
  <si>
    <t>01 Conocer las normas internacionales de información financiera, asi como su estructura (NIIF)
02 Analizar los principios de contabilidad generalmente aceptados, usados por las compañías, con sede en E.U o cotizadas en el Wall Street. (US GAAP)
03 Comparación de las NIF´s mexicanas con los Principios de Contabilidad de Estados Unidos de Norte América (US GAAP)
04 Países que han adoptado las NIIF
05 Aplicación de la supletoriedad</t>
  </si>
  <si>
    <t>Organización internacional de la profesión contable</t>
  </si>
  <si>
    <t>Identifica las organizaciones profesionales a nivel internacional para conocer las tendencias de la profesión contable.</t>
  </si>
  <si>
    <t xml:space="preserve">01 Federación Internacional de contadores públicos (I.F.A.C.)
02 Consejo de estándares internacionales de Contabilidad (I.A.S..B.)
03 Asociación Interamericana de Contabilidad (AIC)
04 Asociación Española de Contabilidad y Administración de Empresas (AECA) </t>
  </si>
  <si>
    <t>Conversión de moneda extranjera</t>
  </si>
  <si>
    <t xml:space="preserve">Formula y presenta la conversión de estados financieros de acuerdo a la normatividad vigente para el reconocimiento de las
transacciones en moneda extranjera. </t>
  </si>
  <si>
    <t xml:space="preserve">01 Análisis de la NIF vigente
 01 Objetivo y alcance de la NIF
 02 Tipo de cambio
 03 Transacciones en moneda extranjera
 04 Operaciones extranjeras
01 Moneda funcional
02 Reconocimiento inicial y posterior
03 Entornos económicos
04 Cambios de moneda de registro, funcional y de informe
05 Consolidación de operaciones extranjeras
06 Impuestos a la utilidad
07 Normas de presentación
08 Normas de revelación </t>
  </si>
  <si>
    <t xml:space="preserve">Análisis de la FASB 52 </t>
  </si>
  <si>
    <t xml:space="preserve">Elabora y presenta estados financieros para fines internacionales con apego a los principios de contabilidad de Estados Unidos de
Norte América. </t>
  </si>
  <si>
    <t xml:space="preserve">01 Objetivos de la FASB
02 Definición de términos
03 Normas de conversión
 01 Método corriente
 02 Método histórico
 03 Ajustes con apego a Principios de Contabilidad de Estados Unidos de Norte América (US GAAP)
 04Transición del método histórico al corriente </t>
  </si>
  <si>
    <t>Evaluación y complementación del protocolo de investigación</t>
  </si>
  <si>
    <t>Analiza y conforma la actualización del protocolo de investigación para darle seguimiento.</t>
  </si>
  <si>
    <t>01 Revisión y consolidación del diseño y contenido del protocolo de Taller de investigación I 
 01 Estructura del protocolo
 02 Las fuentes de consulta
 03 Marco teórico (desarrollado) 
 04 Metodología 
 05 Definición de variables y operacionalización 
 06 Diseño y validación de instrumentos de recolección de datos</t>
  </si>
  <si>
    <t>Desarrollo de la metodología del proyecto de investigación</t>
  </si>
  <si>
    <t xml:space="preserve">Realiza el proyecto de investigación ante diversos escenarios con actitud crítica y constructiva para la solución de problemas relacionados con su campo profesional. </t>
  </si>
  <si>
    <t>01 Aplicación de los instrumentos y métodos experimentales seleccionados
02 Desarrollo de la metodología 
03 Recolección y tratamiento de datos 
04 Análisis de resultados 
05 Propuesta de ajustes de parámetros de la investigación y/o del prototipo</t>
  </si>
  <si>
    <t>Presentación del Informe de investigación</t>
  </si>
  <si>
    <t xml:space="preserve">Desarrolla la presentación escrita y oral del proyecto mediante el uso de TIC ́s para su argumentación profesional en plenaria o sínodo. </t>
  </si>
  <si>
    <t>01 Elementosqueintegranelinformede investigación
 01 Preliminares: Portada, agradecimientos, resumen, índice e introducción. 
 02 Decontenidoocuerpodeltrabajo comprenden: 
 03 Complementarios o finales: Fuentes de Información
02 Presentaciónoral del producto de investigación o de mostración de prototipo, cuando aplique, en plenaria o ante sínodo, con apoyo de medios audiovisuales</t>
  </si>
  <si>
    <t xml:space="preserve">Presupuesto </t>
  </si>
  <si>
    <t xml:space="preserve">Conoce, identifica y aplica la estructura del presupuesto como una herramienta en diseño del control presupuestal para la toma de
decisiones. </t>
  </si>
  <si>
    <t>01 Introducción y generalidades
02 Metodología para la elaboración del presupuesto
 01 Ventajas y desventajas del presupuesto
03 Presupuesto maestro</t>
  </si>
  <si>
    <t xml:space="preserve">Análisis del Modelo Costo –Volumen – Utilidad </t>
  </si>
  <si>
    <t xml:space="preserve">Conoce y aplica el modelo costo volumen utilidad en un ente económico como un medio para la toma de decisiones básicas de la empresa. </t>
  </si>
  <si>
    <t>01 Introducción al modelo costo-volumen- utilidad
02 Características del punto de equilibrio
03 El punto de equilibrio y su relación con el modelo costo-volumen-utilidad
04 Determinación de la contribución marginal
05 Manejo de ajustes a los precios de venta y gastos, para obtener ganancias deseadas, utilizando la información del punto de equilibrio</t>
  </si>
  <si>
    <t>Información para la Toma de Decisiones en un Entorno Global</t>
  </si>
  <si>
    <t xml:space="preserve">Conoce los diferentes tipos de decisiones de inversión que pueden generarse en una empresa que decide expandirse o de nueva
creación generando información financiera para la toma de decisiones. </t>
  </si>
  <si>
    <t xml:space="preserve">01 Conceptos de costos futuros, de oportunidad, de sustitución, de importación y exportación
02 Decisiones: de ubicación de la planta, variaciones en la capacidad instalada, de reemplazo de activos fijos
03 Decisión de hacer o comprar
04 Optimización de la mezcla de producción
05 Decisión de venta o procesamiento adicional
06 Decisión de eliminación de un producto
07 Decisiones de diversificación, de aceptar o rechazar pedidos especiales
08 Los costos para la determinación de los precios de venta </t>
  </si>
  <si>
    <t>Realiza estudio diagnóstico y análisis estratégico para crear una idea clara del proyecto de inversión</t>
  </si>
  <si>
    <t>01 Datos generales del proyecto
02 Diagnóstico del proyecto
03 Análisis estratégico</t>
  </si>
  <si>
    <t>Estudio de Mercado</t>
  </si>
  <si>
    <t>Elabora estudios de mercado y comercialización para el desarrollo del proyecto.</t>
  </si>
  <si>
    <t>01 Segmentación de mercado
02 Producto principal y subproductos y/o servicio
03 Análisis de la demanda
04 Análisis de la oferta
05 Balance entre la oferta y la demanda
06 Estrategia comercial
07 Análisis de precios</t>
  </si>
  <si>
    <t>Ingeniería del proyecto</t>
  </si>
  <si>
    <t>Elabora el estudio técnico de diseño e ingeniería del proyecto la optimización y maximización en la aplicación de los recursos.</t>
  </si>
  <si>
    <t>01 Tamaño
02 Localización y descripción específica del sitio del proyecto
03 Materias primas
04 Procesos de producción
05 Maquinaria y equipo
06 Distribución de planta
07 Obra civil y construcciones
08 Recursos humanos
09 Programas de producción
10 Programas de ejecución, administrativos, de capacitación y asistencia técnica
11 Cumplimiento de normas sanitarias ambientales y otras</t>
  </si>
  <si>
    <t>Diseño organizativo y administrativo</t>
  </si>
  <si>
    <t>Elabora la estructura de la empresa conbase en la figura jurídica para la apropiada funcionalidad de la misma.</t>
  </si>
  <si>
    <t>01 Antecedentes
02 Figura jurídica de la empresa
03 Desarrollo de la propuesta de valor (misión y visión)
04 Organigrama de la empresa
05 Descripción de puestos</t>
  </si>
  <si>
    <t xml:space="preserve">Análisis financiero </t>
  </si>
  <si>
    <t xml:space="preserve">Realiza el análisis y evaluación financiera para determinar la factibilidad del proyecto. </t>
  </si>
  <si>
    <t>01 Estructura de las inversiones y presupuesto de inversión
02 Fuentes y estructura de financiamiento
03 Análisis de estados financieros
04 Evaluación financiera (cálculo de indicadores financieros: TIR, VPN, relación beneficio-costo, punto de equilibrio)</t>
  </si>
  <si>
    <t xml:space="preserve">Descripción y Análisis de los Impactos </t>
  </si>
  <si>
    <t>Evalúa el impacto ecológico, social y económico del proyecto para proponer las medidas preventivas y/o correctivas pertinentes.</t>
  </si>
  <si>
    <t xml:space="preserve">01 Impacto ecológico 
02 Impacto social 
03 Impacto económico 
04 Resumen ejecutivo (Técnico, Financiero y Organizacional) y recomendaciones sobre el proyecto
05 Entrega y presentación del documento (escrito y digital) </t>
  </si>
  <si>
    <t>Administración estratégica</t>
  </si>
  <si>
    <t>Analiza y evalúa la importancia y el impacto de la administración estratégica en las entidades para alcanzar el éxito empresarial.</t>
  </si>
  <si>
    <t xml:space="preserve">01 Administración estratégica
 01 Definición y concepciones
 02 Importancia
 03 Beneficios
 04 Naturaleza y alcances
02 Elementos de la administración estratégica 
03 Desafíos de la administración estratégica
04 Dimensiones sociales y ética de la administración estratégica
05 Actividad emprendedor e innovación corporativa </t>
  </si>
  <si>
    <t>Proceso de administración estratégica</t>
  </si>
  <si>
    <t xml:space="preserve">Analiza y evalúa el proceso de administración estratégica y su importancia para la toma de decisiones. </t>
  </si>
  <si>
    <t>01 Misión
02 Visión
03 Valores
04 Visión compartida
05 Propósitos
06 Análisis del entorno
 01 Externo
 02 Interno (recursos, competencias y capacidad estratégica)
07 Cultura
08 Matriz BCG
09 Unidades Estratégicas de Negocios UENs
10 Matriz de crecimiento producto- mercado</t>
  </si>
  <si>
    <t>Desarrollo y elección de la estrategia básica</t>
  </si>
  <si>
    <t xml:space="preserve">Selecciona y valora a través de justificación y análisis crítico las diversas opciones de estrategias para aplicarlas adecuadamente en la entidad económica y lograr la innovación corporativa. </t>
  </si>
  <si>
    <t xml:space="preserve">01 Formulación de una estrategia
02 Bases de elección estratégica
03 Opciones estratégicas
 01 Direcciones y métodos de desarrollo
04 Valoración y selección de estrategias </t>
  </si>
  <si>
    <t>Formulación e implantación de estrategias para áreas básicas de control</t>
  </si>
  <si>
    <t xml:space="preserve">Analiza e implanta la estrategia de una entidad por áreas básicas de control para verificar el efecto innovador. </t>
  </si>
  <si>
    <t xml:space="preserve">01 Formulación e implantación de una estrategia
02 Financiera
03 Recursos Humanos
04 Producción
05 Mercadotecnia
06 A nivel de negocios
07 Competitivas de gerencia
08 De integración
09 Ofensivas
10 Defensivas
11 Internacionales
12 Asignación y control de recursos
13 Ventaja competitiva
14 Auditoria del desempeño
15 Diversificación </t>
  </si>
  <si>
    <t>Control y planes de contingencia</t>
  </si>
  <si>
    <t>Elabora planes de contingencia y establece herramientas para el control organizacional tomando en cuenta el entorno global.</t>
  </si>
  <si>
    <t xml:space="preserve">01 Control estratégico (del entorno, de utilidades, de recursos humanos, de producción y mercados
02 Elaboración de planes de contingencia 
03 Enfoque global para el análisis de problemas
04 Globalización y administración estratégica internacional </t>
  </si>
  <si>
    <t>Perspectiva de la administración de base de datos</t>
  </si>
  <si>
    <t>Comprende las actividades de la administración de bases de datos, identifica las funciones del DBA y las características de los diferentes SGBD con el fin de dimensionar su importancia en las organizaciones.</t>
  </si>
  <si>
    <t>01Administrador de Base de Datos (DBA) 
02 Análisis de los manejadores de bases de datos 
03 Consideraciones para elegir un SGBD 
04 Nuevas tecnologías y aplicaciones de los sistemas de bases de datos</t>
  </si>
  <si>
    <t>Arquitectura e instalación del SGBD</t>
  </si>
  <si>
    <t>Comprende los componentes de la Arquitectura del Manejador de Base de Datos con el fin de identificar las funciones de cada uno. 
Instala y configura un SGBD cumpliendo con los requisitos recomendados para su funcionamiento.</t>
  </si>
  <si>
    <t>01 Estructura de memoria y procesos de la instancia 
02 Estructura física de la base de datos 
03 Requerimientos para instalación. 
04 Instalación del SGBD en modo transaccional 
05 Variables de Ambiente y archivos importantes para instalación. 
06 Procedimiento general de instalación 
07 Procedimiento para configuración de un SGBD
08 Comandos generales de alta y baja del SGBD</t>
  </si>
  <si>
    <t>Configuración y administración del espacio en disco</t>
  </si>
  <si>
    <t>Configura y administra el espacio en disco y memoria del servidor para que el funcionamiento del SGBD sea congruente con la infraestructura existente.</t>
  </si>
  <si>
    <t>01 Definición de espacio de almacenamiento 
02 Definición y creación del espacio asignado para cada base de datos 
03 Asignación de cuotas de espacio para usuarios 
04 Espacios para objetos de la base de datos 
05 Roles</t>
  </si>
  <si>
    <t>Operación y Mantenimiento</t>
  </si>
  <si>
    <t>Identifica en los archivos log el funcionamiento de SGBD para prevenir cualquier problema del mismo.</t>
  </si>
  <si>
    <t>01 Archivos log del SGBD 
02 Definición de los modos de operación de un SGBD. (alta, baja, recovery) y comandos de activación 
03 Índices, reorganización y reconstrucción</t>
  </si>
  <si>
    <t>Seguridad</t>
  </si>
  <si>
    <t>Implementa los mecanismos técnicos de seguridad para salvaguardar la información en la organización.</t>
  </si>
  <si>
    <t>01 Espejeo (mirroring) 
02 Réplica (replication) 
03 Métodos de respaldo de un SGBD 
04 Métodos de recuperación de un SGBD 
05 Migración de la Base de Datos</t>
  </si>
  <si>
    <t>Monitoreo y auditoría</t>
  </si>
  <si>
    <t>Implementa la auditoría de base de datos para controlar la seguridad de la información. 
Implementa el monitoreo del rendimiento de un SGBD para verificar su funcionamiento.</t>
  </si>
  <si>
    <t>01 Monitoreo 
02 Auditoría</t>
  </si>
  <si>
    <t>Relaciones Industriales: definición, antecedentes y funciones</t>
  </si>
  <si>
    <t>Comprende las funciones del departamento de relaciones industriales.</t>
  </si>
  <si>
    <t>01 Introducción y antecedentes
02 Proceso operativo bajo el enfoque de sistema y diagnóstico
03 Estructura organizacional</t>
  </si>
  <si>
    <t xml:space="preserve">Planeación de recursos humanos, reclutamiento y selección de candidatos </t>
  </si>
  <si>
    <t>Conoce, comprende y aplica las diferentes técnicas y herramientas para la selección de candidatos.</t>
  </si>
  <si>
    <t>01 Planeación de recursos humanos: proceso de planeación, relación entre planeación estratégica y planeación de recursos humanos
02 Reclutamiento: proceso y herramientas
03 Selección: proceso y herramientas</t>
  </si>
  <si>
    <t>Capacitación y desarrollo: proceso de mejora continua</t>
  </si>
  <si>
    <t>Elabora y aplica programas de detección de necesidades de capacitación en las organizaciones.</t>
  </si>
  <si>
    <t>01 Programa de inducción al empleado
02 Definición de capacitación, adiestramiento y desarrollo
03 Proceso de capacitación y adiestramiento
04 Técnicas de capacitación, adiestramiento y desarrollo
05 Desarrollo de ejecutivos</t>
  </si>
  <si>
    <t xml:space="preserve">Evaluación del desempeño del personal y sistema de compensación al empleado </t>
  </si>
  <si>
    <t xml:space="preserve">Conoce y aplica técnicas y herramientas para evaluar el desempeño. Conoce y aplica métodos de evaluación de puestos. Conoce Estructura de sueldos y salarios. </t>
  </si>
  <si>
    <t xml:space="preserve">01 Estrategias, Técnicas y herramienta para evaluar el desempeño del personal: Propósitos y Requisitos de un sistema de evaluación
02 Compensación al empleado: factores que integran la compensación, sistema integral de sueldos y salarios, evaluación de puestos, métodos de evaluación de puestos, estructura de sueldos, tabuladores de sueldos 
03 Clasificación de prestaciones </t>
  </si>
  <si>
    <t>Auditoría y control de recursos humano</t>
  </si>
  <si>
    <t xml:space="preserve">Aplica auditorias sobre recursos humanos en una empresa. </t>
  </si>
  <si>
    <t>01 Control de recursos humanos
02 Auditoría de recursos humanos: Indicadores esenciales para la toma de decisiones y técnicas de control de recursos humanos</t>
  </si>
  <si>
    <t>Introducción a SeisSigma y fases de la metodología</t>
  </si>
  <si>
    <t>Identificar y saber la aplicación de las fases de un proyecto seis sigma.</t>
  </si>
  <si>
    <t>01 Introducción a SeisSigma
02 Fases de la metodología SeisSigma
 01 Definición del proyecto y recopilación de datos
 02 Medición de parámetros
 03 Análisis exploratorio de datos
 04 Mejora del modelo
 05 Control estadístico del proceso
03 Interpretación e implementación de resultados</t>
  </si>
  <si>
    <t>Fase de Definir</t>
  </si>
  <si>
    <t xml:space="preserve"> Identificar, definir y planear un proyecto seis sigma.</t>
  </si>
  <si>
    <t>01 Identificación de proyecto
02 Selección y preparación de equipo
03 Herramientas de Definir
 01 QFD
 02 Diagrama de flujo de proceso
 03 Diagrama Causa-Efecto o de espina de pescado o Ishikawa.
 03 Diagrama de Pareto
 04 Histograma
 05 Gráficos de tendencia
04 Elección de herramienta(s) adecuada(s) al proyecto</t>
  </si>
  <si>
    <t>Fase de Medir</t>
  </si>
  <si>
    <t>Saber medir los procesos internos que tienen impacto en los problemas críticos para la calidad.</t>
  </si>
  <si>
    <t>01 Caracterización del proceso
02 Identificación de variables y parámetros
03 Sistemas de medición
 01 Modelación de características
 02 Evaluación de datos
 03 Análisis de laFiabilidad
 04 Evaluación de repetibilidad y la reproducibilidad
 05Modos alternativos de la evaluación del sistema de medición
04 Benchmarking
05 Integración de datos</t>
  </si>
  <si>
    <t>Fase de Analizar</t>
  </si>
  <si>
    <t>Identificar las variables claves con más probabilidad de dar lugar a errores y una variación excesiva, las causas de origen del problema de calidad.</t>
  </si>
  <si>
    <t>01 Evaluación actual e histórica de datos
02 Herramientas de Analizar
 01 AMEF
 02 Análisis de la causa raíz
 03 Análisis exploratorio de datos
 04 Ajuste de Distribuciones
 03 Contraste de hipótesis 
 04 Intervalos de confianza
 04 Capacidad de procesos
03 Resultados del proyecto actual</t>
  </si>
  <si>
    <t>Fase de Mejorar</t>
  </si>
  <si>
    <t>Generar ideas para eliminar o resolver la causa del problema de calidad y mejorar los indicadores de desempeño y problema crítico para la calidad.</t>
  </si>
  <si>
    <t>01 Determinación de Causa-Efecto de variables de entrada y respuesta
04 Herramientas de mejorar
 01 Análisis de correlaciones
 02 Regresión simple
 03 Regresión múltiple
 04 Análisis de varianza
 05 Modelos de series temporales
 06 Otras herramientas para la mejora
05 Propuesta de mejora</t>
  </si>
  <si>
    <t>Fase de Controlar</t>
  </si>
  <si>
    <t>Saber conservar las mejoras con la aplicación de herramientas para garantizar que las variables clave continúan dentro de los rangos aceptables del proceso modificado.</t>
  </si>
  <si>
    <t>01 Diseño de Controles
02 Seguimiento y observación de controles
03 Procedimientos de operación estándar
04Herramientas estadísticas decontrol
 01 Control Estadístico de Procesos (fabricación-aceptación)
 02 Gráficos de Shewhart
 03 Curva característica de Operación
 04 Gráficos de Control (variables-atributos)
 05 Muestreo (por atributos-por variables)
05 Informe de cumplimiento de logros yobjetivos</t>
  </si>
  <si>
    <t xml:space="preserve">Introducción a los métodos
químicos </t>
  </si>
  <si>
    <t xml:space="preserve">Conoce los métodos químicos fundamentales y sus principios para la caracterización de sustancias. </t>
  </si>
  <si>
    <t>01 Importancia de la química analítica
02 Principios generales del análisis químico
03 Clasificación de los métodos analíticos
04 Formas de expresar la concentración
05 Estandarización de soluciones</t>
  </si>
  <si>
    <t>Comprende el concepto de equilibrio químico y deduce la expresión de la constante de equilibrio químico con la finalidad de estimar concentraciones de sustancias en diferentes reacciones.</t>
  </si>
  <si>
    <t>01 Concepto de equilibrio químico
02 Principio de Le Chatelier
03 Constante de equilibrio químico; determinación de la expresión de la constante de equilibrio químico
04 Cálculo de las concentraciones en sistemas en equilibrio</t>
  </si>
  <si>
    <t>Métodos volumétricos</t>
  </si>
  <si>
    <t xml:space="preserve">Desarrolla las distintas técnicas de análisis volumétrico para realizar determinaciones de compuestos químicos en soluciones de naturaleza acuosa. </t>
  </si>
  <si>
    <t>01 Electrolitos fuertes y débiles
02 Cálculo de pH y pOH
03 Efecto del ión común
04 Ecuación de Henderson-Hasselbalch
05 Titulaciones ácido-base; curvas de titulación
06 Indicadores ácido-base
07 Soluciones amortiguadoras
08 Aplicaciones de las titulaciones ácido-base
09 Volumetría por formación de complejos
10 Constantes de Equilibrio en iones complejos
11 Titulaciones complejométricas
 01 Aplicaciones de las titulaciones complejométricas
12 Constantes de producto de solubilidad.
13 Titulaciones por precipitación.
 01 Métodos de Mohr, Fajans y Volhard
14 Agentes oxidantes y reductores
15 Aplicaciones de las titulaciones de oxidación-reducción</t>
  </si>
  <si>
    <t xml:space="preserve">Métodos gravimétricos </t>
  </si>
  <si>
    <t>Aplica las distintas técnicas de análisis gravimétrico para realizar determinaciones de compuestos químicos en diferentes matrices.</t>
  </si>
  <si>
    <t>01 Concepto y clasificación de los métodos gravimétricos
02 Estequiometría y factores gravimétricos
03 Aplicaciones de los métodos gravimétricos
 01 Gravimetría por precipitación
 02 Gravimetría por volatización</t>
  </si>
  <si>
    <t>Introducción, fundamentos y simbología de hidráulica y neumática</t>
  </si>
  <si>
    <t>Identifica los conceptos generales, características físicas, químicas de los fluidos; así como la simbología y normas para la construcción de circuitos hidráulicos y neumáticos.</t>
  </si>
  <si>
    <t>01 Conceptos básicos de la neumática 
02 Conceptos básicos de la hidráulica 
03 Símbolos y normas de neumática e hidráulica 
04 Ventajas y desventajas de los sistemas hidráulicos y neumáticos</t>
  </si>
  <si>
    <t>Dispositivos neumáticos e hidráulicos</t>
  </si>
  <si>
    <t>Conoce los diferentes elementos que integran un circuito: neumático, electroneumático, hidráulico y electrohidráulico, así como la relación que guarda cada componente con los demás dentro del circuito para su apropiada selección y aplicación.</t>
  </si>
  <si>
    <t>01 Conceptos básicos de la neumática 
02 Conceptos básicos de la hidráulica 
03 Símbolos y normas de neumática e hidráulica 
04 Ventajas y desventajas de los sistemas hidráulicos y neumáticos</t>
  </si>
  <si>
    <t>Circuitos Neumáticos y Electroneumáticos</t>
  </si>
  <si>
    <t>Comprende y aplica las técnicas y metodologías para el desarrollo de circuitos neumáticos y electroneumáticos en la solución de problemas reales.</t>
  </si>
  <si>
    <t>01 Desarrollo de circuitos neumáticos 
02 Desarrollo de circuitos electroneumáticos</t>
  </si>
  <si>
    <t>Circuitos Hidráulicos y Electrohidráulicos</t>
  </si>
  <si>
    <t>Aplica las técnicas y metodologías para el desarrollo de circuitos hidráulicos y electrohidráulicos en la solución de problemas reales.</t>
  </si>
  <si>
    <t>01 Desarrollo de circuitos típicos hidráulicos 
02 Desarrollo típicos de circuitos electrohidráulicos</t>
  </si>
  <si>
    <t>Proyecto de diseño</t>
  </si>
  <si>
    <t>Aplica el procedimiento de análisis y síntesis para el diseño de un problema de una situación real.</t>
  </si>
  <si>
    <t>01 Selección del problema 
02 Análisis de alternativas 
03 Desarrollo de la alternativa óptima 
04 Elaboración del dibujo 
05 Aplicación de criterios 
06 Interpretación de resultados 
07 Conclusiones</t>
  </si>
  <si>
    <t>AMC-1005</t>
  </si>
  <si>
    <t xml:space="preserve">Regresión lineal </t>
  </si>
  <si>
    <t xml:space="preserve">Identifica los procedimientos para realizar el análisis de regresión simple, para inferir el comportamiento de un fenómeno.
Identifica los procedimientos para realizar el análisis de regresión múltiple, para inferir el comportamiento de un fenómeno. </t>
  </si>
  <si>
    <t>01 Regresión lineal simple
02 Estimación de parámetros
03 Prueba de significancia
04 Medidas de adecuación del modelo (análisis residual, coeficiente de determinación, coeficiente de correlación)
05 Estimación de intervalo de predicción
 01 Regresión lineal múltiple
06 Estimación de parámetros
07 Prueba de significancia
08 Prueba de coeficientes individuales
09 Medidas de adecuación del modelo de regresión (análisis residual, coeficiente de determinación, coeficiente de correlación)
10 Estimación del intervalo de predicción
11 Paquete computacional para la solución de problemas
 01 Elaboración de análisis de significancia en JMP8</t>
  </si>
  <si>
    <t>Diseño de experimentos de un factor</t>
  </si>
  <si>
    <t xml:space="preserve">Conoce los conceptos fundamentales de diseño de experimentos.
Conoce los procedimientos de los diseños de experimentos con un factor para realizar análisis de varianza. </t>
  </si>
  <si>
    <t xml:space="preserve">01 El análisis de varianza de un solo sentido
02 Análisis del modelo de efectos fijos
 01 Descomposición de la suma total de cuadrados
 02 Análisis estadístico
 03 Estimación de los parámetros del modelo
 04 El caso desbalanceado
03 Comparación entre las medias de los tratamientos
 01 Elaboración de tablas ANOVA
 02 Método de la diferencia mínima significativa
 03 Prueba de Tukey
04 El modelo de efectos aleatorios
 01 Modelo lineal aditivo
05 Verificación de la adecuación del modelo
 01 Generación de los residuos
 02 La suposición de normalidad
 01 Prueba de Shapiro- Wilk
 03 Prueba de Bartlett para igualdd de varianzas </t>
  </si>
  <si>
    <t>Diseños de Bloques</t>
  </si>
  <si>
    <t xml:space="preserve">Conoce los procedimientos de los diseños de experimentos de bloques para realizar análisis de varianza en dos sentidos.
Realiza análisis de varianza donde se involucren más de un factor para aplicar los métodos de cuadrado latino y grecolatino. </t>
  </si>
  <si>
    <t xml:space="preserve">01 El diseño de bloques totalmente aleatorizado
 01 Tabla ANOVA
 02 Soluciones de bloques totalmente aleatorizados en JMP8
02 Verificación de la adecuación del modelo
 01 Generación de los residuos
 03 La suposición de la normalidad
03 Diseño de cuadro latino </t>
  </si>
  <si>
    <t xml:space="preserve">Introducción a los diseños factoriales </t>
  </si>
  <si>
    <t xml:space="preserve">Conoce los procedimientos de los diseños factoriales y realiza un análisis estadístico empleando los diseños factoriales. </t>
  </si>
  <si>
    <t xml:space="preserve">01 Definiciones y principios básicos
02 Diseño factorial de dos factores
 01 Análisis estadísticos del modelo de efectos fijos
 02 Comparaciones múltiples
03 Tratamiento con datos desbalanceados
04 Diseños factoriales </t>
  </si>
  <si>
    <t>Comportamiento Organizacional e Individual</t>
  </si>
  <si>
    <t>Adquirir el autoconocimiento de los factores que determinan la personalidad basados en valores.</t>
  </si>
  <si>
    <t>01 Conceptos básicos de comportamiento organizacional y gestión del capital humano 
02 Personalidad y factores que la determinan
03 Inteligencia emocional
04 Percepción y realidad
05 Teorías del aprendizaje y modelamiento de la conducta
06 Valores y creencias
07 Actitudes y cambios de actitudes</t>
  </si>
  <si>
    <t>Motivación y Comunicación</t>
  </si>
  <si>
    <t>Identificar la importancia de la motivación y de la comunicación para la mejora del funcionamiento de las organizaciones.</t>
  </si>
  <si>
    <t>01 Motivación
 01 Concepto y teorías de motivación
 02 Modelos de motivación
 03 Satisfacción en el trabajo
02 Comunicación
 01 Concepto, elementos y proceso de comunicación
 02 Formas típicas de comunicación en las organizaciones
 03 Barreras de una comunicación eficaz
 04 Programación neurolingüística</t>
  </si>
  <si>
    <t>Toma de decisiones y Liderazgo</t>
  </si>
  <si>
    <t>Identificar la importancia de la toma de decisiones y liderazgo en las organizaciones.</t>
  </si>
  <si>
    <t>01Toma de decisiones
 01 Concepto y proceso de toma de decisiones
 02 Técnicas de la toma de decisiones
02 Liderazgo
 01 Concepto y estilos de liderazgo
 02 Modelos de liderazgo</t>
  </si>
  <si>
    <t>Conflicto en las Organizaciones</t>
  </si>
  <si>
    <t>Analizar diferentes tipos de conflictos y estrategias para encontrar su solución.</t>
  </si>
  <si>
    <t>01 El proceso del conflicto
02 Conflicto funcional y disfuncional 
03 Fuentes de conflicto
04 Métodos para reducir los conflictos
05 Desarrollo organizacional y cambio
06 Malas prácticas</t>
  </si>
  <si>
    <t>Análisis de casos de éxito</t>
  </si>
  <si>
    <t>Identificar las condiciones que favorecen la productividad en el ser humano.</t>
  </si>
  <si>
    <t>01 Bienestar laboral
02 Buenas prácticas
03 Pensamiento Toyota
04 Análisis de casos de éxito</t>
  </si>
  <si>
    <t>Conceptos Básicos</t>
  </si>
  <si>
    <t>Recopilar, organizar, analizar e interpretar los diagramas de alambrado y control con la simbología americana y europea. Identificar las partes de un arrancador magnético combinado. Conocer la función de cada relevador en el control y protección de los motores, así como seleccionar y calcular sus principales elementos.</t>
  </si>
  <si>
    <t>01 Introducción a los conceptos básicos 
02 Potencia en circuitos de CA monofásicos
03 Potencia compleja 
04 El triángulo de potencia
05 Dirección del flujo de potencia 
06 Voltaje, corriente y potencia en circuitos trifásicos balanceados 
07 Cantidades por unidad
08 Cambio de base de cantidades en por unidad</t>
  </si>
  <si>
    <t>Impedancia serie de líneas de transmisión</t>
  </si>
  <si>
    <t>Determinar la resistencia serie de conductores en base a su longitud y temperatura. 
Calcular la inductancia serie de líneas de 
transmisión monofásicas y trifásica.</t>
  </si>
  <si>
    <t>01 Tipos de conductores 
02 Resistencia y valores tabulados 
03 Inductancia de un conductor debida al flujo Interno, línea monofásica de dos conductores y conductores compuestos
04 Enlaces de flujo entre dos puntos externos a un conductor aislado y dentro de un grupo 
05 Uso de tablas 
06 Inductancia de líneas trifásicas con espaciamiento equilátero y asimétrico 
07 Cálculo de inductancia para conductores agrupados</t>
  </si>
  <si>
    <t>Capacitancia en líneas de transmisión</t>
  </si>
  <si>
    <t>Calcular la capacitancia asociada a líneas de transmisión, monofásicas y trifásicas.</t>
  </si>
  <si>
    <t>01 Campo eléctrico de un conductor largo y recto
02 Diferencia de potencial entre dos puntos debida a una carga
03 Capacitancia de una línea de dos conductores 
04 Capacitancia de una línea trifásica con espaciamiento equilátero 
05 Capacitancia de una línea trifásica con espaciamiento asimétrico 
06 Efecto del suelo sobre la capacitancia de las líneas de transmisión trifásicas
07 Cálculos de capacitancia para conductores agrupados 
08 Líneas trifásicas con circuitos paralelos</t>
  </si>
  <si>
    <t>Líneas de transmisión</t>
  </si>
  <si>
    <t>Analizar las relaciones voltaje corriente de líneas de transmisión considerando diferentes modelos matemáticos.</t>
  </si>
  <si>
    <t>01 Representación de líneas
02 La línea de transmisión corta 
03 La línea de longitud media 
04 La línea de transmisión larga: solución de ecuaciones diferenciales 
05 La línea de transmisión larga: interpretación de las ecuaciones 
06 La línea de transmisión larga: forma hiperbólica de las ecuaciones 
07 El circuito equivalente de una línea larga 
08 Flujo de potencia a través de una línea de transmisión 
09 Compensación reactiva de las líneas de transmisión 
10 Uso de software especializado para el análisis de líneas de transmisión</t>
  </si>
  <si>
    <t>Análisis de flujos de potencia</t>
  </si>
  <si>
    <t>Conocer y resolver el problema de de flujos de potencia. 
Conocer la aplicación del análisis de flujos de potencia como una herramienta para la operación de sistemas eléctricos de potencia.</t>
  </si>
  <si>
    <t>01 Introducción al problema de flujos de potencia 
02 El método de Gauss-Seidel
03 EL método de Newton-Raphson 
04 La solución de flujos de potencia de Newton-Raphson 
05 El método desacoplado de flujos de potencia 
06 Estudios de flujos de potencia en el diseño y operación de sistemas 
07 Análisis de contingencias N-1 en base a flujos de potencia 
08 Uso de software para realizar análisis de flujos de potencia</t>
  </si>
  <si>
    <t>Manejo postcosecha de frutas y hortalizas</t>
  </si>
  <si>
    <t xml:space="preserve">Identifica los factores que afectan el proceso de transformación de frutas y hortalizas durante el almacén postcosecha para incrementar su vida útil y realizar una adecuada utilización del mismo. </t>
  </si>
  <si>
    <t>01 Tendencias del manejo postcosecha, regional y nacional de frutas y hortalizas 02 Frutas y hortalizas climatéricos y no climatéricos 
03 Factores que afectan la calidad 
 01 Plagas y alternativas de control 
 02 Manejo de la materia prima 
 03 Naturaleza de la materia prima 
04 Cosecha y preparación para su comercialización 
05 Métodos de almacenamiento. Legislación e Inocuidad</t>
  </si>
  <si>
    <t>Tecnología de Frutas</t>
  </si>
  <si>
    <t xml:space="preserve">Aplica diferentes técnicas de conservación de frutas para aumentar vida de anaquel, valor agregado y su comercialización. </t>
  </si>
  <si>
    <t xml:space="preserve">01 Tendencias en la transformación de frutas 
02 Macromoléculas y propiedades funcionales aplicadas en la transformación de frutas 
03 Aditivos alimentarios 
04 Procesos 
 01 Tecnología del azúcar 
 02 Tecnología de geles de frutas 
 03 Tecnologías de deshidratación de frutas 
 04 Tecnologías de bebidas 
05 Legislación e inocuidad </t>
  </si>
  <si>
    <t>Tecnología de Hortalizas.</t>
  </si>
  <si>
    <t>Emplea las diferentes técnicas de transformación de hortalizas aplicando buenas prácticas de manufactura para aumentar su valor agregado y vida de anaquel.</t>
  </si>
  <si>
    <t xml:space="preserve">01 Tendencias en la transformación 
02 Macromoléculas y propiedades funcionales aplicadas en la transformación de Hortalizas 
 01 Lípidos 
 02 Carbohidratos 
03 Aditivos alimentarios 
04 Procesos 
 01 Salmuera 
 02 Encurtidos: fermentados y no fermentados 
 03 Congelados 
 04 Mezclados (salsas) 
05 Legislación e inocuidad </t>
  </si>
  <si>
    <t>Confitados</t>
  </si>
  <si>
    <t xml:space="preserve">Aplica las diferentes técnicas de conservación en productos de confitería para aumentar su valor agregado y vida de anaquel. </t>
  </si>
  <si>
    <t xml:space="preserve">01 Tendencias en la industria de confitados 
02 Aditivos alimentarios 
03 Procesos 
 01 Confitados 
 02 Caramelos 
 03 Productos de la miel 
04 Tecnología de confitados 
05 Tecnología de Chocolate 
06 Tecnología del café 
07 Legislación e inocuidad </t>
  </si>
  <si>
    <t xml:space="preserve">Subproductos de frutas y hortalizas </t>
  </si>
  <si>
    <t>Aplica las técnicas de transformación de los subproductos de frutas y hortalizas para su aprovechamiento en la industria en diferentes productos.</t>
  </si>
  <si>
    <t>01 Conceptos, definiciones, aplicaciones y beneficios de subproductos de frutas y hortalizas 
02 Procesos 
 01 Infusiones 
 02 Extractos 
 03 Aceites esenciales 
 04 Colorantes 
 05 Jugos 
 06 Empleo en los cosméticos 
03 Legislación e inocuidad</t>
  </si>
  <si>
    <t>Tendencia regional, nacional e internacional de la industria láctea</t>
  </si>
  <si>
    <t>Estudia el panorama de la industria láctea en la economía regional, nacional e internacional para conocer su desarrollo.</t>
  </si>
  <si>
    <t xml:space="preserve">01 Panorama y tendencias de la industria láctea regional, nacional e internacional
02 Papel de la industria láctea en la economía nacional
03 Factores que afectan el desarrollo de la industria láctea
04 La tecnología como factor de desarrollo </t>
  </si>
  <si>
    <t>Introducción a la Lactología</t>
  </si>
  <si>
    <t xml:space="preserve">Conoce y comprende la biosíntesis de la leche y la composición y propiedades para su tratamiento de conservación. </t>
  </si>
  <si>
    <t xml:space="preserve">01 Biosíntesis de la leche en la glándula mamaria
02 Características, composición y propiedades de las características Bioquímicas y fisicoquímicas de la leche (Carbohidratos, Lípidos, Proteínas, Enzimas de la leche, Sales y Minerales, Vitaminas, Gases, Pigmentos)
03 Valor nutritivo de los productos lácteos
04 Tipos de coagulación </t>
  </si>
  <si>
    <t>Microorganismos en los productos lácteo</t>
  </si>
  <si>
    <t xml:space="preserve">Identifica la actividad de los microorganismos, la descomposición de grasas y proteínas, la fermentación de productos lácteos para la conservación de la leche. </t>
  </si>
  <si>
    <t>01 Actividad bioquímica de los microorganismos
 01 Descomposición de los CHO
 02 Descomposición de las proteínas
 03 Descomposición de la grasa
 04 Producción de olores
 05 Producción de pigmentos
02 Biotecnología en la fermentación de productos lácteos
 01 Microorganismos deseables en leche y productos lácteos</t>
  </si>
  <si>
    <t>Tecnología de productos lácteos</t>
  </si>
  <si>
    <t xml:space="preserve">Conocer la importancia de los aditivos en la industria de láctea , la línea de procesamiento y los subproductos para su manejo. </t>
  </si>
  <si>
    <t>01. Importancia y función de los aditivos en la Industria láctea
02 Uso y manejo de aditivos en la elaboración de productos lácteos
03 Aspectos legislativos y normativos relacionados con el uso y manejo aditivos en la industria láctea
04 Línea de procesamiento de productos lácteos 
 01 Leches líquidas 
 02 Leches enriquecidas
 03 Leches especiales
 04Leches fermentadas con propiedades probióticas
 05 Productos alternativos lácteos 
 06Quesos (frascos, de pasta, madurados, fundidos)
 07 Quesos bajos en grasa
 08 Quesos pro bióticos
 09 Quesos con propiedades bioactivas 
 10 Nata y mantequilla
 11 Preparados lácteos (rompope) 
 12 Postres (dulces de leche, helados,confitería, etc.) 
 13Leches pasteurizadas y ultra pasteurizadas
 14 Leches concentradas (leche en polvo)</t>
  </si>
  <si>
    <t xml:space="preserve">Conceptos y propiedades Termodinámicas </t>
  </si>
  <si>
    <t>Comprende los conceptos básicos y definiciones de Termodinámica y sus propiedades para describir las diferentes formas de energía y sus variables.</t>
  </si>
  <si>
    <t xml:space="preserve">01 Origen y alcance de la Termodinámica
02 Conceptos y propiedades fundamentales
03 Ley cero de la Termodinámica </t>
  </si>
  <si>
    <t xml:space="preserve">Propiedades de los fluidos Puros </t>
  </si>
  <si>
    <t xml:space="preserve">Calcula propiedades termodinámicas de los gases ideales, reales y de las sustancias puras en procesos de cambio de fase mediante distintos métodos para su aplicación en los balances de energía. </t>
  </si>
  <si>
    <t xml:space="preserve">01 Sustancias puras
02 Calor latente y sensible
03 Propiedades volumétricas de los fluidos y sus diagramas P-T ,P-V y P-V-T
04 Tablas de Vapor
05 Leyes y ecuaciones del Gas Ideal
06 Leyes y ecuaciones de los Gases no Ideales </t>
  </si>
  <si>
    <t xml:space="preserve">Primera Ley de la Termodinámica </t>
  </si>
  <si>
    <t xml:space="preserve">Aplica la primera Ley de la termodinámica para realizar cálculos de energía en sistemas cerrados y abiertos. </t>
  </si>
  <si>
    <t xml:space="preserve">01 Deducción de la ecuación de la primera Ley en sistemas cerrados y abiertos.
02 Aplicaciones de la primera Ley en sistemas cerrados
03 Aplicaciones de la primera Ley en sistemas abiertos </t>
  </si>
  <si>
    <t>Segunda Ley de la Termodinámica</t>
  </si>
  <si>
    <t>Evalúa los diferentes tipos de procesos reversibles e irreversibles, aplicando la segunda ley de la termodinámica para determinar la eficiencia de los mismos.</t>
  </si>
  <si>
    <t xml:space="preserve">01 Conceptos de reversibilidad e irreversibilidad
02 Entropía y su expresión matemática
03 Balance general de entropía en sistemas termodinámicos
04 Ciclos termodinámicos </t>
  </si>
  <si>
    <t>Termofísica y Termoquímica</t>
  </si>
  <si>
    <t xml:space="preserve">Resuelve problemas de cambios de entalpía en transformaciones físicas y químicas para procesos termodinámicos. </t>
  </si>
  <si>
    <t>01 Cálculos de variación de entalpía en procesos sin cambio de fase
02 Cálculos de variación de entalpía con cambio de fase
03 Cálculos de variación de entalpía para procesos con reacción química</t>
  </si>
  <si>
    <t>Instalaciones hidráulicas, normas y reglamentos</t>
  </si>
  <si>
    <t>Conoce y aplica las normas y reglamentos nacionales e internacionales en instalaciones hidráulicas. 
Diseña, interpretar planos de proyectos constructivos de líneas y redes hidráulicas para diferentes tipos de servicios.</t>
  </si>
  <si>
    <t>01 Normas 
 01 (ANSI) -Dimensión de tuberías 
 02 (ASTM) –Materiales de construcción de tuberías y piezas especiales 
 03 (DIN) –Europea (Referencia) 
 04 (NOM) -Norma oficial mexicana 
02 Reglamentos de instalaciones hidráulicas y sanitarias 
 01 Municipal 
 02 Estatal 
 03 Federal. (CNA) 
03 Diseño de líneas y redes hidráulicas 
 01 Edificios 
 02 Comunidad urbana 
 03 Comunidad rural 
 04 Procesos Industriales 
 05 Agrícola</t>
  </si>
  <si>
    <t>Bombas centrífugas</t>
  </si>
  <si>
    <t>Conoce, explica los principios y aplica los criterios de selección para la instalación de bombas centrífugas. 
Interpreta y aplica los criterios de instalación recomendados por el fabricante en un proyecto hidráulico de bombeo.</t>
  </si>
  <si>
    <t>01 Concepto y clasificación de las bombas centrífugas 
02 Ecuación fundamental de las turbomáquinas (ecuación de Euler) 
03 Perfil de velocidades 
04 Altura útil o efectiva
05 Pérdidas, potencia y rendimiento 
06 Curvas características y leyes de semejanza 
07 N.P.S.H. (carga neta positiva de succión) disponible y requerido 
08 Aplicación en sistemas hidroneumáticos 
09 Proyecto de aplicación de bombas 
10 centrífugas (selección, instalación y análisis)</t>
  </si>
  <si>
    <t>Ventiladores</t>
  </si>
  <si>
    <t>Calcula y selecciona ventiladores de acuerdo a las necesidades del proyecto o aplicación en base a su principio de operación. 
Identifica los diferentes tipos de ventiladores para su aplicación y selección en base a la propuesta del fabricante por medio de sus catálogos.</t>
  </si>
  <si>
    <t>01 Clasificación y principio de operación de los ventiladores 
02 Campo de aplicación de los diferentes tipos de ventiladores 
03 Cálculo y selección de ventiladores
04 Proyecto de aplicación</t>
  </si>
  <si>
    <t>Bombas de desplazamiento positivo</t>
  </si>
  <si>
    <t>Analiza y comprende el funcionamiento de los sistemas donde se emplean las bombas de desplazamiento positivo.
Calcula, selecciona y aplica bombas de desplazamiento positivo en elcampo industrial.</t>
  </si>
  <si>
    <t>01 Clasificación y principio de funcionamiento 
02 Bombas de desplazamiento positivo 
03 Cálculo, selección y aplicación</t>
  </si>
  <si>
    <t>Transmisiones hidráulicas</t>
  </si>
  <si>
    <t>Analiza y comprende el funcionamiento y operación de las transmisiones hidrodinámicas e hidrostáticas. 
Calcula, selecciona y aplica transmisiones hidrodinámicas e hidrostáticas en el campo industrial.</t>
  </si>
  <si>
    <t>01 Clasificación de Transmisiones hidráulicas 
02 Selección y aplicación de acoplamientos hidrodinámicos.
03 Selección y aplicación de Convertidores de par</t>
  </si>
  <si>
    <t>Turbinas hidráulicas</t>
  </si>
  <si>
    <t>Realiza el estudio de funcionamiento y operación de las turbinas hidráulicas y su aplicación. 
Selecciona turbinas hidráulicas de acción y reacción para el aprovechamiento en la conversión de energía.</t>
  </si>
  <si>
    <t>01 Clasificación de turbinas hidráulicas 
02 Principios de funcionamiento de turbinas de acción (Pelton) 
03 Principios de funcionamiento de turbinas de reacción (Francis, Kaplan) 
04 Selección y aplicación</t>
  </si>
  <si>
    <t>Agitación de líquidos</t>
  </si>
  <si>
    <t xml:space="preserve">Analiza la factibilidad de emplear diferentes sistemas de agitación en la industria alimentaria. </t>
  </si>
  <si>
    <t>01 Definición, características y fundamentos de sistemas de agitación 
02 Accesorios de agitación 
03 Innovaciones tecnológicas en sistemas de agitación 
04 Diseño y selección de sistemas de agitación</t>
  </si>
  <si>
    <t>Mezclado de sólidos y extrusión</t>
  </si>
  <si>
    <t>Analiza la factibilidad de emplear diferentes sistemas de mezclado de sólidos y extrusión en la industria alimentaria.</t>
  </si>
  <si>
    <t xml:space="preserve">01 Definición, características y fundamentos de los sistemas de mezclado y extrusión 
02 Equipos de mezclado y extrusión 
03 Innovaciones tecnológicas en sistemas de mezclado y extrusión 
04 Diseño y selección de equipos de mezclado de sólidos y extrusión </t>
  </si>
  <si>
    <t>Reducción de partículas</t>
  </si>
  <si>
    <t>Analiza la factibilidad de emplear diferentes sistemas de reducción de partículas en la industria alimentaria.</t>
  </si>
  <si>
    <t>01 Introducción, clasificación y equipos para la reducción de tamaño de partículas 
02 Definición, características e importancia del tamizado 
03 Definición, características e importancia de los sistemas de molienda; molinos de martillo, de rodillos y de piedra 
04 Sistemas de recuperación de polvos (ciclones) 
05 Diseño y selección de equipos de molienda y recuperación de polvo</t>
  </si>
  <si>
    <t>Transporte de materiales</t>
  </si>
  <si>
    <t>Analiza la factibilidad de emplear diferentes sistemas de transporte de materiales en la industria alimentaria.</t>
  </si>
  <si>
    <t xml:space="preserve">01 Definición, características e importancia de los sistemas de transporte de materiales sólidos 
02 Usos y aplicaciones de los sistemas de bandas, tornillos, cadenas y cangilones 
03 Sistemas neumáticos 
04 Diseño y selección de equipos de transporte de materiales </t>
  </si>
  <si>
    <t>Introducción a Cereales y Oleaginosas</t>
  </si>
  <si>
    <t xml:space="preserve"> Estudia y comprende la importancia de las materias primas comprendidas en cereales y oleaginosas y su transformación para la industria alimentaria. </t>
  </si>
  <si>
    <t>01 Introducción a la composición de cereales y oleaginosas
02 Transporte y almacenamiento de cereales y granos
03 Estructura de cereales y oleaginosas
 01 Morfología y estructura del grano de un cereal y una oleaginosa
04 Composición e importancia en la dieta
05 Manejo integrado de plagas en granos y semillas de almacén
06 Aplicaciones de la reología en cereales y oleaginosas
07 Aditivos
08 Empaques para productos de cereales y oleaginosas</t>
  </si>
  <si>
    <t>Tecnología del trigo</t>
  </si>
  <si>
    <t>Conoce la principales características del trigo y sus técnicas de procesamiento para su transformación en alimentos.</t>
  </si>
  <si>
    <t>01 Tipos y clasificación
02 Calidad y usos del trigo
03 Molienda del trigo
04 Harinas
05 Panificación
06 Elaboración de pastas y galletas
07 Inocuidad alimentaria</t>
  </si>
  <si>
    <t>Tecnología de arroz y maíz</t>
  </si>
  <si>
    <t>Conoce las técnicas de transformación y características del arroz y el maíz para su transformación en alimentos.</t>
  </si>
  <si>
    <t>01 Arroz 
 01 Morfología y composición del grano de arroz
 02 Tipos de arroz y variedades transgénicas
 03 Proceso y usos del arroz
 04 Inocuidad alimentaria
02 Maíz
 01 Morfología y composición del grano de maíz
 02 Tipos de maíz y variedades transgénicas
 03 Procesos y usos de maíz
 04 Procesos de molturación seca y húmeda
 05 Inocuidad alimentaria
 06 Contaminación por microorganismos</t>
  </si>
  <si>
    <t>Tecnología de otros cereales (sorgo, cebada, avena, entre otros)</t>
  </si>
  <si>
    <t>Conoce las técnicas de transformación y características de otros cereales para su transformación en alimentos.</t>
  </si>
  <si>
    <t>01Cebada
 01 Morfología y composición de la cebada
 02 Operaciones del malteo
 03 Propiedades y usos de la cebada
 04 Inocuidad alimentaria
02 Sorgo
 01 Composición y propiedades del sorgo
 02 Procesamiento del sorgo
 03 Usos: alimentación animal y humana
 04 Inocuidad alimentaria
03 Otros cereales</t>
  </si>
  <si>
    <t>Producción de aceites y grasas. (Soya, cártamo, girasol, canola, ajonjolí, otros.)</t>
  </si>
  <si>
    <t>Conoce las tecnologías para la elaboración y análisis de aceites vegetales para su aprovechamiento en la industria alimentaria.</t>
  </si>
  <si>
    <t>01 Composición, extracción y análisis de aceites y grasas
02 Tecnologías para la elaboración de productos de grasas y aceites
03 Normatividad e inocuidad alimentaria
04 Usos de aceites y grasas en la industria alimentaria
 01 Frituras: Elaboración, equipos y líneas de procesos</t>
  </si>
  <si>
    <t>Tecnología de alimentos balanceados para especies pecuarias</t>
  </si>
  <si>
    <t>Utiliza las tecnologías de transformación de materias primas en raciones balaceadas de alimentos para el uso pecuario.</t>
  </si>
  <si>
    <t>01 Introducción
02 Características y composición de los alimentos balanceados
03 Formulación de raciones balanceadas
04 Tecnologías actuales y emergentes
05 Inocuidad de los alimentos balanceados para animales: riesgos y desafíos
06 Forraje verde hidropónico</t>
  </si>
  <si>
    <t>AMP-1017</t>
  </si>
  <si>
    <t xml:space="preserve">Campo de la Economía Ambiental </t>
  </si>
  <si>
    <t xml:space="preserve">Identifica los elementos básicos de la economía, su relación con otras ciencias y los criterios de calidad en el medio ambiente.
</t>
  </si>
  <si>
    <t>01 Ecología, Ética y Política
02 Balance fundamental entre los desarrollos económico, social y ecológico
03 Calidad ambiental</t>
  </si>
  <si>
    <t xml:space="preserve">Problemas Ambientales </t>
  </si>
  <si>
    <t>Determina los principales problemas ambientales de la región y la nación.</t>
  </si>
  <si>
    <t>01 Principales problemas ambientales
02 Clasificación de los problemas ambientales
03 Relaciones entre la economía y el ambiente
04 Mercado y biósfera</t>
  </si>
  <si>
    <t>Economía de los Recursos Naturales y del Medio Ambiente</t>
  </si>
  <si>
    <t xml:space="preserve">Determina las diferencias entre calidad ambiental y capital natural. </t>
  </si>
  <si>
    <t xml:space="preserve">01 Desarrollo, crecimiento económico y el ambiente
02 Calidad ambiental y capital natural
03 Economía de los recursos renovables
04 Economía de los recursos no renovable </t>
  </si>
  <si>
    <t>Enfoques de la Economía</t>
  </si>
  <si>
    <t>Conoce y comprende sobre los diversos enfoques de la economía.</t>
  </si>
  <si>
    <t>01 Enfoques de la economía ambiental
02 Enfoques de la economía ecológica
03 Ecología y capitalismo
04 Aspectos metodológicos
05 Análisis costo-beneficio financiero
06 Análisis costo-beneficio social
07 Análisis costo-beneficio ambiental</t>
  </si>
  <si>
    <t xml:space="preserve">Políticas Ambientales </t>
  </si>
  <si>
    <t xml:space="preserve">Conoce las diversas políticas ambientales a nivel mundial, internacional, nacional y local e interrelacionara cada una de ellas con los aspectos locales de su entidad. </t>
  </si>
  <si>
    <t>01 Definición y tipos de políticas
02 Desarrollo económico y el ambiente
03 Problemas ambientales globales
04 Acuerdos internacionales
05 Comercio internacional y el ambiente
06 Políticas ambientales descentralizadas</t>
  </si>
  <si>
    <t>Empresa y Medio Ambiente</t>
  </si>
  <si>
    <t xml:space="preserve">01 El reto ambiental de las empresas
02 Desarrollo sostenible y empresas sustentables
03 Estándares internacionales y su aplicación
04 Mercados ecológicos </t>
  </si>
  <si>
    <t>Estructura cristalina de los materiales</t>
  </si>
  <si>
    <t>Conoce y analiza las diferentes estructuras cristalinas y la difusión o movimiento de los átomos para entender el comportamiento de los diferentes materiales.</t>
  </si>
  <si>
    <t xml:space="preserve">01 Estructura y arreglo cristalino y no cristalino
02 Imperfecciones
03 Movilidad de los átomos (Difusión) </t>
  </si>
  <si>
    <t>Propiedades mecánicas y físicas de los
materiales</t>
  </si>
  <si>
    <t>Conoce y analiza las principales propiedades mecánicas, físicas, térmicas, eléctricas y magnéticas de los materiales, para seleccionar el más adecuado.</t>
  </si>
  <si>
    <t xml:space="preserve">01 Propiedades mecánicas
02 Propiedades físicas
03 Propiedades térmicas
04 Propiedades eléctricas
05 Propiedades magnéticas </t>
  </si>
  <si>
    <t>Materiales metálicos no ferrosos</t>
  </si>
  <si>
    <t>Conoce, analiza y clasifica los diferentes materiales no ferrosos y sus aleaciones.</t>
  </si>
  <si>
    <t>01 Estructura de las aleaciones
02 Diagramas de fase tipo 1, dos metales completamente solubles en estado líquido y sólido
03 diagramas de fase de tipo eutéctico, dos metales completamente insolubles en estado solido
04 diagramas de fase de tipo eutéctico, dos metales completamente solubles en estado líquido y parcialmente soluble en estado sólido
05 Fase intermedia de fusión congruente
06 Aleaciones comerciales de materiales no ferrosos</t>
  </si>
  <si>
    <t>Materiales metálicos Ferrosos</t>
  </si>
  <si>
    <t>Conoce, analiza y clasifica los diferentes materiales ferrosos y sus aleaciones.</t>
  </si>
  <si>
    <t>01 Diagrama Hierro Carbón
02 Estructura Cristalina bajo Condiciones de Equilibrio
03 Clasificación AISI de Aceros</t>
  </si>
  <si>
    <t>Materiales no metálicos</t>
  </si>
  <si>
    <t xml:space="preserve">Conoce y analiza los diferentes materiales no metálicos. </t>
  </si>
  <si>
    <t>01 Polímeros
02 Cerámicos
03 Materiales compuestos</t>
  </si>
  <si>
    <t>Corrosión y deterioro de materiales</t>
  </si>
  <si>
    <t>Conoce y analiza los efectos de la de corrosión y deterioro de los materiales.</t>
  </si>
  <si>
    <t xml:space="preserve">01 Tipos de corrosión
02 Protección contra la corrosión
03 Otros tipos de deterioro </t>
  </si>
  <si>
    <t xml:space="preserve">Introducción a la Microbiología </t>
  </si>
  <si>
    <t>Comprende los antecedentes, conceptos básicos y terminología, así como su importancia y relación con otras ciencias, para entender el desarrollo de las mismas.</t>
  </si>
  <si>
    <t xml:space="preserve">01 Conceptos básicos de Microbiología
02 Relación de la Microbiología con otras ciencias
03 Desarrollo histórico
04 Ubicación de los microorganismos en los sistemas de clasificación
 01 Clasificación Fenotípica (5 reinos de Whittaker)
 02 Clasificación Filogenética (3 dominios de Woose)
05 Taxonomía y nomenclatura microbiana
06 Importancia de la Microbiología
 01 Aplicaciones en el ámbito industrial, alimentario y ambiental 
 02 Normas aplicables en el campo de la microbiología (NOM y NMX) </t>
  </si>
  <si>
    <t xml:space="preserve">Métodos y técnicas de cultivo microbiano </t>
  </si>
  <si>
    <t>Aplica técnicas de esterilización, cultivo, conservación y microscopía, utilizadas para la identificación y el aislamiento de microorganismos.</t>
  </si>
  <si>
    <t xml:space="preserve">01 Cultivo de microorganismos
 01 Definición y tipos de medios de cultivo
 02 Preparación de medios de cultivo
02 Morfología microscópica
 01 Preparaciones en fresco
 02 Tinciones
03 Aislamiento y características para la
identificación de microorganismos
 01 Aislamiento por la técnica de diluciones y
estría cruzada
 02 Morfología colonial
 03 Pruebas bioquímicas, moleculares y
serológicas
 04 Conservación de cepas </t>
  </si>
  <si>
    <t xml:space="preserve">Factores ambientales que afectan el crecimiento de microorganismos </t>
  </si>
  <si>
    <t>Controla los factores ambientales que afectan a los
microorganismos para su desarrollo.</t>
  </si>
  <si>
    <t>01 Crecimiento microbiano
 01 Curva de crecimiento
 02 Métodos directos e indirectos para la cuantificación del crecimiento
03 Humedad y actividad de agua
03 Presión Hidrostática
04 Temperatura
05 Potencial de Hidrógeno (pH)
06 Oxígeno
07 Luz
08 Nutrientes</t>
  </si>
  <si>
    <t xml:space="preserve">Características de estructuras celulares </t>
  </si>
  <si>
    <t>Identifica las características generales de las
bacterias, protozoarios, hongos y algas para su uso
en diversas tecnologías.</t>
  </si>
  <si>
    <t xml:space="preserve">01 Eubacterias
 01 Morfología y estructura bacteriana
02 Arqueobacterias
 01 Características generales
03 Metabolismo microbiano
 01 Principios fundamentales
 02 Producción de energía por respiración aeróbica El sistema citocromo
 03 Producción de energía por respiración anaerobia y procesos fermentativos
 04 Producción de energía por fotosíntesis
04 Eucariotas
05 Características, Taxonomía, Estructuran Reproducción e Importancia de
 01 Hongos
 02 Protozoarios
 03 Algas </t>
  </si>
  <si>
    <t>Características de estructuras acelulares</t>
  </si>
  <si>
    <t>Identifica la estructura y replicación de virus, viroides, priones y plásmidos para entender su importancia y aplicaciones.</t>
  </si>
  <si>
    <t xml:space="preserve">01 Virus
 01 Características generales
 02 Taxonomía de grupos
 03 Estructura
 04 Replicación viral: ciclo lítico y lisogénico
 05 Importancia
02 Viroides
 01 Características generales
 02 Replicación
03 Plásmidos
 01 Características generales
 02 Replicación
 03 Transferencia de información genética por medio de plásmidos
 04 Importancia de los plásmidos y su uso en la Biotecnología
04 Priones
 01 Características generales
 02 Transformación
 03 Importancia </t>
  </si>
  <si>
    <t>Ecología Microbiana</t>
  </si>
  <si>
    <t>Comprende la importancia de los microorganismos en los ecosistemas para la regulación de los mismos.</t>
  </si>
  <si>
    <t xml:space="preserve">01 Características de los ecosistemas microbianos
02 Interacción de los microorganismos en los ciclos biogeoquímicos
03 Importancia y empleo de microorganismos en el establecimiento de ecosistemas
 01 Acuáticos
 02 Terrestres </t>
  </si>
  <si>
    <t>Conceptos introductorios a los Microcontroladores</t>
  </si>
  <si>
    <t>Identifica los diferentes tipos y características de los Microcontroladores para seleccionar el adecuado a una aplicación específica.</t>
  </si>
  <si>
    <t>01 Diferencia entre Microprocesador, Microcomputadora y Microcontrolador
02 Características y aplicaciones de losMicrocontroladores
03 Tipos de arquitecturas computacionales
04 Tipos de Microcontroladores y sus fabricantes</t>
  </si>
  <si>
    <t>Arquitectura interna de un Microcontrolador</t>
  </si>
  <si>
    <t>Identifica la arquitectura interna de un Microcontrolador para conocer su funcionamiento.</t>
  </si>
  <si>
    <t>01 Componentes del Microcontrolador
02 Registros Internos
03 Tipos y distribución de las memorias internas
04 Periféricos internos
05 Las instrucciones del Microcontrolador</t>
  </si>
  <si>
    <t>Características eléctricas del Microcontrolador</t>
  </si>
  <si>
    <t>Analiza las características eléctricas del Microcontrolador para integrarlos a un sistema de control electromecánico.</t>
  </si>
  <si>
    <t>01 Distribución de terminales (pins)
02 Características del reloj del sistema
03 El reset y sus posibles fuentes
04 Características de la fuente de alimentación y consumo de potencia del MCU</t>
  </si>
  <si>
    <t>Herramientas para laprogramación de los Microcontroladores</t>
  </si>
  <si>
    <t>Utiliza diferentes tipos de software para la programación de los Microcontroladores.</t>
  </si>
  <si>
    <t>01 Ambiente integrado de desarrollo (IDE) para microcontroladores
 01 Lenguaje ensamblador y Lenguaje C
 02 Compilar y Simulador
 03 Equipos programadores (downloaders) de microcontroladores
02 Ejemplos de uso de las herramientas de desarrollo</t>
  </si>
  <si>
    <t>Interrupciones en un Microcontrolador</t>
  </si>
  <si>
    <t>Programa y aplica las interrupciones en un Microcontrolador en sistemas Electromecánicos.</t>
  </si>
  <si>
    <t>01 El manejo de las interrupciones
 01 Tipos de interrupciones
 02 Los vectores de interrupción
 03 Las acciones del MCU al responder a una interrupción
 04 Características de la rutina manejadora de interrupción</t>
  </si>
  <si>
    <t>Puertos de entrada y salida del Microcontrolador</t>
  </si>
  <si>
    <t>Maneja los puertos de entrada y salida del Microcontrolador para la conexión de periféricos.</t>
  </si>
  <si>
    <t>01 Arquitectura de los puertos de E/S
02 Configuración y características eléctricas de los puertos de E/S
03 Usos de los puertos con interfaces para dispositivos periféricos como
 01 Teclados (lineal y matricial)
 02 Displays
 03 Detectores de proximidad
04 Uso de las interfaces para controlar
 01 Optoacopladores (salida a Triac y a transistor)
 02 Transistores y relevadores
 03 Lámparas
 04 Zumbadores, vibradores piezoeléctricos, bocinas, etc
05 Usos de los puertos para manejo de potencia con interfaces con
 01 Triacs, Transistores Darlington, Mosfets
 02 Puentes H con C.I (L293,L298, etc.)
 03 Motores de DC6.5.4 Motores de pasos
 04 Servomotores</t>
  </si>
  <si>
    <t>Planeación de plantas de la industria alimentaria</t>
  </si>
  <si>
    <t>Establece las bases de diseño de plantas para la planeación sistemática de un proceso de producción dentro de la industria alimentaria.</t>
  </si>
  <si>
    <t>01 Introducción
02 Aplicación del proceso de diseño ingenieril en la planeación de instalaciones
03 Factores involucrados en el desarrollo de un proceso productivo y su diseño: Humanos, Físicos, Económicos, Políticos y de Disponibilidad de Recursos y Materias Primas
04 Etapas del proceso en el diseño de plantas alimentarias
 01 Generación de la idea
 02 Diseño del producto
 03 Diseño del proceso
 04 Diseño y selección de la infraestructura
05 Determinación y selección de condiciones de área de trabajo (NORMATIVIDAD)</t>
  </si>
  <si>
    <t>Análisis del consumo de servicios y suministros</t>
  </si>
  <si>
    <t>Considera la importancia de los servicios y suministros en el diseño de distribución de planta para satisfacer las necesidades de operación.</t>
  </si>
  <si>
    <t>01 Definición y descripción de servicios en la industria de alimentos
 01 Agua, helada y caliente
 02 Aire comprimido
 03 Vapor y calderas
 04 Energía eléctrica
 05 Sistemas de aire acondicionado, compresores
02 Fundamentos de diagramas de servicios y suministros
 01 Simbología y Normatividad</t>
  </si>
  <si>
    <t>Aplica los principios y normas de la distribución de planta en alimentos para proyectar la ubicación de infraestructura y equipo que aseguren una mejor productividad e inocuidad en la industria alimentaria.</t>
  </si>
  <si>
    <t>01 Factores en la localización de plantas
 01 Localizaciones estratégicas en base al proceso, al producto y al mercado
02 Normativa en la localización de plantas
 01 Normas ambientales y de riesgo industrial
03 Acotaciones y manejo de escalas
 01 Normas para la elaboración de planos
 02 Simbología de la instrumentación y de procesos
 03 Dibujo de planos para industrias alimenticias
04 Conceptos para la distribución de equipos
 01 Diagrama y de distribución de la industria alimentaria
 02 Ubicación de equipos en procesos
 03 Localización en base a emergencia
05 Diagramas de distribución de plantas
 01 Distribución en dos dimensiones 
 02 Distribución en tres dimensiones</t>
  </si>
  <si>
    <t>Conoce y selecciona sistemas de instrumentación para plantas de alimentos para la elaboración de diagramas de instrumentación y ubicación.</t>
  </si>
  <si>
    <t>01 Instrumentos de medición
 01 Indicadores de nivel
 02 Indicadores de temperatura
 03 Indicadores de presión
 04 Indicadores de flujo
03 Selección y ubicación de sistemas de instrumentación en el diseño de plantas de alimentos
05 Elaboración de diagramas de instrumentación</t>
  </si>
  <si>
    <t>Introducción a los procesos de manufactura</t>
  </si>
  <si>
    <t xml:space="preserve">Conoce conceptos fundamentales de los procesos de fabricación. </t>
  </si>
  <si>
    <t>01 Concepto de procesos de fabricación
02 Elementos de un proceso de fabricación
03 Clasificación de los procesosdefabricación
04 Diagramas de flujo de los procesos</t>
  </si>
  <si>
    <t>Procesos con arranque de viruta, en materiales metálicos y no metálicos</t>
  </si>
  <si>
    <t>Conoce los diversos procesos de maquinado con arranque de viruta en metales y no metales.</t>
  </si>
  <si>
    <t xml:space="preserve">01 Torneado
02 Fresado
03 Taladrado </t>
  </si>
  <si>
    <t>Procesos sin arranque de viruta, en materiales metálicos y no metálicos</t>
  </si>
  <si>
    <t>Conoce los diversos procesos de maquinado sin arranque de viruta en metales y no metales.</t>
  </si>
  <si>
    <t>01 Procedimiento de Moldeo
02 Procesos de Colada
03 Deformación en caliente
04 Deformación en Frio</t>
  </si>
  <si>
    <t>Ensamble</t>
  </si>
  <si>
    <t xml:space="preserve">Conoce los diferentes sistemas de ensamblado. </t>
  </si>
  <si>
    <t>01 No permanente
02 Semipermanente
03 Permanente</t>
  </si>
  <si>
    <t xml:space="preserve">Polímeros y materiales compuestos </t>
  </si>
  <si>
    <t>Conoce los diferentes tipos de manufactura de polímeros y de materiales compuestos.</t>
  </si>
  <si>
    <t xml:space="preserve">01 Moldeo de polímeros
02 Máquinas
03 Manufactura con materiales compuestos </t>
  </si>
  <si>
    <t>Modificación a la estructura cristalina</t>
  </si>
  <si>
    <t>Analiza y comprende los resultados que causan en los materiales los diferentes métodos para modificar la microestructura de estos.</t>
  </si>
  <si>
    <t xml:space="preserve">01 Endurecimiento por deformación
02 Tratamientos térmicos
03 Tratamientos químicos </t>
  </si>
  <si>
    <t xml:space="preserve">Fundamentos de la Bioquímica y Bioenergética </t>
  </si>
  <si>
    <t>Conoce los antecedentes, ciencias auxiliares y la importancia de la
bioquímica para su aplicación en los procesos biotecnológicos.
Analiza y aplica los principios termodinámicos para el entendimiento de los procesos de generación y uso de energía en la célula.</t>
  </si>
  <si>
    <t>01 Fundamentos
 01 Antecedentes
 02 Ciencias auxiliares
 03 Actualidades
02 Conceptualización de Bioenergética
 01 Termodinámica
 02 Primera ley de termodinámica
 03 Segunda ley de termodinámica
03 Energía libre
04 Cambios de energía libre estándar
05 Reacciones acopladas
06 Reacciones de oxido- reducción
07 ATP y compuestos de alta energía</t>
  </si>
  <si>
    <t xml:space="preserve">Estructura Proteica y Función de Enzimas </t>
  </si>
  <si>
    <t>Identifica las características generales de los aminoácidos para
reconocer su participación en la conformación de las proteínas. Interpreta y analiza la actividad biológica catalítica de las Enzimas para conocer su función en las reacciones propias del metabolismo intermediario, así como los factores que influyen en la actividad enzimática. 
Identifica las coenzimas y cofactores para conocer su importancia en la actividad catalítica enzimática.</t>
  </si>
  <si>
    <t xml:space="preserve">01 Generalidades
 01 Aminoácidos
 02 Péptidos
 03 Proteínas
02 Enzimas
203 Clasificación y nomenclatura de enzimas
04 Coenzimas y cofactores
05 Factores que afectan la velocidad de las reacciones enzimáticas
06 Enzimas reguladas y no reguladas, propiedades generales </t>
  </si>
  <si>
    <t>Metabolismo de carbohidratos</t>
  </si>
  <si>
    <t>Reconoce las generalidades de los carbohidratos como biomoléculas y fuentes de energía para comprender su
metabolismo.
Conoce la clasificación y categorías del metabolismo, identificando las etapas, para comprender las diversas rutas
metabólicas.
Analiza, relaciona y comprende las vías metabólicas de carbohidratos, para adquirir un panorama integrador de los procesos bioquímicos.</t>
  </si>
  <si>
    <t>01 Generalidades de los Carbohidratos
02 Metabolismo (anabolismo y catabolismo)
 01 Categorías del metabolismo
 02 Las tres etapas del metabolismo
 03 Principales pasos metabólicos
03 Glucolisis
 01 Vía glicolítica
 02 Balance global de la vía glucolítica
 03 Regulación de la glucolisis
 04 Entrada de otros azúcares en la vía glicolílica
04 Gluconeogénesis
 01Reacciones sustratos y Regulación
05 Metabolismo del glicógeno
 01 Degradación, biosíntesis y Regulación
06 Ciclo de Calvin
 01 Obtención de Glucosa
 02 Reacciones y regulación
 03 Fotorespiración y ciclo C-4
07 Vía de las pentosas fosfato
 01 Balance energético
 02 Regulación</t>
  </si>
  <si>
    <t xml:space="preserve">Metabolismo de lípidos </t>
  </si>
  <si>
    <t>Reconoce las características de los lípidos para clasificarlos en simples y complejos, así como para identificar su importancia como biomoléculas estructurales de la célula.
Conoce las vías de síntesis de lípidos para comprender su importancia en la construcción de biomoléculas
constituyentes de la célula.
Estudia a la β-oxidación para comprender el proceso catabólico de
generación de energía. 
Estudia el anabolismo de los lípidos para identificar su importancia en la síntesis de esteroides.</t>
  </si>
  <si>
    <t xml:space="preserve">01 Generalidades de Lípidos
02 Oxidación de ácidos grasos
 01 Experimentos preliminares
 02 Activación y transporte en mitocondria
 03 La vía de la beta oxidación
 04 Oxidación de ácidos grasos saturados e insaturados
 05 Oxidación de ácidos grasos impares
 06 Regulación de la oxidación de ácidos grasos
 07 Beta-oxidación de ácidos grasos en peroxisomas
 08 Cuerpos cetónicos
03 Biosíntesis de ácidos grasos
 01 Relación con el metabolismo de carbohidratos
 02 Experimentos preliminares
 03 Biosíntesis de palmitato a partir de Acetil-CoA
 04 Elongación de ácidos grasos
 05 Desaturación de ácidos grasos
 06 Regulación
04 Triacilgliceroles
 01 Digestión y Absorción
 02 Transporte: lipoprotreínas
 03 Movilización de la grasa almacenada: lipolisis 
 04 Biosíntesis
05 Metabolismo de lípidos de membrana
 01 Metabolismo de fosfoglicéridos
 02 Metabolismo de esfingolípidos
 03 Metabolismo de esteroides
 01 Biosíntesis de colesterol
 02 Transporte y utilización
 03 Ácidos biliares
 04 Hormonas esteroidales </t>
  </si>
  <si>
    <t xml:space="preserve">Ciclo de Krebs </t>
  </si>
  <si>
    <t>Interpreta, analiza y comprende el Ciclo de Krebs para establecer la relación existente en el anabolismo y catabolismo, el proceso de fosforilación oxidativa y la cadena de transporte de electrones.</t>
  </si>
  <si>
    <t xml:space="preserve">01 Introducción al Ciclo de Krebs
 01 Conversión de piruvato a acetil- CoA sistema piruvatodeshidrogenasa
02 Reacciones del Ciclo de Krebs
 01 Enzimas participantes
 02 Marcaje isotópico del ciclo
 03 Balance energético
 04 Naturaleza anfibólica del ciclo
 05 Reacciones anapleróticas
 06 Regulación del Ciclo de Krebs
03 Ciclo del glioxilato
 01 Reacciones del ciclo
 02 Relación con la síntesis de glucosa </t>
  </si>
  <si>
    <t xml:space="preserve">Fosforilación oxidativa y fotofosforilación </t>
  </si>
  <si>
    <t xml:space="preserve">Interpreta y analiza las diferentes vías catabólicas para relacionarlas con el mecanismo de fosforilación oxidativa.
Conoce el proceso de fotofosforilación, para comprender su
importancia en la fotosíntesis.
Analiza el mecanismo de fosforilacion oxidativa para comprender su importancia en la generación de moléculas de alta energía. </t>
  </si>
  <si>
    <t>01 Fosforilación oxidativa
 01 Cadena de transporte de electrones
 02 Sistema Mitocondrial
 03 Balances energéticos
 04 Agentes desacoplantes e inhibidores
 05 Modelos para explicar la fosforilación oxidativa
 01 La teoría quimioosmótica
 02 ATP sintasas
 06 Control de fosforilación oxidativa
 07 La oxidación completa de glucosa
 08 La oxidación completa de un ácido graso
 09 Estrés oxidativo
 01 Especies reactivas de oxígeno (ERO)
 02 Formación de ERO
 03 Sistemas de enzimas antioxidantes
 04 Moléculas antioxidantes
02 Fotofosforilación
 01 Clorofila y cloroplastos
 01 Luz
 02 Cadena de transporte de electrones, fotosintética, reacciones luminosas
 02 Regulación de la fotosíntesis</t>
  </si>
  <si>
    <t xml:space="preserve">INC-1027 </t>
  </si>
  <si>
    <t>Identifica las aplicaciones de la simulación, conoce y explica la terminología propia de la simulación como sistemas, modelos y tipos de simulación.</t>
  </si>
  <si>
    <t>01 Revisión de los conceptos de sistema y modelo
02 Concepto de simulación
03 Tipos de simulación
 01 Discreta (determinista o estocástica)
 02 Continua (determinista o estocástica)
04 Descripción de ejemplos o casos prototipo
 01 De simulación discreta
 02 De simulación continua
05 Catálogo de programas de cómputo comerciales de simulación
06 Lectura de artículos sobre aplicaciones de la simulación</t>
  </si>
  <si>
    <t xml:space="preserve"> </t>
  </si>
  <si>
    <t xml:space="preserve">Simulación de Variables Aleatorias </t>
  </si>
  <si>
    <t>Conoce la diferencia entre números aleatorios y pseudoaleatorios; genera, a través de varias técnicas matemáticas y computacionales, números pseudoaleatorios.</t>
  </si>
  <si>
    <t xml:space="preserve">01 Producción de números con comportamiento estadístico aleatorio y uniforme en [0, 1]
 01 Uso del generador incluido en la hoja de cálculo
 02 Teoría: métodos congruenciales
02 Simulación de otras variables aleatorias
 01 Teoría: transformación inversa, composición, convolución y otros procedimientos
 02 Funciones inversas de hoja de cálculo, utilizables comosimuladores
03 Simulación de variables especiales: tablas </t>
  </si>
  <si>
    <t>Construcción de Modelos de Simulación</t>
  </si>
  <si>
    <t xml:space="preserve">Conceptualiza las etapas de un proyecto de simulación y diseña la metodología para elaborar el proyecto integrador de simulación. </t>
  </si>
  <si>
    <t>01 Metodología general de la simulación
02 Ejemplo de una simulación tipo Montecarlo, en hoja de cálculo
 01 Descripción y conceptualización de la simulación, establecer el problema, especificación del objetivo(s), definición de indicadores, simulación y determinación de la muestra 
 01 Caracterización de cada indicador: agrupamiento de datos, gráficas y estimación de parámetros
 02 Aumentar el tamaño de la simulación y repetir 
 03 Establecer el efecto que sobre la variabilidad de un estimador tiene el tamaño de la simulación
03 Definiciones: réplica, corrida, estado transitorio, estado estable, condiciones iniciales, reloj de la simulación 
04 Inicio del proyecto final de simulación. Formación de equipos de estudiantes, para proyecto final de simulación; atendiendo a los lineamientos: guía para la elaboración de la monografía del proyecto</t>
  </si>
  <si>
    <t>Diseño de la Calidad de la Simulación</t>
  </si>
  <si>
    <t>Simula y verifica los comportamientos aleatorios del proyecto de simulación y define la manera de cuantificar los indicadores del desempeño del sistema simulado.</t>
  </si>
  <si>
    <t>01 Lista de estimadores a obtener de la simulación
 01 Instrumentos de medición
 02 Medios de registro de datos 02 Identificación del estimador determinante (estimador líder) del tamaño de la simulación
03 Muestras preliminares de los proyectos aprobados en
04 Características estadísticas del estimador líder
 01 Establecimiento de la precisión
 02 Cálculo del número mínimo de observaciones necesarias 
 03 Intervalos de confianza
05 Muestras definitivas
 01 Estadísticas descriptivas
 02 Muestras pequeñas: prueba de Kolmogórov-Smirnov para ajuste de una distribución de probabilidades continua hipotética (en hoja de cálculo o con paquete estadístico)
 03 Muestras grandes: prueba de KarlPearson para ajuste de una distribución de probabilidades hipotética, discreta o continua (en hoja de cálculo o con paquete estadístico)
 04 Otras pruebas: Anderson-Darling, prueba G, por ejemplo
06 Simulación de los comporta-mientos aleatorios del proyecto y su verificación</t>
  </si>
  <si>
    <t xml:space="preserve">Simulación en Hoja de Cálculo </t>
  </si>
  <si>
    <t>Construye un modelo de simulación en hoja electrónica de cálculo y propone las modificaciones necesarias al sistema simulado a fin de mejorar su funcionamiento (v.gr. aumentar la producción diaria, disminuir el trabajo en proceso, nivelar las cargas de trabajo, etc.)</t>
  </si>
  <si>
    <t>01 Selección del medio para realizar la simulación de cada proyecto
 01 Lenguaje general de programación en computadoras
 02 Hoja de cálculo
 03 Programas comerciales de simulación disponibles
 04 Otros medios
02 Tipo de modelos de simulación programables en hoja de cálculo (inventarios, líneas de espera, proyecciones financieras, ... ): descripción escrita
03 Ejemplos de simulación en hoja electrónica
 01 Programación: distribución del modelo en la hoja de cálculo
 02 Experimentación con varias configuraciones posibles del sistema simulado
04 Validación
 01 Programación de los informes de salida (estadísticas)
 02 Construcción de gráficas
 03 Construcción de intervalos de confianza
 04 Juicios sobre los resultados reportados
05 Conclusión
 01 Commparación entre las configuraciones simuladas 
 02 Selección de la mejor configuración
 03 Recomendaciones para la implantación
06 Uso de la hoja de cálculo en los proyectos de simulación del grupo (si procede)
07 Entrega de la monografía del proyecto realizado (al final del curso)</t>
  </si>
  <si>
    <t>Programa de Cómputo Especial para
Simulación</t>
  </si>
  <si>
    <t xml:space="preserve">Aplica e integra los conocimientos adquiridos al análisis de situaciones reales en empresas de bienes o servicios </t>
  </si>
  <si>
    <t>01 Descripción de un paquete de simulación disponible
 01 Áreas de aplicación
 02 Estructura del modelo de simulación en el paquete: instrucciones para la programación del modelo
02 Ejemplos de simulación en el paquete descrito
 01 Descripción escrita
 02 Programación
 03 Experimentación con varias configuraciones posibles del sistema simulado
03 Validación
 01 Interpretación de los informes de salida
 02 Juicios sobre los resultados reportados
04 Conclusión
 01 Comparación entre las configuraciones simuladas
 02 Selección de la mejor configuración
 03 Recomendaciones para la implantación
05 Uso del programa en los proyectos de simulación del grupo (si fuera pertinente)
06 Entrega de la monografía del proyecto realizado</t>
  </si>
  <si>
    <t xml:space="preserve">Introducción a la programación </t>
  </si>
  <si>
    <t>Traduce métodos y algoritmos de problemas matemáticos para la resolución en programas de computadora</t>
  </si>
  <si>
    <t>01 Importancia del modelamiento matemático y de los métodos numéricos
02 Lenguaje de programación
 01 Estructura básica de un programa
 02 Tipos de datos
 03 Identificadores
 04 Proposición de asignación
 05 Operadores, operandos y expresiones
 06 Prioridad de operadores, evaluación de expresiones
 07 Entrada y Salida de datos</t>
  </si>
  <si>
    <t xml:space="preserve">Funciones, estructuras de control y arreglos </t>
  </si>
  <si>
    <t>Realiza operaciones matriciales por métodos numéricos para resolver sistemas numéricos de ecuaciones lineales</t>
  </si>
  <si>
    <t xml:space="preserve">01 Funciones
 01 Funciones estándar
 02 Funciones definidas por el usuario
 03 Pase de parámetros por valor y porReferencia
02 Estructuras selectivas
 01 Selectiva simple
 02 Selectiva doble
 03 Selectiva anidada
 04 Selectiva múltiple
03 Estructuras de repetición
 01 Repetir mientras
 02 Repetir hasta
 03 Repetir desde
 04 Repetir desde hasta
04 Arreglos
 01 Arreglo Unidimensionales
 02 Arreglo Bidimensionales
 03 Arreglo multidimensional </t>
  </si>
  <si>
    <t xml:space="preserve">Análisis del error y solución de ecuaciones </t>
  </si>
  <si>
    <t>Resuelve numéricamente ecuaciones no lineales de una variable y sistema de ecuaciones no lineales simultáneas para procesos alimentarios .</t>
  </si>
  <si>
    <t>01 Análisis del error
 01 Cifras significativas
 02 Exactitud y precisión
 03 Definición de error y tipos de error
 04 Propagación del error
 05 Error de truncamiento y serie de Taylor
02 Raíces de ecuaciones
 01 Método gráfico
 02 Métodos cerrados, bisección, regla Falsa y otros métodos
 03 Métodos abiertos, iteración de punto Fijo, método de la secante, newtonRaphson
 04 Raíces múltiples
 05 Raíces de polinomios, método de Müller y método de Bairstow
03 Solución de sistemas de ecuaciones lineales y no lineales
 01 Métodos para solución de ecuaciones lineales por Jacobi. Gauss-Seidel y Gauss-Jordan 
 02 Métodos de solución de sistemas de ecuaciones no lineales: Iterativo secuencial y Newton</t>
  </si>
  <si>
    <t xml:space="preserve">Regresión, interpolación y derivación numéricas </t>
  </si>
  <si>
    <t>Realiza aproximaciones de funciones por regresión lineal o no lineal, interpola, deriva e integra numéricamente para resolver ecuaciones de cualquier orden.</t>
  </si>
  <si>
    <t xml:space="preserve">01 Análisis de Regresión
 01 Fundamentos estadísticos
 02 Método de mínimos cuadrados
 01 Regresión lineal simple
 02 Regresión polinomial
 03 Regresión lineal múltiple
 04 Regresión no lineal
02 Interpolación
01 Polinomios de interpolación con diferencias divididas de Newton
02 Polinomios de interpolación de Lagrange1
03 Derivación numérica y diferencias finitas </t>
  </si>
  <si>
    <t>Integración y resolución de ecuaciones diferenciales ordinarias</t>
  </si>
  <si>
    <t>Resuelve, utiliza métodos numéricos y software matemáticos para la solución numérica de ecuaciones diferenciales de problemas de ingeniería.</t>
  </si>
  <si>
    <t>01 Integración numérica
 01 Integración numérica simple, método del trapecio, métodos de Simpson. Integración de Romberg y cuadratura gausiana
 01 Integración numérica múltiple
 02 Integrales de datos con error
02 Solución de ecuaciones diferenciales
 01 Método de Euler
 02 Métodos de Runge-Kutta
 03 Sistemas de ecuaciones diferenciales ordinarias con valores iniciales.
 04 Métodos adaptativos de Runge-Kutta
03 Ecuaciones diferenciales rígidas</t>
  </si>
  <si>
    <t>Introducción a la Administración</t>
  </si>
  <si>
    <t>Analiza la evolución del pensamiento administrativo y Aplicar los conceptos principales en una empresa alimentaria.</t>
  </si>
  <si>
    <t>01 Definición y objetivos
02 Desarrollo histórico 
03 Escuelas del Pensamiento Administrativo 
04 Definición de empresa y su clasificación 
05 Áreas básicas de una organización</t>
  </si>
  <si>
    <t>Planeación y organización</t>
  </si>
  <si>
    <t xml:space="preserve"> Aplica la teoría del proceso administrativo en las fases de planeación y organización en la creación de una microempresa alimentaria.</t>
  </si>
  <si>
    <t>01 Concepto, importancia y principios de la planeación
02 Tipos de planeación
03 Procedimiento para la planeación
04 Programas y presupuestos
05 Técnicas estratégicas para la planeación organizacional
06 Concepto, importancia y principios de la organización
07 Tipos de organización 
08 Técnicas de organización</t>
  </si>
  <si>
    <t>Dirección y control</t>
  </si>
  <si>
    <t xml:space="preserve"> Aplica la teoría del proceso administrativo en las fases de dirección y control en la creación de una microempresa alimentaria.</t>
  </si>
  <si>
    <t xml:space="preserve">01 Concepto, importancia y principios de la dirección
02 Factor Humano
03 Responsabilidad de la dirección
04 Grupos y equipos de trabajo
05 Concepto, importancia y principios del control
06 Proceso y reglas del control
07 Estrategias de control
08 Control y auditoria administrativa
09 Medición, análisis y mejora
10 Administración de sistemas de información </t>
  </si>
  <si>
    <t>Introducción a la economía, estructura de mercado, oferta y demanda</t>
  </si>
  <si>
    <t>Aplica los conceptos básicos de economía en la resolución de ejercicios relacionados a la industria.</t>
  </si>
  <si>
    <t xml:space="preserve">01 Generalidades de la economía
02 La economía y su relación con otras ciencias y disciplinas
03 Elementos que intervienen en la actividad económica
04 Economía como ciencia objetiva y subjetiva
05 La economía del sector agroindustrial
06 Definición de monopolio
07 Teoría de la utilidad y referencia
08 Teoría de la oferta y la demanda
09 Curva de demanda
10 Curva de oferta </t>
  </si>
  <si>
    <t>Características de la demanda de productos alimentarios, relación entre producción y costos</t>
  </si>
  <si>
    <t>01 Teoría de la producción
02 Teoría de costo
03 Equilibrio general de la producción y condición óptima de intercambio
04 Producción de alimentos
05 Captación de divisas
06 Generación de empleos y provisión de mano de obra de otros sectores</t>
  </si>
  <si>
    <t>Conceptos macroeconómicos</t>
  </si>
  <si>
    <t>Emplea la fórmula del Producto Nacional Bruto (PNB) y balanza de pagos.</t>
  </si>
  <si>
    <t>01 Producto Nacional Bruto (PNB) 
02 Balanza comercial
03 Efecto e interacción de la política fiscal
04 Efecto e interacción de la política monetaria</t>
  </si>
  <si>
    <t>Refrigeración</t>
  </si>
  <si>
    <t>Analiza e interpreta el funcionamiento de los sistemas de refrigeración de vapor por compresión así como selección de los equipos que los componen con el objeto de determinar sus indicadores fundamentales de eficiencia de acuerdo con las necesidades específicas de los mismos.</t>
  </si>
  <si>
    <t xml:space="preserve">01 Ciclo mecánico de refrigeración
02 Ciclo de Carnot
03 Ciclos reales de refrigeración por compresión y absorción
04 Ciclos de refrigeración de doble etapa y cascada
05 Cálculo de la potencia frigorífica
06 Selección de: compresores, condensadores, válvulas de expansión, evaporador y accesorios
07 Propiedades de los refrigerantes
08 Manejo de tablas de propiedades y nomenclatura de los refrigerantes
09 Sustitución y reciclado de refrigerantes </t>
  </si>
  <si>
    <t>Aire acondicionado y Confort</t>
  </si>
  <si>
    <t>Calcula y evalúa los diferentes procesos psicométricos mediante el uso de tablas y monogramas para determinar las condiciones y
propiedades del aire para cualquier aplicación.</t>
  </si>
  <si>
    <t>01 Tablas y carta psicométrica
02 Análisis de la carta psicométrica.
03 Procesos de calentamiento-enfriamiento con humidificación y deshumidificación del aire
04 Creación de las condiciones de confort
05 Carta de confort
06 Factores de carga de calor
07 Calculo de Carga – Residencia
08 Calculo de Carga – Comercial</t>
  </si>
  <si>
    <t>Características del aire de ventilación</t>
  </si>
  <si>
    <t>Calcula las características del aire de ventilación, evaluando la ganancia de humedad por ocupantes del espacio ocupado y decidir cuánto y donde debe re-circularse aire.</t>
  </si>
  <si>
    <t>01 Cantidad de aire necesario
02 Ciclo completo de aire suministrado
03 Cálculo de humedad agregada o eliminada al aire de ventilación
04 Cálculo del calor latente
05 Cálculo del calor sensible
06 Factor de calor sensible
07 Aire de retorno</t>
  </si>
  <si>
    <t>Cálculo de las cargas térmicas</t>
  </si>
  <si>
    <t>Determina la carga total de calor para un sistema de refrigeración para aplicación de aire acondicionado y seleccionar la capacidad de cada uno de sus componentes, así como sus aplicaciones.</t>
  </si>
  <si>
    <t>01 Carga por transmisión a través de barreras: paredes, techos, puertas, ventanas, pisos
02 Carga por radiación solar a través de: ventanas, paredes y techos
03 Carga debida a las personas de acuerdo a su actividad
04 Carga por iluminación
05 Carga por equipos misceláneos
06 Cálculo de la carga de enfriamiento
07 Cálculo de la carga de calentamiento</t>
  </si>
  <si>
    <t>Normas y selección del equipo de refrigeración y aire acondicionado</t>
  </si>
  <si>
    <t>Selecciona el equipamiento de un sistema de aire acondicionado y refrigeración con base a normatividades nacionales (NOM, CENAM), con el objeto cuidar y proteger el medio ambiente.</t>
  </si>
  <si>
    <t>01 Normas NOM para equipos de refrigeracióny ventilación
02 Normas NOM de equipos para instalacionesdiversas
03 Tipos de sistemas de aire acondicionado
04 Selección de equipos de refrigeración:compresor, condensador, válvula deexpansión, evaporador y accesorios
05 Selección de equipo de enfriamiento
06 Selección de accesorios
07 Programación del mantenimiento de equipos de refrigeración y de aire acondicionado</t>
  </si>
  <si>
    <t>Equipos primarios de una subestación eléctrica</t>
  </si>
  <si>
    <t>Conoce y clasifica los componentes principales que forman una Subestación Eléctrica de Potencia, para poder identificarlos
y en base a esto programar los sus mantenimientos.</t>
  </si>
  <si>
    <t>01 Definición, clasificación y elementos constitutivos de una subestación
02 Clasificación y tipos de enfriamiento en Transformadores de potencia
03 Interruptores de potencia
 0.1 Interruptores de gran volumen de aceite
 0.2 Interruptores en aire
 0.3 Interruptores de vacío
 0.4 Interruptores de hexafloruro de Azufre
 0.5 Especificación y selección de Interruptores de Potencia
04 Cuchillas y Fusibles. Definición, clasificación, especificación y operación 
05 Apartarrayos
 0.1 Definición y operación de Apartarrayos
 0.2 Naturaleza de las sobretensiones</t>
  </si>
  <si>
    <t>Equipos secundarios y de protección</t>
  </si>
  <si>
    <t>Conoce e identifica los equipos eléctricos de los sistemas de control y de respaldo de energía, para el buen funcionamiento de una subestación eléctrica.</t>
  </si>
  <si>
    <t xml:space="preserve">01 Transformadores de instrumento
 01 Transformadores de corriente (TCs)
 02 Transformadores de potencial (TPs)
02 Bancos de baterías
03 Bancos de capacitores
04 Tableros de transferencia
05 Protección por relevadores: buchholz diferenciales, de sobrecorriente, de distancia, y de falla atierra
06 protecciones especiales </t>
  </si>
  <si>
    <t>Estructuras, tierras y diagramas unifilares</t>
  </si>
  <si>
    <t>Clasifica, identifica y selecciona los distintos tipos de estructuras utilizadas en las subestaciones eléctricas y en las líneas de transmisión.</t>
  </si>
  <si>
    <t>01 Clasificación de los diferentes tipos de estructuras: Para subestaciones, Para líneas de transmisión
02 Sistemas de tierras
 01 Clasificación de sistemas de tierras
 02 Cálculo de tensiones de paso y de contacto
 03 Cálculo de la red de tierras
03 Diagramas unifilares. Simbología y tipos de subestaciones</t>
  </si>
  <si>
    <t>Pruebas de rutina a transformadores</t>
  </si>
  <si>
    <t>Conoce e Identifica las pruebas y procedimientos de rutina para los
transformadores.</t>
  </si>
  <si>
    <t>01 Pruebas de polaridad y relación de Transformación
02 Pruebas de rigidez dieléctrica del aceite
03 Pruebas de resistencia de aislamiento
04 Pruebas al sistema de tierras
05 Mantenimiento de transformadores</t>
  </si>
  <si>
    <t>Proyecto de una subestación eléctrica</t>
  </si>
  <si>
    <t>Elaborará el proyecto de una subestación.</t>
  </si>
  <si>
    <t>01 Selección de partes constitutivas de lasubestación
02 Consideraciones económicas</t>
  </si>
  <si>
    <t>Medios y conceptos de comunicación digital</t>
  </si>
  <si>
    <t>Identifica los diferentes elementos para transmitir señales de comunicación digital.
Utiliza los códigos de línea más comunes para la simulación de la comunicación de datos.
Comprende las ventajas de las Comunicaciones Electrónicas.</t>
  </si>
  <si>
    <t>01 Par de hilos de cobre trenzado
02 Categoría de los cables por pares de hilos
03 Cable coaxial
04 Fibra óptica
05 Estandarización SONET y SDH
06 Satélite
07 Codificación de líneas
08 Ventajas de las comunicaciones
09 Modelado de referencia OSI y TCP
10 Redes locales industriales
11 Topologías de las LAN
12 Estructura lógica de las LAN
13 Tipos de redes LAN, WAN, MAN</t>
  </si>
  <si>
    <t>Tecnología de buses de campo</t>
  </si>
  <si>
    <t>Conoce y comprende las tecnologías más usadas en los buses para la aplicación en redes Industriales.</t>
  </si>
  <si>
    <t>01 Ventajas de los bus de campo
02 Desventajas de un bus de campo
03 Proceso de comunicación por medio de bus
04 Buses particulares
 01 SCSI
 02 IEEE - 488
05 Tipos de Buses
 01 ASI (Actuador Sensor Interface)
 02 BITBUS
 03 PROFIBUS</t>
  </si>
  <si>
    <t>Clasificación de las redes industriales</t>
  </si>
  <si>
    <t>Conoce y clasifica las redes de acuerdo a su uso dentro de los procesos Industriales.</t>
  </si>
  <si>
    <t>01 Buses actuadores y Sensores
02 Buses de campo y dispositivos
 01 CanOpen
 02 Device Net
 03 FieldBusFundation
 04 Interbus – S
 05 LanWorck
 06 Profibus – DP
 07 Profibus –SDS
03 Buses de control
 01 Control Net
 02 Profibus – FMS
 03 Map
 04 Ethernet</t>
  </si>
  <si>
    <t>Componentes de redes industriales y HMI’s</t>
  </si>
  <si>
    <t>Conoce y comprende el funcionamiento de los dispositivos físicos aplicados en las redes industriales.</t>
  </si>
  <si>
    <t>01 Componentes de redes
 01 Repetidor
 02 Enrutador
 03 Bridge
 04 Gateway
02 HMI’s
 01 Conceptos básicos de HMI’s
 02 Monitoreo utilizando HMI’s
 03 Configuración de pantallas de control</t>
  </si>
  <si>
    <t>Topología y tipos de control en redes industriales</t>
  </si>
  <si>
    <t>Conoce y comprende las diferentes topologías de redes por su conexión física, así como los diferentes tipos de control.</t>
  </si>
  <si>
    <t>01 Topologías de Red
 01 Red bus
 02 Red estrella
02 Red híbrida
03 Tipos de control
 01 Cableado estructurado
 02 Control distribuido
 03 Control jerárquico
 04 Control cliente/servidor</t>
  </si>
  <si>
    <t>Soluciones con Ethernet</t>
  </si>
  <si>
    <t>Conoce y comprende la aplicación de las redes de alta velocidad para la interconexión de sistemas de automatización en redes globales.</t>
  </si>
  <si>
    <t>01 Ethernet Industrial
02 ATM
03 WLAN
04 FDDI
05 Token Ring
06 Freelance 2000</t>
  </si>
  <si>
    <t xml:space="preserve">Metrología </t>
  </si>
  <si>
    <t>Identifica y maneja unidades de medición para realizar cálculos de trazabilidad en base a patrones de calibración para instrumentos de laboratorio.</t>
  </si>
  <si>
    <t>01 Conceptos generales: Legal, científica, patrones y trazabilidad de patrones
02 Sistemas, unidades y variables de medición
03 Cálculo de incertidumbres
04 Calibración de equipos y material de medición
05 Estudios de repetitividad y reproducibilidad</t>
  </si>
  <si>
    <t xml:space="preserve">Herramientas de proceso estadístico </t>
  </si>
  <si>
    <t>Aplica las diferentes herramientas para el control de procesos alimentarios para su mejora continua basándose en las diferentes teorías de calidad.</t>
  </si>
  <si>
    <t>01 Círculo de Deming de mejora continúa
02 Siete preguntas del proveedor
02 Árbol de fallas
03 Diagrama de caja y bigote
04 Diagrama circular
05 Diagramas de dispersión
06 Organigramas de procesos
07 Diagrama de Ishikawa (causa y efecto)
08 Aplicación de las herramientas estadísticas en los procesos de la industria alimentaria</t>
  </si>
  <si>
    <t xml:space="preserve">Técnicas para el control de procesos </t>
  </si>
  <si>
    <t>Identifica y aplica los diversos diagramas y técnicas de control para la solución de problemas relacionados con su perfil profesional.</t>
  </si>
  <si>
    <t>01 Conceptos básicos y cálculos de medidas de tendencia central y de dispersión
02 Hoja de registro
03 Histogramas
04 Distribución normal
05 Diagramas de Pareto
06 Estratificación para identificar causa de variación y para elaborar Paretos
07 Diagramas de dispersión y aplicación de coeficientes de correlación en ecuaciones de regresión lineal simple y múltiple</t>
  </si>
  <si>
    <t xml:space="preserve">Gráficas estadísticas para la mejora del proceso </t>
  </si>
  <si>
    <t>Elabora e interpreta diversos gráficos de control a partir de la recolección de datos referentes a los procesos de producción alimentario para llevar a cabo una corrección y toma de decisiones.</t>
  </si>
  <si>
    <t xml:space="preserve">01 Conceptos básicos estadísticos
02 Gráficas de control
 01 Gráfica de media vs. rango (X-R).
 02 Gráfica de desviación vs. rango (S-R).
 03 Gráfica por variables
 04 Gráfica por atributos
 05 Gráfica de control por porcentaje de defectos (p)
 06 Gráfica de control por número de piezas defectuosas (np)
 07 Gráfica de control por defectos en una pieza o entidad ( c )
 08 Aplicación de gráficas de control
03 Aplicación de gráficas de control </t>
  </si>
  <si>
    <t>Introducción a La Ciencia de la Carne</t>
  </si>
  <si>
    <t>Identifica y analiza la importancia del procesamiento de alimentos de origen animal, así como las tendencias actuales en la industria alimentaría .</t>
  </si>
  <si>
    <t xml:space="preserve">01 Importancia del procesamiento de los tejidos de origen animal.
02 Diferentes tipos de rastros.
03 Tendencias comerciales de la industria de la carne en fresco y procesados.
04 Importancia de las tecnologías en conservación y transformación de la carne 
05 Aspectos legislativos y normativos relacionados con el uso y manejo de aditivos en la industria cárnica </t>
  </si>
  <si>
    <t>Aspectos Fisiológicos, Bioquímicos y microbiologicos de la Carne Empleada en la Industria Cárnica</t>
  </si>
  <si>
    <t>Analiza, aplica, conoce y describe la importancia de la composición química, bioquímica de la carne mediante el sacrificio y su posterior conservación.</t>
  </si>
  <si>
    <t>01 Composición química y bioquímica de la carne
02 Microbiología de carnes frescas
03 Tecnología del sacrificio
 01 Aturdimiento
 02 Degüelle y Sangría
 03 Eviscerado
04 Valoración sanitaria y despiece de la Canal
05 Modificaciones post-mortem "rigor mortis"
06 Conversión del músculo en carne</t>
  </si>
  <si>
    <t xml:space="preserve">Manipulación y Conservación de Carne </t>
  </si>
  <si>
    <t>Realiza, reconoce, utiliza, manipula los diferentes equipos de transformación industrialización de productos cárnicos.</t>
  </si>
  <si>
    <t xml:space="preserve">01 Equipo utilizado en la elaboración de productos cárnicos frescos, cocidos y madurados
02 Manipulación y transporte correcto de carnes frescas para consumo
03 Cortes de carnes de las diferentes especies
04 Empaque utilizado en la elaboración de productos cárnicos frescos, cocidos y madurados
05 Fundas de cocimientos, tripas naturales, semisintéticas y sintéticas </t>
  </si>
  <si>
    <t>Líneas de Procesamiento de Productos cárnicos</t>
  </si>
  <si>
    <t>Desarrolla y controla procesos de transformación de productos cárnicos y derivados, identificando el uso y aplicación de aditivos alimentarios, para la optimización de los procesos .</t>
  </si>
  <si>
    <t>01 Importancia y función de los aditivos en la Industria cárnica02 Tecnología de procesamiento de cárnicos
02 1Embutidos cocidos
 01 Jamón
 02 Salchichas
 03 Salami
 02 Embutidos crudos
 01 Longaniza
 02 Chorizo
 03 Carnes Curadas
 04 Tecnología del salado
 05 Deshidratación de productoscárnicos
 06 Ahumado: Artesanal e Industrial
03 Subproductos cárnicos: grasas cárnicas,piensos, pieles, cueros, tripas naturales</t>
  </si>
  <si>
    <t xml:space="preserve">Industrialización de Pescados Mariscos y otras carnes </t>
  </si>
  <si>
    <t>Investiga, describe los fisiológicos, bioquímicos y tecnológicos de los pescados, mariscos y otras carnes.</t>
  </si>
  <si>
    <t>01 Aspectos fisiológicos y bioquímicos
02 Industrialización de pescados y mariscos
 01 Tecnologías de altas temperaturas
 02 Tecnologías de bajas temperaturas
03 Líneas de procesamiento de otras especies regionales</t>
  </si>
  <si>
    <t>Fundamentos y estructura de los controladores lógicos programables</t>
  </si>
  <si>
    <t>Comprende la aplicación de los Controladores Lógicos Programables en procesos deautomatización, así como conoce los elementos que componen la estructura del mismo.</t>
  </si>
  <si>
    <t>01 Concepto de automatización
 01 Evolución de la automatización
 02 Autómatas programables
02 Estructura externa de un Controlador Autómata Programable 
 01 Memorias
 02 CPU
 03 Unidades de Entrada y Salida
03 Dispositivos Periféricos
04 Unidades de Programación
05 Ventajas y Desventajas de un Controlador Lógico Programable</t>
  </si>
  <si>
    <t>Programación básica del PLC</t>
  </si>
  <si>
    <t>Conoce las técnicas de programación de elementos Todo o Nada en un ControladorLógico Programable.</t>
  </si>
  <si>
    <t>01 Pantallas de control
 01 Menú de funciones principales 
 02 Ayuda para el usuario
 03 Estados de entradas / salidas
02 Off line (Fuera de línea)
 01 Selección de un programa
 02 Programas nuevos
 03 Salvar cambios
03 En línea
 01 Seleccionar programa
04 Elementos de programación
 01 Uso de banderas
 02 Uso de temporizadores
 03 Uso de contadores</t>
  </si>
  <si>
    <t>Programación con instrucciones avanzadas</t>
  </si>
  <si>
    <t>Conoce las técnicas avanzadas de programación en un Controlador Lógico Programable.</t>
  </si>
  <si>
    <t>01 Programación multibit
 01 Palabra
 02 Doble palabra
02 Bloques de operación
 01 Con enteros
 02 Con punto flotante
03 Comparadores
04 Control de tarjetas analógicas
05 Instrucciones de forzado</t>
  </si>
  <si>
    <t>Conexión de entradas y salidas</t>
  </si>
  <si>
    <t>Conoce las especificaciones de conexiones de entradas y salidas.</t>
  </si>
  <si>
    <t>01 Conexión de entradas
 01 Botoneras e interruptores de límite
 02 Sensores
02 Conexión de salidas
 01 Salidas a relevador
 02 Salidas de tipo triac
03 Medidas de seguridad en la conexión del PLC
04 Comunicación del PLC con otrosequipos
 01 PLC – PC, PLC – otros dispositivos</t>
  </si>
  <si>
    <t>Sistemas de eventos discretos y redes de Petri</t>
  </si>
  <si>
    <t>Conoce y aplica redes de Petri en sistemas de eventos discretos para la sincronizaciónde múltiples procesos.</t>
  </si>
  <si>
    <t>01 Concepto de sistemas de eventosdiscretos
02 Redes de Petri
 01 Estructura de las redes de Petri
 02 Modelado mediante redes de Petri
 03 Aplicación de redes de Petri a PLC´s</t>
  </si>
  <si>
    <t>Introducción a la cinética química</t>
  </si>
  <si>
    <t>Conoce y aplica los conocimientos básicos de cinética química para la solución de problemas de equilibrio químico, velocidad de reacción, orden de reacción y otros, en sistemas químicos y biológicos.</t>
  </si>
  <si>
    <t>01 Velocidad de reacción
02 Ley de acción de masas
03 Orden de reacción
04 Avance de reacción
05 Calor de reacción
06 Constante de Arrhenius y principio de LeChatelier
07 Velocidad de reacción en sistemas biológicos</t>
  </si>
  <si>
    <t>Cinética química</t>
  </si>
  <si>
    <t>Utiliza los métodos integral, diferencial y de vida media para la solución de problemas de cinética química (orden de reacción y la constante específica de velocidad).</t>
  </si>
  <si>
    <t>01 Tipos de reacción (irreversibles y reversibles)
 01 Obtención de la ecuación de velocidad de
orden n.
02 Factores que afectan la velocidad de reacción
 01 Temperatura
 02 Presión
 03 Concentración
03 Aplicaciones de la cinética en el área ambiental</t>
  </si>
  <si>
    <t>Catálisis</t>
  </si>
  <si>
    <t>Evalúa e interpreta la información de datos experimentales vinculando las bases teóricas para comprender la catálisis enzimática y proponer soluciones a los problemas de algunos contaminantes ambientales.</t>
  </si>
  <si>
    <t>01 Tipos de catálisis
 01 Etapas en una reacción catalítica
02 Propiedades del catalizador en fase sólida: área interfacial, estructura porosa
 01 Catalizadores monolíticos (no porosos)
 02 Catalizadores soportados y no soportados)
03 Promotores
04 Ecuación de velocidad obtenida poraplicación de un algoritmo</t>
  </si>
  <si>
    <t>Reactores homogéneos y sistemas heterogéneos</t>
  </si>
  <si>
    <t>Interpreta la teoría de reactores en diferentes procesos biológicos y ambientales.</t>
  </si>
  <si>
    <t>01 Reactor flujo pistón
02 Reactor mezcla completa
03 Sistemas de reacciones homogéneas
04 Sistemas líquido-sólido</t>
  </si>
  <si>
    <t>Conceptos básicos</t>
  </si>
  <si>
    <t xml:space="preserve">Conoce la distribución de agua en el planeta para su uso y Diferencia las actividades que conllevan el uso sustentable del agua de las que no. Identifica las fuentes potenciales de agua
superficial para abastecimiento de agua potable </t>
  </si>
  <si>
    <t>01 Disponibilidad y distribución geográfica del agua en el planeta, en el país y sus usos
02 Definición y tipos de cuencas 
 01 Estudio y determinación del volumen de agua de una cuenca
03 Métodos y técnicas de captación y medición de aguas claras
04 El concepto y objetivos de la potabilización
05 Normatividad vigente en materia de potabilización</t>
  </si>
  <si>
    <t>Conoce los tipos de muestreo del agua superficial
Evalúa la calidad del agua superficial con referencia en la normatividad de la secretaría de salud</t>
  </si>
  <si>
    <t xml:space="preserve">01 Calidad del agua.
02 Parámetros de medición de la calidad del agua en México.
03 Métodos para el muestreo de aguas claras.
 01 Estandarizados
 02 Acreditados ante la EMA (Entidad Mexicana de Acreditación A.C.) 
04 Caracterización de aguas claras
05 Interpretación de resultados analíticos e instrumentales </t>
  </si>
  <si>
    <t xml:space="preserve">Tratamiento y acondicionamiento </t>
  </si>
  <si>
    <t>Identifica y distingue las unidades de tratamiento en una Planta
potabilizadora de agua, así como sus características</t>
  </si>
  <si>
    <t>01 Tratamiento preliminar de potabilización
02 Coagulación
03 Floculación
04 Precipitación química
05 Sedimentación
06 Filtración
 01 Filtración rápida
 02 Filtración lenta
07 Clarificación
08 Desinfección
09 Eliminación del olor
10 Almacenamiento</t>
  </si>
  <si>
    <t>Tratamientos avanzados</t>
  </si>
  <si>
    <t>Distingue cuando es necesario aplicar un tratamiento avanzado en
una planta potabilizadora.</t>
  </si>
  <si>
    <t>01 Intercambio iónico, Teoría y aplicación
02 Remoción de contaminantes por membranas
Teoría y aplicación
 01 Ultrafiltración
 02 Microfiltración
 03 Nanofiltración
 04 Osmosis Inversa
03 Electrodiálisis. Teoría y aplicación
04 Procesos de desalación del agua de mar. Teoría y aplicación</t>
  </si>
  <si>
    <t>Fundamentos sobre la calidad en el servicio</t>
  </si>
  <si>
    <t>Analiza y discutelascaracterísticas del servicio de calidad al cliente.</t>
  </si>
  <si>
    <t>01 El servicio
02 Tipos de servicio y producto
03 El ciclo del servicio del cliente
04 Las características de los servicios
05 Protocolos de servicio
06 calidad en el servicio
05 Errores en la prestación de los servicios
06 Análisis de casos prácticos</t>
  </si>
  <si>
    <t>Psicología de los clientes</t>
  </si>
  <si>
    <t>Identifica la tipología y personalidad de los clientesy todas sus características.</t>
  </si>
  <si>
    <t>01 Tipología de los clientes
 01 Necesidades y deseos de los clientes
 02 Sensaciones y percepciones de los clientes
02 Rasgos que construyen la lealtad del cliente
03 Las mejores prácticas
04 Atención efectiva de las quejas y reclamos
05 Toma de decisiones en la compra
06 Fidelización de los clientes
 01 Programa de fidelización de los clientes
 02 Análisis de casos prácticos</t>
  </si>
  <si>
    <t>Habilidades sociales para la prestación de servicios</t>
  </si>
  <si>
    <t>Desarrolla habilidades para el manejo adecuado de los clientes en las modalidades presencial, telefónica y de redes sociales.</t>
  </si>
  <si>
    <t xml:space="preserve">01 Comunicación no verbal
02 Comunicación verbal
03 Desarrollo de habilidades para la comunicación 
04 Características del servicio al cliente vía telefónica
 01 comunicación telefónica
 02 uso de guías de conversación telefónica 
05 Manejo de los clientes a través de las redes sociales
06 Análisis de casos prácticos </t>
  </si>
  <si>
    <t>Medición del servicio al cliente</t>
  </si>
  <si>
    <t>Medición de Servicio al cliente.</t>
  </si>
  <si>
    <t>01 Medición del servicio
 01 encuestas de satisfacción reales e históricos 
 02 Paneles de clientes
 03 Cliente oculto
 04 Informes del personal en campo
 05 Gestión de las reclamaciones
 06 Monitoreo de las redes sociales
 07 CES -Customer Effort Score (Escala Reporte Consumidor)
 08 Servqual
 09 Análisis de casos prácticos</t>
  </si>
  <si>
    <t>Evolución de la manufactura y su impacto en el diseño o selección del sistema</t>
  </si>
  <si>
    <t>Conoce los sistemas de manufactura y su impacto en el diseño, como la apacidad de análisis y síntesis, solución de problemas y la toma de decisiones.</t>
  </si>
  <si>
    <t xml:space="preserve">01 Taylorismo
02 Fordismo
03 Toyotismo
04 OPEX (excelencia en operaciones) </t>
  </si>
  <si>
    <t>Indicadores y parámetros básicos en los sistemas de manufactura</t>
  </si>
  <si>
    <t>Comprende los elementos básicos y comparar los sistemas tradicionales de los sistemas de manufactura, así como las diferentes métricas útiles para medir su rendimiento.</t>
  </si>
  <si>
    <t>01 Caracterización de las operaciones de manufactura y su impacto en el diseño del sistema
02 Características de los indicadores métricos, métricos financieros, métricos de procesos
03 Parámetros Básicos para identificar y estructurar el sistema de manufactura</t>
  </si>
  <si>
    <t>Solución de problemas de manufactura</t>
  </si>
  <si>
    <t>Conoce las principales herramientas para la solución de problemas involucrados en los sistemas de manufactura.</t>
  </si>
  <si>
    <t>01 TOPS (equipos orientados a la solución de problemas)
02 Aplicación de Seis Sigma (DFSS, DMADV, DMAIC 
03 Herramientas Lean Manufacturing
04 Herramientas creativas para la solución de problemas</t>
  </si>
  <si>
    <t>Análisis de flujo de procesos</t>
  </si>
  <si>
    <t xml:space="preserve">Analiza y evalua el flujo de los procesos de los
sistemas de manufactura como la capacidad de análisis y síntesis, solución de problemas y toma de decisiones. </t>
  </si>
  <si>
    <t>01 Caracterización del Material y su utilización en los procesos
02 VSM. (Value Stream Mapping)
03 Lean Supply Chain
04 Tecnologías de grupos</t>
  </si>
  <si>
    <t>Introducción a sistemasagrosilvopastoriles ( ASP)</t>
  </si>
  <si>
    <t>Analiza la problemática agrícola yel potencial agroforestal de Méxicoy Veracruz.
Conoce los conceptos básicos de sistemas agrosilvopastoriles, e
interpreta la interacción de las especies que componen los sistemas agroforestales y sus ventajas y desventajas para la producción y conservación.</t>
  </si>
  <si>
    <t>01 Problemática de la agricultura y de la ganadería extensiva en el trópico de México.
02 Definiciones, Conceptos y análisis de agroforesteria desde un enfoque de sistemas ASP
03 Clasificación de los sistemas ASP
04 Impacto económico, social y ambiental de los sistemas agroforestales en México
05 Fragilidad de los ecosistemas tropicales
06 Algunas propuestas para minimizar la pérdida de nutrientes
07 Algunas medidas para maximizar el ingreso de nutrientes
08 Servicios Ambientales en sistemas ASP</t>
  </si>
  <si>
    <t>Sistemas agrosilvopastoriles (ASP)</t>
  </si>
  <si>
    <t>Identifica los elementos que conforman un SASP.
Conoce los principios básicos para diseñar, manejar y evaluar un
SASP. 
Conoce las prácticas de manejo que se llevan a cabo en diferentes
SASP</t>
  </si>
  <si>
    <t>01 Definiciones y Tipos de sistemas ASP
02 Caracterización y elementos de los sistemas ASP 
03 Ventajas y desventajas
04 La diversificación productiva como estrategia para la producción y conservación</t>
  </si>
  <si>
    <t>Manejo de los sistemas agrosilvopastoriles (ASP)</t>
  </si>
  <si>
    <t>Conoce la importancia del árbol asociado a praderas y pastos
como elemento central para el funcionamiento de los sistemas
agroforestales.
Esquematiza el diseño de diferentes clases de sistemas diversificados en la producción y conservación</t>
  </si>
  <si>
    <t>01 Manejo de suelos
02Manejo de plagas
03 Manejo de Plantaciones y selección de árboles
 01 Árboles o arbustos dispersos en potreros
 02 Cultivo en Plantaciones Forestales y Sistema Taungya
 03 Árboles para sombra de cultivos
 04 Cercas vivas
 05 Cortinas rompe vientos
 06 Linderos maderables
 07 Leñosas como soportes vivos
04 Pastoreo en plantaciones forestales y frutales
05 Manejo de sistemas ASP simultáneos</t>
  </si>
  <si>
    <t>Impacto ambiental de los Sistemas Agrosilvopastoriles (ASP)</t>
  </si>
  <si>
    <t>Conoce los diferentes SASP.
Conoce las prácticas de manejo de SASP
Formula planes de producción y conservación a nivel parcelario y comunitario. Diseña un SASP acorde a las condiciones de la región.</t>
  </si>
  <si>
    <t>01 Las percepciones locales y la selección de especies aptas en la región
02 Marco jurídico aplicable
03 Diagnóstico, gestión de sistema ASP
04 El plan de diseño, producción y conservación: herramientas y diseño 
05 Evaluación Ambiental de los sistemas ASP</t>
  </si>
  <si>
    <t>Mecanismos de transferencia</t>
  </si>
  <si>
    <t>Analiza distintos tipos de transferencia realizando el análisis dimensional para entender la similitud entre ellos.</t>
  </si>
  <si>
    <t xml:space="preserve">01 Análisis macroscópico y microscópico de los sistemas
02 Teoría de medio continúo
03 Tipos de Transferencia
 01 Fuerzas impulsoras, fuerzas superficiales y fuentes volumétricas
 02 Leyes que rigen la transferencia y propiedades de transporte (viscosidad, conductividad térmica y difusividad)
 03 Analogías existentes
 04 Análisis dimensional (dimensión, unidad, magnitud, sistema de dimensiones) </t>
  </si>
  <si>
    <t xml:space="preserve">Transferencia de cantidad de movimiento </t>
  </si>
  <si>
    <t xml:space="preserve">Determina perfiles de velocidad en diversos sistemas geométricos aplicando el balance microscópico de cantidad de movimiento para calcular el flujo de un fluido. </t>
  </si>
  <si>
    <t xml:space="preserve">01 Ley de Newton de la viscosidad
02 Fluidos newtonianos y no newtonianos
 01 Modelos reológicos
 02 Mediciones de propiedades reológicas
03 Experimento de Reynolds
04 Medición y estimación de viscosidad en gases y líquidos
05 Ecuación de continuidad
06 Balances de Cantidad de Movimiento en diferentes geometrías
07 Ecuaciones de Navier-Stokes </t>
  </si>
  <si>
    <t xml:space="preserve">Transferencia de calor </t>
  </si>
  <si>
    <t xml:space="preserve">Calcula la transferencia de calor en un sistema para su aplicación en un proceso determinado. </t>
  </si>
  <si>
    <t>01 Formas de transferencia de calor
02 Ley de Fourier
 01 Conductividad térmica: Medición y estimación
 02 Transferencia de calor por conducción en diferentes geometrías
 03 Transferencia de calor por convección natural y forzada en diferentes geometrías
 04 Transferencia de calor por radiación: Ley de StefanBoltzmann
03 Intercambiadores de calor
04 Ley de enfriamiento de Newton</t>
  </si>
  <si>
    <t>Transferencia de masa en sistemas binarios</t>
  </si>
  <si>
    <t xml:space="preserve">Calcula la difusividad de gases y líquidos utilizando las correlaciones correspondientes para establecer los perfiles de concentración en la transferencia de masa. </t>
  </si>
  <si>
    <t>01 Concentración, presión parcial, fracción masa y molar
02 Ley de Fick
03 Difusividad: Medición y estimación. Concepto de difusividad efectiva
04 Ecuación de continuidad en diversos sistemas coordenados
 01 Cálculo de perfiles de concentración en problemas de aplicación
05 Transferencia de masa interfacial
 01 Modelo de transferencia convectiva de masa. 4.5.2 Coeficiente de transferencia de masa, correlaciones y analogías (Reynolds, Chilton-Colburn)</t>
  </si>
  <si>
    <t>La Innovación y tipos de Investigación</t>
  </si>
  <si>
    <t>Analiza los diferentes conceptos de innovación e investigación.</t>
  </si>
  <si>
    <t>01Fundamentos de la Innovación
 01Concepto de Innovación
 02Importancia de la innovación
02Fundamentos de la Investigación
 01Concepto de Investigación
 02Importancia de la investigación
 03Bases para una investigación de calidad
03Influencia de la tecnología 
 01Curva de la tecnología
 02Casos prácticos</t>
  </si>
  <si>
    <t>Legislación y normatividad tecnológica</t>
  </si>
  <si>
    <t>Analiza las diferentes opciones que se tiene de registro de marcas y patentes.</t>
  </si>
  <si>
    <t>01 Propiedad intelectual
 01 Protección de datos
 02 Derechos de autor
 03 Propiedad industrial
 04 Tramites para el registro
02 Estado de la técnica
 01 Base de datos nacionales e internacionales
03 Regulaciones en nuestro país
04 Casos prácticos</t>
  </si>
  <si>
    <t>Identificación de mercados potenciales</t>
  </si>
  <si>
    <t>Utilizar las variables de segmentación de mercados de consumidores y de negocios con la finalidad de seleccionar el o los segmentos de mercado de la organización.</t>
  </si>
  <si>
    <t>01 Definición de mercados
 01 Concepto de mercados
 02 Importancia de los mercados
02 Tipos de Mercados
 01 Mercados meta
 02 Segmentación de mercados
 03 Nichos de mercado
 04 Posicionamiento en el mercado
03 Casos prácticos</t>
  </si>
  <si>
    <t>Identificación de las fuentes de financiamiento</t>
  </si>
  <si>
    <t>Analizar las diferentes opciones que se tiene de fuentes de Financiamiento.</t>
  </si>
  <si>
    <t>01 Fuentes de financiamiento
 01 Fuentes privadas
 02 Fuentes publicas
02 Aspectos financieros
 01 Flujos de efectivo
 02 Rentabilidad del proyecto de investigación
 03 Estados financieros
03 Casos prácticos</t>
  </si>
  <si>
    <t>Visión del negocio</t>
  </si>
  <si>
    <t>Realizar estudio analítico sobre el comportamiento de la empresa, desarrollo y tendencias.</t>
  </si>
  <si>
    <t>01 Incorporar prácticas efectivas de negocios de clase mundial 
02 Diferenciación y competitividad 
03 Alianzas estratégicas 
04 Alianzas globales</t>
  </si>
  <si>
    <t>Legislación informática de México</t>
  </si>
  <si>
    <t>Conoce y comprende las normas legales que regulan la conducta para evitar los delitos personales e informáticos y asegurar su buen funcionamiento.</t>
  </si>
  <si>
    <t>01 Estructura del marco jurídico de México
02.Derechos de autor de la información digital
03.Propiedad industrial y prácticas deseables
04 Privacidad y protección de datos personales 
05 Protección al consumidor
06 Gobierno en internet y tendencias regulatorias globales</t>
  </si>
  <si>
    <t>Cultura Corporativa</t>
  </si>
  <si>
    <t xml:space="preserve">Identifica los componentes característicos de una organización como ente social para identificar su estructura organizacional. </t>
  </si>
  <si>
    <t>01 Eficiencia y efectividad en los negocios 
02 La estrategia empresarial
03 Estrategias comerciales inteligentes
04 “Nuevos horizontes”</t>
  </si>
  <si>
    <t>Formulación estratégica del negocio</t>
  </si>
  <si>
    <t>Aplica diferentes modelos para la implementación de la estrategia y alianza competitiva en las organizaciones.</t>
  </si>
  <si>
    <t>01 análisis estructural de los sectores industriales 
 01 Análisis estructural y estrategia competitiva
02 Estrategias competitivas genéricas
03 Marco de referencia para el análisis de la competencia
04 Como establecer alianzas estratégicas
05 Alianzas estratégicas empresariales efectivas
06 Caso Practico (Empresas exitosas)</t>
  </si>
  <si>
    <t>Política ambiental</t>
  </si>
  <si>
    <t xml:space="preserve">Aplica la política ambiental en la gestión ambiental.
Identifica las funciones y competencias de las dependencias
gubernamentales.
Planea estrategias para la gestión ambiental ante organismos federales, estatales y municipales. </t>
  </si>
  <si>
    <t xml:space="preserve">01 Concepto de política ambiental
02 Características de la política ambiental
03 La formulación de la política ambiental
 01 En la vía legislativa
 02 En la vía de planeación
04 Instrumentos económicos de política ambiental.
05 Responsabilidad jurídica, ética y social.
06 Plan Nacional de Desarrollo
07 Plan Estatal de Desarrollo
08 Planes Municipales
09 Organismos administrativos gubernamentales encargados de la gestión ambiental.
 01 Federación (las autoridades federales en materia ambiental) 
 02 Estado (Las autoridades estatales en materia ambiental)
 03 Municipio (Las autoridades municipales en materia ambiental) </t>
  </si>
  <si>
    <t xml:space="preserve">Marco jurídico y legal </t>
  </si>
  <si>
    <t xml:space="preserve">Aplica la legislación ambiental nacional vigente en la materia.
Interpreta la normatividad ambiental vigente en los tres ámbitos de competencia. </t>
  </si>
  <si>
    <t>01 Concepto de derecho y codificación
02 Jerarquización de la legislación ambiental
 01 Ley, reglamento, norma, decreto, acuerdos, convenios, y otros
03 Ley general de equilibrio económico y protección al ambiente y sus reglamentos
04 Legislación ambiental estatal y sus reglamentos
05 Normas oficiales mexicanas en materia ambiental y su finalidad
06 Ley federal de derechos
07 Ley federal sobre metrología y normalización vigentes.
08 Normas mexicanas
09 Organismos reguladores</t>
  </si>
  <si>
    <t xml:space="preserve">Trámites administrativos en materia ambiental </t>
  </si>
  <si>
    <t>Conoce los tipos de licencias, autorizaciones, permisos y trámites
en materia ambiental.
Aprende a llenar los formatos para la gestión ambiental.
Conoce los diferentes trámites requeridos por las dependencias
gubernamentales.</t>
  </si>
  <si>
    <t xml:space="preserve">01 Licencias, autorizaciones y permisos diversos
 01 Licencia ambiental única
 01 Cédula de operación anual
 02 Licencia de funcionamiento
 03 Modalidades de los manifiestos en materia de impacto ambiental
 04 Estudio de análisis de riesgo
 05 Programa de prevención de accidentes
 06 Programa de contingencias
 07 Licencia municipal
 08 Licencia de uso del suelo
02 Licencias, autorizaciones y permisos enmateria de salud
 01 Licencia sanitaria estatal y federal
 02 Cumplimiento de las normas oficiales mexicanas en materia de salud </t>
  </si>
  <si>
    <t>Gestión ambiental en materia de aguas y residuos</t>
  </si>
  <si>
    <t>Conoce los procedimientos administrativos requeridos en el
sector público y privado en la gestión de aguas y residuos.</t>
  </si>
  <si>
    <t>01 Licencias, autorizaciones y permisos en materia de aguas.
02 Planes de residuos sólidos urbanos y de manejo especial
 01 Planes de regularización 
 02 Planes de manejo de residuos de manejo especial
03 Autorizaciones y permisos en materia de residuos peligrosos
 01 Manifiesto de generador de residuos peligrosos.
 02 Planes de manejo de residuos peligrosos.
 03 Trámites ante SCT y SEMARNAT para el trasporte de materiales y residuos peligrosos</t>
  </si>
  <si>
    <t>Introducción a los Agronegocios</t>
  </si>
  <si>
    <t>Identificará losconceptos básicos para entender que son agro negocios mediante las diferentes fuentes de información físicas o electrónicas.</t>
  </si>
  <si>
    <t>01 Concepto de Agronegocios
 01 Características de losAgronegocios
 02 Diseño organizacional deAgronegocio
 03 Principales Agronegocios enMéxico
 04 Caso practico</t>
  </si>
  <si>
    <t>Planes y Programas definanciamiento públicas o privadas</t>
  </si>
  <si>
    <t>Analizará las diferentes fuentes de financiamiento públicas o privadas alas que pueden acudir para emprender un agro negocio.</t>
  </si>
  <si>
    <t xml:space="preserve">01 Sectores Publicos
 01 SAGARPA
 02 SEMARNAT
 03 SEDESOL
 04 SEDATU
02 sector Privado 
 01 FEMSA
 02 NESTLE 
03 Casos prácticos </t>
  </si>
  <si>
    <t>Análisis de la Trazabilidad de los productos agropecuarios</t>
  </si>
  <si>
    <t>Estudiará el sistema de trazabilidad de los productos agropecuarios en México y la importancia de este análisis.</t>
  </si>
  <si>
    <t>01 Sistema agropecuario
02 Cadena valor agropecuaria 
03 Mercado agroalimentario mundial
04 Exportaciones.
05 situación actual del sistemaagroalimentario mexicano
06 Los acuerdos y las alianzasproductivas
07 Cadenas Agroindustriales/alimentarias en la región 
08 Caso practico</t>
  </si>
  <si>
    <t>Normas y requisitos para Certificaciones agropecuarias</t>
  </si>
  <si>
    <t>Simular el proceso de certificación de alguna organización.</t>
  </si>
  <si>
    <t>01 Marco Legal en los Agronegocios 
02 Los Sistemas de Gestión de laCalidad (ISO)
04 certificaciones 
05 Requisitos 
06 caso practico</t>
  </si>
  <si>
    <t>Mercados de Futuros y opciones Agropecuarias</t>
  </si>
  <si>
    <t>Realizar un caso práctico sobre mercados de futuros con algún producto de la región.</t>
  </si>
  <si>
    <t xml:space="preserve">01 las funciones económicas de los mercados de futuro
 02 cobertura
02 Tipos de mercados
 01 mercado de físicos (mercado spot) 
 02 mercado forward 
 03 Mercado de futuros
 04 Mercado de opciones
03 Funcionamiento de los mercados de futuros y opciones
 01 Participantes 
 02 Mecánica operativa de los mercados de futuros 
04 Mecánica del mercado </t>
  </si>
  <si>
    <t>Introducción a la biotecnología</t>
  </si>
  <si>
    <t>Revisa conceptos importantes y de relevancia en biotecnología ambiental.</t>
  </si>
  <si>
    <t>01 Historia de la biotecnología
 01 Evolución histórica de los desarrollos biotecnológicos
 02 Situación de la biotecnología ambiental en México
02 Conceptos básicos
 01 Concepto de biotecnología
 02 Concepto de fermentación
 03 Concepto de bioproceso
 04 Concepto de biorreactor
 05 Concepto de cultivo in vitro
03 Productos biotecnológicos actuales</t>
  </si>
  <si>
    <t>Fermentación</t>
  </si>
  <si>
    <t>Destaca las principales características de las fermentaciones aerobias y anaerobias en los diferentes tipos de biorreactores necesarios para que éstas se realicen.</t>
  </si>
  <si>
    <t>01 Concepto de fermentaciones
02 Clasificación de las fermentaciones
 01 Fermentaciones aeróbicas
 02 Fermentaciones anaerobias
03 Principales microorganismos utilizados en las fermentaciones
04 Cinética microbiana y enzimática
05 Tipos de biorreactores de fermentación
 01 Fermentación sumergida 
 02 Fermentación en estado solido
 03 Biorreactores tubulares y de torre
 04 Biorreactores enzimáticos</t>
  </si>
  <si>
    <t>Cultivo de tejidos vegetales</t>
  </si>
  <si>
    <t>Conoce las principales técnicas que permiten el establecimiento, mantenimiento y desarrollo de cualquier parte de una planta, desde célula hasta organismo completo bajo condiciones artificiales y controladas.</t>
  </si>
  <si>
    <t>01 Conceptos básicos
 01 Cultivo in vitro
 02 Explante
 03 Totipotencia
 04 Principales tipos de células y tejidos vegetales
02 Tipos de cultivos de tejidos
03 Condiciones artificiales
 01 Fotoperiodo
 02 Temperatura
 03 Humedad relativa
04 Condiciones axénicas
05 Preparación de medios para el cultivo in vitro
 01 Requerimientos nutricionales de células y órganos en cultivo in vitro
 02 Reguladores de crecimiento vegetal y control hormonal</t>
  </si>
  <si>
    <t>Organismos genéticamente modificados (OGM’s)</t>
  </si>
  <si>
    <t>Conoce l o s diferentes organismos genéticamente modificados que se pueden obtener mediante procesos biotecnológicos, destacando sus implicaciones socio-económicas, bioéticas y posibles efectos en el ambiente y salud humana.</t>
  </si>
  <si>
    <t>01 Diferencias entre genética mendeliana e ingeniería genética
 01 Principios de Mendel
 02 Tecnología del ADN recombinantee Ingeniería Genética
02 Productos genéticamente modificados
 01 Transgénicos
 02 Cisgénicos
03 Técnicas de manipulación genética en microorganismos y organismos GM
 01 Electroporación
 02 Biobalística
 03 Agroinfección
04 Liberación de OGM’s al ambiente
 01 Estadísticas de producción y uso de OGM’s en México y en el Mundo
 02 Liberación experimental y comercialal ambiente 
 03 Implicaciones socioeconómicas y bioéticas de los productos OGM
 04 Evaluación de Riesgos de impacto ambiental y a la salud humana por OGM
 05 Marco jurídico y normativa vigente en México para el manejo confinado, liberación y uso comercial de OGM</t>
  </si>
  <si>
    <t>Interés Simple</t>
  </si>
  <si>
    <t>Aplicar los conceptos de interés simple a problemas diversos y analizar los cambios de las diferentes variables que intervienen en su obtención.</t>
  </si>
  <si>
    <t>01Interés simple
 01 Introducción y conceptos básicos
 02 Monto
 03 Valor actual o presente
 04 Interés
 05 Tasa y tipo de interés
 06 plazo o tiempo
 07 Tiempo real y tiempo aproximado</t>
  </si>
  <si>
    <t>Interés Compuesto</t>
  </si>
  <si>
    <t>Genéricas:Aplicar los conceptos de interés compuesto a problemas diversos y analizar los cambios de las diferentes variables que intervienen en su obtención.</t>
  </si>
  <si>
    <t>02 Interés compuesto
 01 Introducción
 02 Conceptos básicos
 03 Monto compuesto
 04 Tasa nominal, tasa efectiva y tasas equivalentes
 05 Valor actual o presente
 06 Tiempo
 07 Tasa de interés</t>
  </si>
  <si>
    <t>Interés Sobre Saldos insolutos</t>
  </si>
  <si>
    <t>01 Interés sobre saldos insolutos
 01 Amortización con intereses sobre saldos insolutos
 02 Ejercicios</t>
  </si>
  <si>
    <t>Tipos de Apalancamiento</t>
  </si>
  <si>
    <t>01 Anualidades anticipadas
 01 Introducción
 02 Monto y valor actual
 03 Renta, plazo e interés
02 Anualidades diferidas
 01 Introducción
 02 Monto y valor actual
 03 Renta, plazo e interés</t>
  </si>
  <si>
    <t>Introducción a la toxicología ambiental</t>
  </si>
  <si>
    <t xml:space="preserve">Adquiere conocimientos básicos de toxicología ambiental para lograr un adecuado manejo de la terminología.
</t>
  </si>
  <si>
    <t xml:space="preserve">01 Conceptos básicos: Agente tóxico, toxicidad, dosis, exposición y tipos de exposición
02 Fuentes de contaminación
03 Clasificación de los tipos de tóxicos (físicos, químicos y biológicos)
04 Bioindicadores y biomarcadores </t>
  </si>
  <si>
    <t>Farmacocinética</t>
  </si>
  <si>
    <t xml:space="preserve">Conoce los procesos a los que un agente tóxico se somete a través de su paso por el organismo para entender sus implicaciones. </t>
  </si>
  <si>
    <t xml:space="preserve">01 Vías de exposición
02 Transporte a través de las membranas celulares
03 Distribución de contaminantes en el organismo
04 Metabolismo de los contaminantes (biotransformación)
05 Absorción y fijación de los tóxicos (bioacumulación y biomagnificación)
06 Excreción </t>
  </si>
  <si>
    <t xml:space="preserve">Efectos de sustancias tóxicas en el organismo </t>
  </si>
  <si>
    <t>Reconoce los efectos tóxicos que producen las sustancias contaminantes en el organismo para explicar su interacción y consecuencias</t>
  </si>
  <si>
    <t xml:space="preserve">01 Afinidad estructural
02 Movilidad, persistencia y biodisponibilidad de los contaminantes en relación con sus propiedades fisicoquímicas
03 Toxicidad aguda y crónica
04 Factores que modifican la toxicidad de contaminantes
05 Mecanismos de acción tóxica de contaminantes
06 Efectos no cancerígenos
07 Efectos cancerígenos
08 Efectos teratogénicos
09 Efectos letales
10 Curva dosis respuesta
11 Cálculo de DL, DT, DNT (10, 50, 90 y 100), potencia, margen de seguridad </t>
  </si>
  <si>
    <t>Evaluación de riesgo toxicológico</t>
  </si>
  <si>
    <t>Evalúa los riesgos toxicológicos de los contaminantes para sustentar la toma de decisiones.
Reflexiona la pertinencia de la realización de análisis toxicológicos para considerar el punto de vista sustentable y bioético.</t>
  </si>
  <si>
    <t xml:space="preserve">01 Métodos de recolección de muestras en organismos y ambientes (agua, suelo y aire)
02 Métodos para identificar y cuantificar tóxicos
03 Caracterización del escenario de exposición
04 Identificación de las rutas de exposición
05 Bioensayos de toxicidad
06 Principios bioéticos aplicables
07 Legislación asociada a la toxicología ambiental </t>
  </si>
  <si>
    <t>Introducción a la Edafología</t>
  </si>
  <si>
    <t>Aplica los conceptos básicos y fundamentos edafológicos, para categorizar los suelos en base a los conocimientos edafológicos: composición y propiedades fisicoquímicas y biológicas.
Maneja los diferentes conceptos y teorías de la formación de los suelos, así como conoce sus componentes o perfiles que lo constituyen.
Categoriza o clasifica los tipos de suelos.
Identifica las características fisicoquímicas y biológicas de los suelos.</t>
  </si>
  <si>
    <t>01 Definiciones
02 Principios de formación de los suelos
03 Composición de suelos
04 Propiedades fisicoquímicas y biológicas
05 Clasificación de suelos</t>
  </si>
  <si>
    <t>Transporte y dinámica de contaminantes en suelos</t>
  </si>
  <si>
    <t>Conoce los diversos tipos de contaminantes, sus características, clasificación y rutas de degradación: Biológica y Química en suelos.
Aplica los conocimientos y experiencia para explicar la migración o dinámica de los contaminantes en los suelos en base a las características y tipos de los suelos.
Resuelve problemas teóricos-prácticos referentes al transporte y dinámica de los contaminantes en los suelos: profundidad de la pluma de migración del contaminante, posibles rutas o migraciones, factores que afectan y sus velocidades de migración.
Conoce y aplica los diferentes métodos y tecnologías de extracción, detección y cuantificación de contaminantes en suelos.
Realiza análisis de datos o de mediciones e interpretación de resultados de muestras analizadas.
Maneja técnicas y métodos de Conservación de muestras de contaminantes.</t>
  </si>
  <si>
    <t>01 Contaminantes
 01 Tipos y clasificación de contaminantes
 02 Características físico-químicas de los contaminantes
 03 Mecanismos de transporte y migración de contaminantes en suelos
 04 Destino de los contaminantes en suelos
 05 Rutas de degradación biológica y química de contaminantes
02 Impactos de la contaminación del suelo
03 Marco legal en materia de contaminación del suelo</t>
  </si>
  <si>
    <t>Caracterización del sitio contaminado</t>
  </si>
  <si>
    <t>Realiza estudios de caracterización de sitios contaminados.
Realiza muestreos de suelos y conservación de muestras para posterior análisis. Realiza una caracterización fisicoquímica y biológica de suelos y suelos contaminados.
Aplica las características fisicoquímicas y biológicas de los suelos para monitorear un suelo contaminado.
Elabora un plan de caracterización de sitios contaminados.
Efectúa la interpretación de los resultados de las caracterizaciones de suelos contaminados.
Realiza un estudio de sitios contaminados completo proponiendo las medidas de control, remediación o mitigación del contaminante.
Caracteriza físico, química y biológicamente los suelos y suelos contaminados e interpreta resultados o datos en base al estudio, análisis y aplicación del conocimiento adquirido.
Plantea posibles soluciones a problemas ambientales en materia de remediación de suelos mediante la utilización de una tecnología en específico o en cadenas de ellas.
Maneja equipo especializado e interpreta su información o resultados de salida.
Realiza con responsabilidad y ética profesional tanto las caracterizaciones como la propuesta tecnológica.</t>
  </si>
  <si>
    <t>01 Muestreo
02 Conservación del sitio
03 Caracterización de suelos: física, química ybiológica
04 Manejo y conservación de muestras de contaminantes
05 Interpretación de los resultados o datos de parámetros de suelos
06 Monitoreo de suelos
07 Análisis de contaminantes
 01 Métodos de extracción
 02 Métodos de detección, cuantificación y límites de detección
 03 Análisis de datos o de mediciones e interpretación</t>
  </si>
  <si>
    <t>Tecnologías de Remediación de Suelos</t>
  </si>
  <si>
    <t>Conoce las diferentes tecnologías utilizadas en la remediación de sitios contaminados, in situ y ex situ: térmicas, fisicoquímicas, biológicas.
Conoce y explica los fundamentos, criterios de dimensionamiento, operación y costos de las tecnologías de remediación en suelos.
Realiza un prototipo didáctico que contemple los parámetros a considerar para el desarrollo de tecnologías de remediación, control, o mitigación de contaminación en suelos.</t>
  </si>
  <si>
    <t>01 Muestreo
02 Conservación del sitio
03 Caracterización de suelos: física, química y biológica
04 Manejo y conservación de muestras de contaminantes
05 Interpretación de los resultados o datos de parámetros de suelos
06 Monitoreo de suelos
07 Análisis de contaminantes
 01 Métodos de extracción
 02 Métodos de detección, cuantificación y límitesde detección
 03 Análisis de datos o de mediciones e interpretación</t>
  </si>
  <si>
    <t>Introducción al diseño de instalaciones de manufactura y manejo de materiales</t>
  </si>
  <si>
    <t>Identificará los conceptos básicos de diseño de instalaciones de manufactura se refiere a la organización de las instalaciones físicas de la compañía con el fin de promover el uso eficiente de sus recursos, como personal, equipo, materiales y energía.</t>
  </si>
  <si>
    <t>01Lla importancia del diseño de instalaciones de manufactura y manejo de materiales pensamiento esbelto y manufactura esbelta
02 Metas del diseño de instalaciones de manufactura y manejo de materiales
03 Procedimiento del diseño de instalaciones de manufactura 
04 Tipos y fuentes de los proyectos del diseño de instalaciones de manufactura
05 Las computadoras y la simulación en el diseño de instalaciones de manufactura</t>
  </si>
  <si>
    <t>Fuentes de información para el diseño de instalaciones de manufactura</t>
  </si>
  <si>
    <t>Identificará las fuentes básicas de las instalaciones de manufactura.</t>
  </si>
  <si>
    <t>01 Eldepartamento de marketing
 01 Determinación del tiempo de procesamiento o tasa de la planta 
 02 Cálculo de las tasas de desperdicio y retrabajo 
02 El departamento de diseño del producto 
03 Información de la política de administración 
 01 Política de inventario 
 02 Pensamiento esbelto y desperdicio como parte de la política de administración
 03 Política de inversión</t>
  </si>
  <si>
    <t>Manejo de Materiales</t>
  </si>
  <si>
    <t>Identificara el manejo de materiales es la función que consiste en llevar el material correcto al lugar indicado en el momento exacto, en la cantidad apropiada, en secuencia y en posición o condición adecuada para minimizar los costos de producción.</t>
  </si>
  <si>
    <t xml:space="preserve">01 Justificación del costo
 01 Problema modelo del costo de manejo de materiales.
02 Objetivos del manejo de materiales
03 Principios del manejo de materiales
04 Procedimiento de solución del problema de manejo de materiales </t>
  </si>
  <si>
    <t>Equipo para el manejo de materiales</t>
  </si>
  <si>
    <t>Aplicar los sistemas de manejo de materiales.</t>
  </si>
  <si>
    <t xml:space="preserve">01 Recepción y envío
 01 Plataformas de recepción y envío
 02 Equipo para plataformas
 03 Equipo para mover
 04 Transportador telescópico
 05 Básculas.
 06 Sistemas requeridos en las plataformas de recepción y envío
02 Almacenes
 01 Unidades de almacenamiento 
 02 Equipo móvil para almacenes
 03 Sistemas requeridos para el departamento de almacenes
03 Fabricación 
 01 Contenedores de piezas
 02 Tinas y cestas 
 03 Dispositivos de la estación de manufactura para manejo de materiales 
 05 Dispositivos manipuladores y elevadores 
 06 Equipo móvil para fabricación 
04 Ensamblado y pintura Transportadores sin fin 
 01 Transportadores de rodillos energizados 
 02 Transportadores tipo carro 
 03 Transportadores de tablillas 
 04 Transportadores de remolque 
 05 Transportadores elevados de vagonetas 
 06 Transportadores con fuerza y libertad 
05 Empaque
 01 Armadores de cajas 
 02 Doblado, pegado y engrapado automáticos 
 03 Apiladores 
 04 Robots para tomar y colocar 
 05 Bandeo 
 06 Envoltura ajustada 
06 EMBODEGAR 
 01 Carros recolectores 
 02 Contenedores de flujo por gravedad
 03 Carros recolectores tipo tractor-camión 
 04 Vehículos de abrazaderas 
 05 Transportadores rotatorios de contenedores 
 06 Bodega vertical y carros recolectores 
 07 Estación de empaque 
 08 Contenedores de envío 
07 Manejo de materiales a granel
 01Transportadores de material a granel
 02 Bombas y tanques 
08 Sistemas integrados por computadora para manejo de materiales
 01 Plataforma-plataforma y flujo directo </t>
  </si>
  <si>
    <t>Diseño de instalaciones: la Distribución</t>
  </si>
  <si>
    <t>Diseñar un plan de instalaciones con su respectiva distribución.</t>
  </si>
  <si>
    <t xml:space="preserve">01 Plano del PLAN5
 01 Métodos de distribución de la planta 
 02 Método de la pantalla y la cinta para diseñar instalaciones 
02 Plan maestro
 01 Modelos tridimensionales (3D) 
 02 Técnica del diseño asistido por computadora (CAD) 
 03 Sistemas avanzados de cómputo 
03 Procedimiento de distribución de la planta: planta de cajas de herramientas
 01 Distribución de oficinas para la planta de cajas de herramientas </t>
  </si>
  <si>
    <t>Conceptos fundamentales</t>
  </si>
  <si>
    <t xml:space="preserve">Conoce las propiedades de los fluidos para identificarlos en un sistema. </t>
  </si>
  <si>
    <t xml:space="preserve">01 El estado de fluidos y sus propiedades
02 Densidad y densidad relativa
03 Peso específico
04 Viscosidad absoluta y cinemática
05 Tensión superficial </t>
  </si>
  <si>
    <t>Hidrostática</t>
  </si>
  <si>
    <t>Conoce los principios de equilibrio hidrostático para la resolución de problemas de fluidos.</t>
  </si>
  <si>
    <t>01 Presión y sus características
02 Presión en un punto
03 Manométrica y medición de presión
04 Fuerzas sobre áreas planas
05 Principio de Arquímedes</t>
  </si>
  <si>
    <t xml:space="preserve">Hidrodinámica </t>
  </si>
  <si>
    <t>Utiliza la ecuación de Bernoulli para el diseño de sistemas de flujo de fluidos.</t>
  </si>
  <si>
    <t xml:space="preserve">01 Número de Reynolds
02 Deducción a partir de la primer ley de la termodinámica
03 Ecuación de continuidad
03 Flujo de fluidos y la ecuación de Bernoulli
04 Aplicación de la ecuación de Bernoulli
05 Medidores de flujo </t>
  </si>
  <si>
    <t>Flujo en canales abiertos</t>
  </si>
  <si>
    <t xml:space="preserve">Aplica los principios de la mecánica de fluidos para el diseño de canales abiertos en sistemas de agua, sistemas de almacenamiento de fluidos, de distribución y flujo de
canal abierto. </t>
  </si>
  <si>
    <t>01 Factor de fricción en flujo laminar y turbulento
02 Ecuación de Darcy
03 Diagrama de Moody
02 Clasificación de flujos en canales abiertos
02 Número de Reynolds en flujo en canal abierto
03 Flujo estable uniforme</t>
  </si>
  <si>
    <t>Sistemas de tuberías</t>
  </si>
  <si>
    <t xml:space="preserve">Conoce las diferentes clases de tuberías para la toma de decisiones
prácticas y de diseño de sistemas de flujo de fluidos. </t>
  </si>
  <si>
    <t xml:space="preserve">01 Sistemas de línea de tubería en serie
02 Sistemas de línea de tubería en paralelo
03 Tubería ramificada
04 Potencia de bombeo
05 Golpe de ariete
06 Normas y selección de tuberías
07 Aplicación de la mecánica de fluidos en la ingeniería ambiental </t>
  </si>
  <si>
    <t>Tipo de actividades y proyectos</t>
  </si>
  <si>
    <t>Conoce los aspectos necesarios para realizar una planeación de un proyecto. 
Identifica las formas de evaluar el medio industrial, comercial y de servicios. 
Identifica las diferencias entre el sector público y el privado. 
Conoce los aspectos legales que regulan el desarrollo de nuevas actividades.</t>
  </si>
  <si>
    <t>01 La planeación de los proyectos de desarrollo 
02 Nociones básicas de evaluación económica, técnica, financiera y de mercado
03 Diferencias entre proyectos del sector público y del sector privado
04 Regulación de actividades clasificadas</t>
  </si>
  <si>
    <t>El estudio de evaluación de impacto ambiental</t>
  </si>
  <si>
    <t>Conoce el contenido de un estudio de impacto ambiental. 
Aplica la normatividad vigente a un estudio de impacto ambiental. 
Identifica el procedimiento a desarrollar para un estudio de impacto ambiental. 
Identifica los proyectos sujetos a evaluación de impacto ambiental.</t>
  </si>
  <si>
    <t>01 Introducción, impacto ambiental y tipo de impactos 
02 Contenido del estudio de impacto ambiental 
03 Marco legal e instrumentos jurídicos para la evaluación del impacto ambiental 
04 Procedimiento administrativo de evaluación del impacto ambiental
05 Proyectos sujetos a evaluación de impactos</t>
  </si>
  <si>
    <t>Etapas de un estudio de impacto ambiental</t>
  </si>
  <si>
    <t>Desarrolla las etapas de un estudio de impacto ambiental. 
Propone las medidas de prevención, mitigación y control de los impactos generados, asimismo da seguimiento a las medidas planteadas, para la minimización de los impactos.</t>
  </si>
  <si>
    <t>01 Análisis y descripción del proyecto 
02 Diagnóstico del área de estudio 
03 Vinculación del proyecto con el marco legal e instrumentos jurídicos 
04 Descripción del sistema ambiental 
05 Identificación y valoración de impactos 
06 Medidas preventivas y correctivas 
07 Impactos residuales 
08 Programas de seguimiento y control</t>
  </si>
  <si>
    <t>Metodologías para la identificación y valoración de impactos</t>
  </si>
  <si>
    <t>Conoce y aplica metodologías para identificar y valorar impactos ambientales.</t>
  </si>
  <si>
    <t>01 Metodologías AD HOC 
02 Listados de chequeo 
03 Análisis Costo-Beneficio 
04 Matrices de interacción causa efecto 
05 Diagramas de Flujo 
06 Método de Batelle-Colombus 
07 Redes 
08 Aplicación de Sistemas de Información Geográfica y modelos de dispersión de contaminantes en el aire y el agua
09 Descripción de otros métodos para algunas variables ambientales 
 01 Calidad del agua 
 02 Análisis sobre la calidad del aire 
 03 Análisis sobre degradación de los suelos 
 04 Análisis sobre flora y fauna 
 05 Análisis del paisaje</t>
  </si>
  <si>
    <t>Estudios caso</t>
  </si>
  <si>
    <t>Aplica los elementos, metodologías y normatividad en la realización de evaluaciones de impacto ambiental para los sectores industrial, público, comercial y de servicios en el ámbito federal y estatal.</t>
  </si>
  <si>
    <t>01 Caso de EIA en proyectos hidráulicos
02 Caso de EIA en proyectos de la industria petroquímica
03 Caso de EIA en proyectos de carreteras 
04 Caso de EIA en proyectos turísticos 
05 Caso de EIA en rellenos sanitarios 
06 Caso de EIA en instalaciones de ductos de hidrocarburos 
07 Caso de EIA en la región</t>
  </si>
  <si>
    <t xml:space="preserve">Conoce los sistemas de manufactura y su impacto en el diseño. </t>
  </si>
  <si>
    <t>01 Taylorismo
02 Fordismo
03 Toyotismo
104OPEX (excelencia en operaciones)</t>
  </si>
  <si>
    <t>01 Caracterización de las operaciones de manufactura y su impacto en el diseño del sistema 
02 Características de los indicadores métricos, métricos financieros, métricos de procesos
03 Parámetros Básicos para identificar y estructurar el sistema de manufactura</t>
  </si>
  <si>
    <t>01 TOPS (equipos orientados a la solución de problemas)
02 Aplicación de Seis Sigma (DFSS, DMADV, DMAIC)
03 Herramientas Lean Manufacturing
04 Herramientas creativas para la solución de problemas</t>
  </si>
  <si>
    <t>Analiza y evalua el flujo de los procesos de los sistemas de manufactura.</t>
  </si>
  <si>
    <t>01 Caracterización del Material y su utilización en los procesos
02 VSM. (Value Stream Mapping).
03 Lean Supply Chain 
04 Tecnologías de grupos</t>
  </si>
  <si>
    <t>Introducción a la productividad</t>
  </si>
  <si>
    <t>Comprenderá el origen y evolución de la productividad para identificar los factores que afectan a una organización.</t>
  </si>
  <si>
    <t>01 ¿Qué es? y ¿qué no es? Productividad
02 Definición del concepto
03 Medición de la productividad
04 Definición de indicadores globales y parciales de la productividad</t>
  </si>
  <si>
    <t>Medición deproductividad</t>
  </si>
  <si>
    <t>Identificará los índices de productividad de una organización para analizar e interpretar factores que la afectan.</t>
  </si>
  <si>
    <t>01 Cálculo de índices globales y parciales de productividad
02 El efecto de la inflación en lamedición de la productividad</t>
  </si>
  <si>
    <t>Estrategias de mejora para la productividad</t>
  </si>
  <si>
    <t>Utilizará e implementará las técnicas para mejorar la productividad y competitividad de las empresas.</t>
  </si>
  <si>
    <t>01 Diseño e implementación de la matriz OMAX
02 Diseño e implementación del mapeo de procesos SIPOC
03 Diseño e implementación del VSM</t>
  </si>
  <si>
    <t>Otros modelos de evaluación</t>
  </si>
  <si>
    <t>Conocerá e implementará modelos no tradicionales para medir y evaluar la productividad.</t>
  </si>
  <si>
    <t>01 Introducción al modelo DEA
02 Introducción al modelo EVA</t>
  </si>
  <si>
    <t>Liderazgo</t>
  </si>
  <si>
    <t>Desarrolla, una actitud proactiva, analítica, humana, pensante, que guie a personas al desarrollo y mejora de sistemas productivos y organizacionales eficientes y competitivos, dentro de estándares establecidos en los marcos económico, social y sustentable. Enfrenta los retos de forma segura y confiable, tanto, en los sistemas organizacionales establecidos como en la creación e incubación de nuevas empresas.</t>
  </si>
  <si>
    <t>01 Elaborar un mapa conceptual de tema expuesto por el profesor
02 Elaborar cinco bibliografías sintéticas de cinco personajes de la historia que sean de su interés, desaltando las cualidades de liderazgo, de una cuartilla cada una
03 Elaborar un ensayo sobre las habilidades: Iniciativa, proactividad, Innovación y creatividad
04 Elaborar un resumen sobre gerencia, liderazgo, la delegación y el control, basado en los libros de la bibliografía
05 Diseñar y organizar la representación de un psicodrama sobre el liderazgo y trabajo en equipo
06 Realizar una investigación documental sobre coaching, exponer en plenaria</t>
  </si>
  <si>
    <t>Comunicación</t>
  </si>
  <si>
    <t>Interpreta, representa y transmite, información usando los conceptos específicos y apropiados en el diseño, producción y mejora de productos y servicios en sistemas productivos y organizacionales, facilitando la correcta comprensión entre todas las personas que intervienen en la transformación, de especificaciones, toma de decisiones, ordenes, informes, sugerencias, resultados, que conlleven al logro de los estándares establecidos.</t>
  </si>
  <si>
    <t>01 Elaborar un resumen sobre la elaboración de memorándum, nota informativa, avisos, renuncia. Indicando objetivos y estructura. Lo envían al blog del profesor
02 Elaborar el diseño y representación de psicodrama sobre los siguientes temas: dar una conferencia, una motivación a un grupo de trabajo, solicitud de colaboración a todo el personal de una empresa
03 Organizar un ciclo de conferencias sobre liderazgo empresarial. Por equipos de cuatro alumnos, solicita la exposición de una conferencia, presentando el guion y la presentación de apoyo, para la exposición</t>
  </si>
  <si>
    <t>Inteligencia Emocional</t>
  </si>
  <si>
    <t>Desarrolla la capacidad de conducir las propias emociones y de controlarlas dependiendo de la situación en que se esté, así como el uso de los sentimientos y control emocional en la influencia positiva de sí mismo y de los demás, incluyendo la conducción del liderazgo, la empatía, la motivación, comunicación y manejo de relaciones. Todo esto en el manejo de sistemas organizacionales establecidos y en la creación e incubación de nuevas empresas.</t>
  </si>
  <si>
    <t>01 Inteligencia emocional y social
02 Desarrollo de la Inteligencia Financiera
03 Poder mental aplicado a las ventas de ideas</t>
  </si>
  <si>
    <t>Crea una mentalidad de análisis, interpretación, evaluación y determinación de acciones que beneficien y reditúen en las actividades organizacionales, sociales y personales, en el esquema de “ganar-ganar”, que cumplan con los estándares establecidos en los marcos económicos, sociales y ecológicos, y que conlleven a una evolución armónica sustentable. Así como, en el emprendimiento e incubación de nuevas empresas que incidan en el desarrollo socioeconómico de la región.</t>
  </si>
  <si>
    <t xml:space="preserve">01 La toma de decisiones, concepto y proceso
02 Reglas para la toma de decisiones
03 Toma de decisiones y liderazgo
04 Actividad integradora: Autoevaluación </t>
  </si>
  <si>
    <t>Disposiciones Generales de la LISR</t>
  </si>
  <si>
    <t xml:space="preserve">Conoce las disposiciones generales que establece la Ley del ISR para el correcto cumplimiento de las obligaciones fiscales en el
ejercicio de su profesión. </t>
  </si>
  <si>
    <t>01 Sujetos de los impuestos
02 Establecimiento Permanente
03 Residentes en México
04 Residentes en el Extranjero
05 Intereses</t>
  </si>
  <si>
    <t>Disposiciones generales de las Personas Físicas</t>
  </si>
  <si>
    <t xml:space="preserve">Conoce las disposiciones generales que establece la ley del ISR y su reglamento para el correcto cumplimiento de las obligaciones fiscales de las personas físicas. </t>
  </si>
  <si>
    <t>01 Sujetos del impuesto
02 Erogaciones superiores a ingresos declarados
03 Ingresos por copropiedad, sociedad conyugal y sucesiones
04 Exenciones Generales</t>
  </si>
  <si>
    <t xml:space="preserve">Ingresos por salarios y asimilables </t>
  </si>
  <si>
    <t>Analiza y calcula los ingresos que establece la Ley del ISR por salarios y asimilables, para personas físicas.
Identifica los conceptos que no son gravables para efectos del pago del impuesto sobre la renta.</t>
  </si>
  <si>
    <t>01 Ingresos por la prestación de un servicio personal subordinado
02 Ingresos Acumulables
03 Ingresos por Separación
04 Cálculo, aplicación del subsidio para el empleo, retención y entero del I.S.R.
05 Cálculo del I.S.R. Anual
06 Obligaciones de los Trabajadores
07 Obligaciones de los Patrones</t>
  </si>
  <si>
    <t>Actividades empresariales y profesionales</t>
  </si>
  <si>
    <t>Analiza e identifica el régimen fiscal de las actividades empresariales y profesionales para su correcta aplicación.
Calcula los pagos provisionales y el impuesto
anual para el adecuado cumplimiento de
obligaciones fiscales.
Conoce y aplica el régimen de incorporación
fiscal.</t>
  </si>
  <si>
    <t xml:space="preserve">01 Sujetos obligados
02 Ingresos acumulables
03 Otros Ingresos acumulables
04 Deducciones autorizadas
05 Deducción de inversiones
06 Requisitos de las deducciones
07 Gastos e inversiones no deducibles
08 Pagos provisionales 
09 Servicios profesionales esporádicos
10 Cálculo del impuesto del ejercicio
11 Obligaciones de los contribuyentes con actividades empresariales y profesionales
12 Régimen de incorporación fiscal </t>
  </si>
  <si>
    <t>Ingresos por otorgar el uso o goce temporal de bienes inmuebles</t>
  </si>
  <si>
    <t>Identifica y calcula los ingresos por arrendamiento y en general por otorgar el uso o goce temporal de bienes inmuebles para su
correcta aplicación.
Calcula los pagos provisionales y el impuesto anual para el adecuado cumplimiento de obligaciones fiscales.</t>
  </si>
  <si>
    <t xml:space="preserve">01 Concepto de uso o goce temporal de bienes inmuebles
02 Disposiciones generales aplicables
03 Elementos del Impuesto
04 Ingresos acumulables
05 Deducciones autorizadas
 01Deducción Opcional
06 Requisitos de las deducciones
07 Pagos provisionales
08 Obligaciones de los contribuyentes </t>
  </si>
  <si>
    <t xml:space="preserve">Otros ingresos de personas físicas </t>
  </si>
  <si>
    <t xml:space="preserve">Analiza los ingresos del Título IV Capítulos IV al IX que obtienen las personas físicas para cumplir con la obligación tributaria. </t>
  </si>
  <si>
    <t xml:space="preserve">01 Ingresos por intereses
02 Ingresos por la obtención de premios
03 Demás ingresos que obtengan las personas físicas </t>
  </si>
  <si>
    <t>Deducciones personales, estímulos fiscales y declaración anual</t>
  </si>
  <si>
    <t xml:space="preserve">Identifica las deducciones personales, sus beneficios fiscales y elabora declaración anual para cumplir con la obligación
fiscal.
Utiliza medios electrónicos para el cumplimiento
de obligaciones. </t>
  </si>
  <si>
    <t xml:space="preserve">01 Deducciones personales
02 Requisitos de las deducciones personales
03 Cálculo del impuesto anual
04 Estímulos fiscales
05 Declaración anual </t>
  </si>
  <si>
    <t>Análisis</t>
  </si>
  <si>
    <t>Abstrae información del usuario final para elaborar el análisis de requerimientos del software a desarrollar.</t>
  </si>
  <si>
    <t>01 Revisión de especificación de requisitos 
 01 Norma IEEE830 
 02 Trazabilidad de requisitos 
02 Descripción de procesos actuales 
03 Diagramas UML 
04 Estudio de Factibilidad 
05 Análisis Costo-Beneficio</t>
  </si>
  <si>
    <t>Diseño</t>
  </si>
  <si>
    <t>Aplica modelos, técnicas y herramientas para la etapa de diseño del software.</t>
  </si>
  <si>
    <t>01 Diseño de procesos propuestos 
 01 Herramientas CASE para diseño 
02 Diseño arquitectónico 
03 Diseño de datos 
04 Diseño de interfaz de usuario</t>
  </si>
  <si>
    <t>Desarrollo</t>
  </si>
  <si>
    <t>Construye un software derivado de la problemática planteada en el análisis y diseño de un sistema.</t>
  </si>
  <si>
    <t>01 Lenguajes para el desarrollo de software 
02 Manejadores de bases de datos 
03 Construcción del sistema</t>
  </si>
  <si>
    <t>Pruebas e Implantación</t>
  </si>
  <si>
    <t>Evalúa el software construido a partir de las pruebas e implementación realizada.</t>
  </si>
  <si>
    <t>01 Diseño de caso de prueba 
02 Pruebas de componentes 
03 Pruebas del sistema 
04 Documentación de resultados de las pruebas 
05 Entrega del sistema y Capacitación a usuarios 
06 Entrega de documentación técnica y de usuario del sistema</t>
  </si>
  <si>
    <t>Planeación y control de la producción</t>
  </si>
  <si>
    <t>Aplica los procedimientos de operación y control, para determinar la producción en un periodo dado en estudio de casos.</t>
  </si>
  <si>
    <t>01 Introducción
02 Determinación de la distribución de planta
 01 Sistemas de producción
 02 S. L. P. ( Systematic Layout Planning )
03 Qué es la producción
04 Antecedentes históricos y generalidades de producción
05 Funciones de un departamento de control de la producción
 01 Administración de operaciones. 06 El pronóstico
07 Importancia
08 Historia
09 Las fuentes
10 Elementos de administración de inventarios
011 Introducción, categoría y clasificación de los inventarios
12 El método ABC</t>
  </si>
  <si>
    <t>Sistemas de producción</t>
  </si>
  <si>
    <t>Estructurar y describir la ejecución de un proceso de búsqueda el cual consistirá en un conjunto de facilidades y clasificación para la definición de reglas para lo cual utilizará los mecanismos para acceder a una o más bases de conocimientos y datos.</t>
  </si>
  <si>
    <t>01 Definición e importancia
02 Clasificación
 01 Sistema de producción en serie 
 02 Sistema de producción por lotes 
 03 Sistema de producción por proyecto 
 04 Métodos avanzados de manufactura 
03 Logística
 01 Definición, conceptos e importancia</t>
  </si>
  <si>
    <t>Conceptos generales de la calidad total</t>
  </si>
  <si>
    <t>Describir las fases de cualquier proceso de mejora de la calidad y las posibles herramientas de mejora que se pueden aplicar en cada una de las fases y etapas.</t>
  </si>
  <si>
    <t>01 Introducción
02 Evolución histórica del concepto de calidad
03 El modelo europeo de excelencia: La autoevaluacion
04 Sistemas de aseguramiento de la calidad: ISO 9000 
05 El manual de calidad, los procedimientos y la documentación operativa
06 Diseño y planificación de la calidad
07 Técnicas avanzadas de gestión de la calidad: benchmarking
08 Técnicas avanzadas de gestión de la calidad: La reingeniería de procesos</t>
  </si>
  <si>
    <t>Sistemas de gestión de la calidad</t>
  </si>
  <si>
    <t>Definir la calidad de un producto y sus elementos, así como los conceptos del control estadístico de la calidad y los costos de las auditorias de calidad con base en control estadístico.
Explicar la calidad dentro de una empresa en un sistema fabril y administrativo, así como y los conceptos fundamentales de plan, control, cartas de control y muestreo al 100%.</t>
  </si>
  <si>
    <t>01 Introducción y antecedentes históricos
02 La calidad y sus elementos técnicos. Factores que afectan la calidad, la función y la organización de un departamento de control de la calidad
03 Sistemas de administración de la calidad
04 Costos y auditorias de la calidad
05 Control estadístico de la calidad
06 Base del control estadístico
07 Plan, control, cartas de control y muestreo al 100%</t>
  </si>
  <si>
    <t>Sistemas de producción esbeltas</t>
  </si>
  <si>
    <t>Explicar los conceptos básicos inherentes a los sistemas Pull , Kamban y Manufactura Esbelta (Lean Manufacturing) por medio de una filosofía de mejora continua que le permitirá acelerar los procesos y motivar la participación plena del personal, para con ello eliminar y/o disminuir los desperdicios.</t>
  </si>
  <si>
    <t>01 Conceptos fundamentales 
02 Impactos en la capacidad
03 El sistema pull (o de arrastre)
 01 El inconveniente del cambio 
04 El sistema kamban
 01 Como funciona
 02 Reglas de kamban
 03 Numero de tarjetas kamban
 04 Alternativas a las tarjetas kamban
 05 Establecimiento de prioridades con kamban 
 06 Uso de un sistema kamban para la mejora de procesos
 07 Producción esbelta y programación maestra 
 08 Son compatibles los sistemas kamban y MPR?</t>
  </si>
  <si>
    <t>Sistemas de producción justo a tiempo (JIT)</t>
  </si>
  <si>
    <t>Explicar la filosofía justo a tiempo (just in time) y la estrategia competitiva en los sistemas de producción.</t>
  </si>
  <si>
    <t>01 Introducción
02 Ventaja Competitiva
03 La filosofía Just-in-Time
04 Coste / beneficio de la aplicación del Just-in-Time 
05 Estrategia del Just-in-Time
06 Análisis completo de los costes improductivos 
07 El funcionamiento de las fábricas
08 Ventajas operativas aportadas por una fuerte reducción de stocks y plazos</t>
  </si>
  <si>
    <t>Introducción a la Instrumentación</t>
  </si>
  <si>
    <t>Conoce y aplica la normatividad vigente en cuestiones de medición e instrumentación de plantas industriales.</t>
  </si>
  <si>
    <t>01 Introducción a la instrumentación 
02 Definiciones y conceptos
03 Simbología, normas y sistemas de unidades Tipos de variables: Mecánicas, Químicas, 
04 Térmicas, Hidráulicas y Neumáticas, Otras</t>
  </si>
  <si>
    <t>Elementos primarios</t>
  </si>
  <si>
    <t>Conoce y aplica los elementos primarios en la instrumentación industrial.</t>
  </si>
  <si>
    <t>01 Sensores y transductores primarios
 01 Principios de funcionamiento
 01 Resistivos 
 02 Capacitivos 
 03 Inductivos 
 04 Magnéticos
 05 Ultrasónicos 
 06 Piezoeléctricos
 02 De presión
 03 De flujo
 04 De nivel
 05 De temperatura
 06 Para otras variables físicas
 07 Criterios para la selección de un sensor
02 Acondicionadores de señal 
 01 Analógico
 01 Puentes
 02 Amplificadores de instrumentos 
 02 Digitales
 01 Puentes
 02 Amplificadores de instrumentos</t>
  </si>
  <si>
    <t>Programación Gráfica</t>
  </si>
  <si>
    <t>Realiza sistemas de instrumentación virtual, con base a la configuración que le corresponde, usando las tecnologías para la adquisición de datos.</t>
  </si>
  <si>
    <t>01 Programación Gráfica. Entorno LabView
02 Equipamiento básico 
03 Herramientas de LabView
04 Creación de Instrumentos Virtuales 
05 Programación de un proceso 
06 Programación Estructurada 
07 Análisis y visualización de Datos 
08 Programación modular</t>
  </si>
  <si>
    <t>Aplicaciones</t>
  </si>
  <si>
    <t>Comprende y aplica las técnicas para la manipulación y procesamiento de datos, a través de software especializado para la generación de reportes.</t>
  </si>
  <si>
    <t>01 Sistemas en tiempo real y muestreo</t>
  </si>
  <si>
    <t>Fundamentos y Preparación de máquinas CNC</t>
  </si>
  <si>
    <t>Realiza los procedimientos de cero máquina, cero pieza y compensación de herramientas, tanto para TORNO como para Centro de Maquinado.
Identifica la normatividad para la seguridad en la manipulación en el centro de maquinado CNC.</t>
  </si>
  <si>
    <t>01 Historia, situación actual y tendencias del CNC
02 Partes principales de una maquina CNC
03 Calculo de los parámetros de corte
04 Maquinas convencionales y CNC
05 Procedimiento para cero maquina en torno y fresadora
06 Procedimiento y criterios para determinar el cero pieza en torno y fresadora
07 Procedimiento para hacer la compensación de herramientas entorno y fresadora
08 Principios y conceptos básicos de seguridad en máquina CNC</t>
  </si>
  <si>
    <t>Programación de máquinas CNC mediante códigos G - M y CAD- CAM</t>
  </si>
  <si>
    <t>Maquina piezas tanto en Torno como en Centro de Maquinado empleando programación G –M y CAD/CAM.</t>
  </si>
  <si>
    <t>01 Procedimiento para la elaboración de una pieza en una máquina CNC
02 Calculo de los parámetros de corte 
03 Programación mediante códigos G y M
 01 Estructura de un programa CNC 
 02 Códigos G de programación 
 03 Códigos M, S, T y F
 04 Códigos de parámetros de corte 
 05 Códigos de subrutinas
 06 Ciclos enlatados
04 Programación con CAD-CAM 
 01 Manejo de la pantalla
 02 Planos Mecánicos en d y 3d 
 03 Tipos de maquinados
 04 Simulación de maquinado
 05 Cambiar a control numérico
 06 Ejecución y edición en post procesador
 07 Enviar programa a máquina CNC
 08 Maquinado de pieza</t>
  </si>
  <si>
    <t>Sistema de inspección y almacenes automáticos</t>
  </si>
  <si>
    <t>Genera patrones de inspección por visión y aplicar los criterios de codificación de piezas en la programación de Almacenes Automáticos.</t>
  </si>
  <si>
    <t>01 Sistemas de inspección
 01 Principios y limitaciones de un sistema de inspección con visión
 02 Condiciones ambientales del área de inspección
 03 Generación de patrones de inspección
 04 Inspección de piezas
02 Almacenes automáticos
 01 Criterios de codificación
 02 Programación de materiales con:
 01 Motores de DC 
 02 Motores de pasos 
 03 Servomotores</t>
  </si>
  <si>
    <t>Robot industrial</t>
  </si>
  <si>
    <t>Identifica y manipula Robots Industriales para integrar procesos de manufactura.</t>
  </si>
  <si>
    <t xml:space="preserve">01 Introducción
02 Clasificación general de los sistemas robotizados
03 Morfología de los robots manipuladores
04 Sistemas de coordenadas en robots manipuladores
05 Programación y control de manipuladores industriales
06 Comunicación de robot con dispositivos de control </t>
  </si>
  <si>
    <t>Integración de celda de Manufactura flexible</t>
  </si>
  <si>
    <t>Adapta, programa y opera una Celda de Manufactura Flexible.</t>
  </si>
  <si>
    <t>01 Comunicación entre las estaciones de la celda Programación de producción
02 Interpretación y monitoreo de señales del proceso
03 Arranque de cada una de las estaciones de la celda Robots</t>
  </si>
  <si>
    <t>Conceptos básicos de la medición y de los sistemas de instrumentación</t>
  </si>
  <si>
    <t>01 Importancia del proceso de medición
02 El concepto de instrumentos y del sistema general de medición
03 Estudio de las características estáticas y dinámicas de los instrumentos
04 Tipos de errores asociados a las mediciones
05 Medición de variables
06 Normas de los instrumentos
 01 Conceptos y definiciones 
 02 Estructura de una norma 
 03 Normas de instrumentación
07 Simbología eléctrica, hidráulica, neumática y electromecánica
08 Elaboración e interpretación de plano instrumental aplicando las normas</t>
  </si>
  <si>
    <t>Calibración de los instrumentos</t>
  </si>
  <si>
    <t>Realiza el procedimiento de calibración de acuerdo a la normatividad vigente para desarrollar estrategias de mantenimiento de equipos de medición.</t>
  </si>
  <si>
    <t>01 Errores de los instrumentos (Procedimiento general de calibración)
02 Calibración de los instrumentos de presión, caudal y nivel
03 Calibración de los instrumentos de temperatura
04 Calibración de válvulas de control
05 Calibración de instrumentos digitales
06 Mantenimiento de instrumentos
07 Normativa aplicada a los instrumentos</t>
  </si>
  <si>
    <t>Arquitectura general del sistema de instrumentación virtual</t>
  </si>
  <si>
    <t>Implementa sistemas de instrumentación virtual, con base a la configuración que le corresponde, usando las tecnologías para la adquisición de datos.</t>
  </si>
  <si>
    <t>01 Base conceptual y desarrollo de los instrumentos virtuales
02 Sistemas de instrumentación
 01 Configuración de los sistemas de instrumentación
 02 Sensores e instrumentos inteligentes
03 Acondicionamiento de señales
04 Tecnologías para la adquisición de datos
 01 Digitalizadores
 02 Tareas de adquisición de datos 
 03 Instrumentos GPIB
 04 Control de movimiento
 05 Control de procesos
 06 Adquisición vía puerto serie 
 07 Adquisición en tiempo real</t>
  </si>
  <si>
    <t>Manipulación y procesamiento de datos</t>
  </si>
  <si>
    <t>01 I/O Analógicas y digitales
02 Generación de señales
03 Técnicas especializadas para la adquisición de datos
04 Contadores y temporizadores
05 Procesamiento de señales
06 Técnicas de almacenamiento y recuperación de datos
07 Generación de reportes
08 Sistemas operativos en tiempo real</t>
  </si>
  <si>
    <t>Diseño, desarrollo e integración de instrumentos virtuales</t>
  </si>
  <si>
    <t>Realiza la integración de instrumentos virtuales para los sistemas de medición y control, de variables de proceso y acceso remoto.</t>
  </si>
  <si>
    <t>01 Sistemas de medición
02 Sistemas de control
03 Calibración y validación del sistema de instrumentación
04 Instrumentación para accesos remotos
05 Control para procesos remotos
06 Controlar sistemas automáticos mediante un sistema SCADA</t>
  </si>
  <si>
    <t>Estructura de compuestos orgánicos</t>
  </si>
  <si>
    <t>Representa correctamente la estructura de moléculas orgánicas considerando los principios fundamentales de la teoría de enlace para predecir su comportamiento.</t>
  </si>
  <si>
    <t xml:space="preserve">01 Enlace covalente, estructuras de Lewis y regla del octeto
 01 Enlaces covalentes polares y no polares 
 02 Momento dipolar molecular
02 Cargas formales y resonancia
03 Hibridación: enlaces sencillos, dobles y triples
04 Fuerzas intermoleculares
 </t>
  </si>
  <si>
    <t>Isomería</t>
  </si>
  <si>
    <t>Analiza los hidrocarburos en función de su conformación espacial para identificar los cambios en sus propiedades físicas y químicas.</t>
  </si>
  <si>
    <t>01 Análisis conformacional de hidrocarburos
02 Representaciones espaciales de compuestos orgánicos
 01 Quiralidad molecular y actividad óptica
 02 Moléculas con más de un centro de quiralidad
 03 Configuración absoluta y relativa de compuestos quirales. Reglas de Cahn-Ingold- Prelog
 04 Propiedades de los estereoisómeros
 05 Reacciones que producen estereoisómeros</t>
  </si>
  <si>
    <t>Acidez y basicidad de compuestos orgánicos</t>
  </si>
  <si>
    <t>Describe el comportamiento ácido-base de los compuestos orgánicos a través del análisis de sus características estructurales para diferenciarlos.</t>
  </si>
  <si>
    <t>01 Teorías de ácidos y bases 
 01 Teoría de Arrhenius
 02 Teoría de Brönsted-Lowry 
 03 Teoría de Lewis
02 Relación de la estructura con el carácter ácido- base de las moléculas orgánicas</t>
  </si>
  <si>
    <t>Nomenclatura, propiedades físicas y químicas de los compuestos orgánicos</t>
  </si>
  <si>
    <t>Identifica los distintos compuestos orgánicos en función de su estructura molecular y aplica las reglas de la IUPAC para la nomenclatura de éstos.</t>
  </si>
  <si>
    <t>01 Hidrocarburos alifáticos 
 01 Nomenclatura
 02 Propiedades
02 Hidrocarburos cíclicos
 01 Nomenclatura
 02 Propiedades
03 Alcoholes y éteres
 01 Nomenclatura
 02 Propiedades
 03 Reacciones químicas características
04 Aldehídos y cetonas
 01 Nomenclatura
 02 Propiedades
 03 Reacciones químicas características
05 Ácidos carboxílicos y derivados
 01 Nomenclatura
 02 Propiedades
 03 Reacciones químicas características
06 Aminas y amidas
 01 Nomenclatura
 02 Propiedades
 03 Reacciones químicas características
07 Compuestos aromáticos heterocíclicos y policíclicos
 01 Nomenclatura
 02 Propiedades
 03 Reacciones químicas características</t>
  </si>
  <si>
    <t>Introducción</t>
  </si>
  <si>
    <t>Realiza mediciones y cálculos para identificar los diferentes tipos de errores.</t>
  </si>
  <si>
    <t>01 Sistemas de unidades
02 Análisis dimensional
03 Incertidumbre en mediciones</t>
  </si>
  <si>
    <t>Cinemática</t>
  </si>
  <si>
    <t>Explica los conceptos básicos de la cinemática y resuelve problemas de movimiento rectilíneo y curvilíneo desde el punto de vista de la cinemática, para aplicarlo en situaciones de partículas en movimiento.</t>
  </si>
  <si>
    <t>01 Conceptos básicos
02 Movimiento rectilíneo (horizontal y vertical)
03 Movimiento en un plano: tiro parabólico y movimiento circular</t>
  </si>
  <si>
    <t>Cinética</t>
  </si>
  <si>
    <t>Utiliza los conceptos básicos de la cinética y explica la relación entre las fuerzas y su estado de reposo o movimiento para resolver problemas sobre la segunda ley de Newton, trabajo y energía.</t>
  </si>
  <si>
    <t>01 Ley de Newton
02 Análisis de sistemas de fuerzas 
03 Equilibrio de la partícula
04 Trabajo y energía</t>
  </si>
  <si>
    <t>Introducción a la hidrostática e hidrodinámica</t>
  </si>
  <si>
    <t>Relaciona los conceptos básicos de la hidrostática e hidrodinámica para comprender las propiedades de los fluidos.</t>
  </si>
  <si>
    <t xml:space="preserve">01 Conceptos básicos y sus relaciones: presión, densidad, peso específico y viscosidad
02 Comportamiento de los fluidos (Régimen laminar y turbulento)
</t>
  </si>
  <si>
    <t>Reconoce los diferentes tipos de materiales y sus propiedades (esfuerzo y deformación) para toma de decisiones sobre el material adecuado en condiciones específicas de trabajo.</t>
  </si>
  <si>
    <t>01 Propiedades mecánicas y electromagnéticas
02 Esfuerzo de deformación
03 Tipos de aleaciones (usos y aplicaciones)</t>
  </si>
  <si>
    <t>Estadística descriptiva</t>
  </si>
  <si>
    <t>Interpreta y analiza tablas, gráficos y medidas tendencia central y de dispersión sobre problemas económicos, sociales y ambientales.</t>
  </si>
  <si>
    <t>01 Notación y propiedades de sumatoria
02 Datos no agrupados
 01 Medidas de tendencia central 
 02 Medidas de dispersión
03 Datos de agrupación
 01 Tabla de frecuencias
 02 Medidas de tendencia central
 03 Medidas de dispersión
04 Representación gráfica de datos
05 Manejo del software estadístico: SPSS, Minitab, Statistica, MS Excel, SAS, etc</t>
  </si>
  <si>
    <t>Fundamentos de la teoría de la probabilidad</t>
  </si>
  <si>
    <t>Explica los conceptos básicos de la probabilidad y su interpretación en la solución de problemas de su entorno</t>
  </si>
  <si>
    <t>01 Conjuntos y técnicas de conteo 
 01 Permutaciones
 02 Combinaciones
02 Conceptos básicos
03 Tipos de probabilidad
04 Eventos
 01 Mutuamente excluyentes 
 02 No mutuamente excluyentes 
 03 Con dependencia estadística 
 04 Con independencia estadística 
05 Teorema de Bayes</t>
  </si>
  <si>
    <t>Funciones de probabilidad</t>
  </si>
  <si>
    <t>Aplica correctamente las diferentes distribuciones de probabilidad de acuerdo a las características de la base de datos.</t>
  </si>
  <si>
    <t>01 Distribuciones de probabilidades discretas y continuas
 01 Distribución Binomial
 02 Distribución de Poisson
02 Distribuciones de probabilidad continuas 
 01 Distribución Normal
 02 Distribución Geométrica
 03 Distribución Weibull
 04 Distribución de probabilidad t-Student 
 05 Distribución de probabilidad x2
 06 Distribución de probabilidad F</t>
  </si>
  <si>
    <t>Distribuciones muestrales de probabilidad</t>
  </si>
  <si>
    <t>Define el tipo de muestreo a aplicar de acuerdo a la situación que se presente, e identifica qué parámetros de la población se deben calcular.</t>
  </si>
  <si>
    <t>01 Razones para el muestreo
02 Razones de muestreo y bases teóricas del muestreo
03 Tipos de muestreo
04 Distribución muestral de la media
05 Distribución muestral de la diferencia de medias
06 Distribución muestral de una varianza
07 Distribución muestral de la relación de varianza</t>
  </si>
  <si>
    <t>Estimación de parámetros</t>
  </si>
  <si>
    <t>Maneja y explica los diferentes tipos de intervalos de confianza de acuerdo a ciertos casos y hace inferencias sobre los parámetros de una población.</t>
  </si>
  <si>
    <t>01 Introducción
02 Parámetros
 01 Estimadores
 02 Intervalos de confianzas: una media, dos medias, una varianza,dos varianzas
03 Determinación del tamaño de muestra
04 Manejo de software estadístico</t>
  </si>
  <si>
    <t>Prueba de hipótesis</t>
  </si>
  <si>
    <t>Explica las diferentes hipótesis de acuerdo a ciertos casos y hace inferencias sobre los parámetros de una población.</t>
  </si>
  <si>
    <t>01 Introducción
02 Error Tipo I y II, potencia de la prueba
03 Prueba de hipótesis para la media
04 Prueba de hipótesis para una varianza
05 Prueba de hipótesis diferencias de medias: t- Student y distribución normal
06 Prueba de hipótesis para muestras en pares
07 Prueba de hipótesis para la razón de varianzas (Fisher)
08 Pruebas de Bondad de ajuste: x2</t>
  </si>
  <si>
    <t xml:space="preserve">Generalidades de la conservación de
alimentos </t>
  </si>
  <si>
    <t>Conoce los fundamentos de la conservación de alimentos para identificar, seleccionar y aplicar un método de conservación.</t>
  </si>
  <si>
    <t>01 Historia de la conservación de alimentos
02 Materias primas e insumos (conceptos, características y parámetros)
03 Impacto de la ciencia y la tecnología en la conservación de alimentos a nivel regional, nacional e internacional</t>
  </si>
  <si>
    <t xml:space="preserve">Tecnología de conservación por métodos
físicos </t>
  </si>
  <si>
    <t>Analiza, aplica y evalúa métodos de conservación de alimentos por altas y bajas temperaturas para prolongar la vida útil de un producto.</t>
  </si>
  <si>
    <t>01 Métodos de conservación a altas temperaturas
 01 Pasteurización, esterilización ultrapasteurización, escaldado
 02 Liofilización, secado y deshidratación
03 Métodos de conservación a bajas temperaturas
 01 Refrigeración, congelación, ultracongelación, fluidos criogénicos</t>
  </si>
  <si>
    <t>Tecnologías de la conservación por
métodos químicos</t>
  </si>
  <si>
    <t>Identifica, clasifica y selecciona los diferentes tipos de aditivos y conservadores para la aplicación de métodos químicos en la conservación de alimentos.</t>
  </si>
  <si>
    <t>01 Generalidades 
02 Clasificación de los aditivos de acuerdo a su función y características (espesantes, gelificantes, estabilizantes, antiespumantes, etc)
03 Clasificación de los conservadores de acuerdo a su función y características (sorbatos, benzoatos, nitritos, nitratos, etc)
04 Normatividad vigente de aditivos alimentarios</t>
  </si>
  <si>
    <t xml:space="preserve">Tecnologías emergentes </t>
  </si>
  <si>
    <t>Conoce y evalúa las ventajas y desventajas de las nuevas tecnologías emergentes en relación con los métodos tradicionales de conservación.</t>
  </si>
  <si>
    <t>01 Introducción a las tecnologías emergentes
02 Tipos de tecnologías emergentes
 01Impulsos eléctricos
 02 Radiación
 03 Atmosferas controladas y modificadas
 04 Criogenia
 05 Campos magnéticos
 06 Campos oscilantes
 07 Biopelículas
 08 Altas presiones
 09 Humedad intermedia
 10 Ultra presión y temperatura
11 Nanotecnología</t>
  </si>
  <si>
    <t xml:space="preserve">Introducción al lenguaje ensamblador </t>
  </si>
  <si>
    <t xml:space="preserve">Conoce la arquitectura y organización de un procesador y la estructura de un programa en ensamblador e identifica la relación entre ambos. </t>
  </si>
  <si>
    <t>01 Importancia de la programación en lenguaje ensamblador 
02 El procesador y sus registros internos 
03 La memoria principal (RAM) 
04 El concepto de interrupciones 
05 Llamadas a servicios del sistema 
06 Modos de direccionamiento 
07 Proceso de ensamblado y ligado 
08 Desplegado de mensajes en el monitor</t>
  </si>
  <si>
    <t>Programación básica</t>
  </si>
  <si>
    <t xml:space="preserve">Conoce y aplica instrucciones del lenguaje ensamblador, para programar aplicaciones de interfaz . </t>
  </si>
  <si>
    <t>01 Ensamblador (y ligador) a utilizar 
02 Ciclos numéricos 
03 Captura básica de cadenas 
04 Comparación y prueba 
05 Saltos 
06 Ciclos condicionales 
07 Incremento y decremento 
08 Captura de cadenas con formato 
09 Instrucciones aritméticas 
10 Manipulación de la pila
11 Obtención de cadena con representación decimal 
12 Instrucciones lógicas 
13 Desplazamiento y rotación 
14 Obtención de una cadena con la representación hexadecimal 
15 Captura y almacenamiento de datos numéricos 
16 Operaciones básicas sobre archivos de disco</t>
  </si>
  <si>
    <t xml:space="preserve">Modularización </t>
  </si>
  <si>
    <t xml:space="preserve">Aplica macros y procedimientos en el desarrollo de aplicaciones de software orientado a interfaz en lenguaje ensamblador. </t>
  </si>
  <si>
    <t>01 Procedimientos 
02 Macros</t>
  </si>
  <si>
    <t>Programación de dispositivos</t>
  </si>
  <si>
    <t>Programar interfaces de software y hardware para la manipulación de puertos y dispositivos de computadora.</t>
  </si>
  <si>
    <t xml:space="preserve">1 El buffer de video en modo texto 
2 Acceso a discos en lenguaje ensamblador 
3 Programación del puerto serial 
4 Programación del puerto paralelo 
5 Programación híbrida 
6 Programación de puerto usb </t>
  </si>
  <si>
    <t>Análisis semántico</t>
  </si>
  <si>
    <t xml:space="preserve">Diseña mediante el uso de reglas semánticas dirigidas por sintaxis, un analizador semántico para un compilador. </t>
  </si>
  <si>
    <t>01 Árboles de expresiones
02 Acciones semánticas de un analizador sintáctico
03 Comprobaciones de tipos en expresiones
04 Pila semántica en un analizador sintáctico
05 Esquema de traducción
06 Generación de la tabla de símbolo y tabla de direcciones
07 Manejo de errores semánticos</t>
  </si>
  <si>
    <t>Generación de código intermedio</t>
  </si>
  <si>
    <t xml:space="preserve">Diseña las reglas para traducir el código fuente a un código intermedio. </t>
  </si>
  <si>
    <t>01 Notaciones
 01 Prefija
 02 Infija
 03 Postfija
02 Representaciones de código.Intermedio
 01 Notación Polaca
 02 Código P
 03 Triplos
 04 Cuádruplos
03 Esquema de generación
 01 Variables y constantes
 02 Expresiones
 03 Instrucción de asignación
 04 Instrucciones de control
 05 Funciones
 06 Estructuras</t>
  </si>
  <si>
    <t>Optimización</t>
  </si>
  <si>
    <t>Conoce e identifica los diferentes tipos de optimización que permita eficientar el código intermedio.</t>
  </si>
  <si>
    <t>01 Tipos de optimización
 01 Locales
 02 Ciclos
 03 Globales
 04 De mirilla
02 Costos
 01 Costo de ejecución. (memoria, registros, pilas)
 02 Criterios para mejorar el código
 03 Herramientas para el análisis del flujo de datos</t>
  </si>
  <si>
    <t>Generación de código objeto</t>
  </si>
  <si>
    <t xml:space="preserve">Utiliza un lenguaje de bajo nivel para traducir el código construido a lenguaje máquina para su ejecución. </t>
  </si>
  <si>
    <t>01 Registros
02 Lenguaje ensamblador
03 Lenguaje máquina
04 Administración de memoria</t>
  </si>
  <si>
    <t>Direccionamiento IP y Enrutamiento</t>
  </si>
  <si>
    <t>Establece un diseño y configuración en redes de datos para satisfacer las necesidades de conectividad y seguridad mediante el análisis de la funcionalidad de los algoritmos y protocolos de enrutamiento.</t>
  </si>
  <si>
    <t>01 Direccionamiento IP
 01 Direccionamiento con clase (VLSM)
 02 Direccionamiento sin clase (CIDR)
02 Enrutamiento estático y dinámico (vector-distancia, de enlace)
03 Protocolos de enrutamiento (RIP, EIGRP, OSPF)</t>
  </si>
  <si>
    <t>Conmutación de redes LAN</t>
  </si>
  <si>
    <t xml:space="preserve">Aplica las diferentes tecnologías y metodologías de conmutación para el diseño de una red conmutada. </t>
  </si>
  <si>
    <t>01 Segmentación de dominio de colisión y broadcast
02 Métodos de conmutación
03 Tecnologías de conmutación. (VLAN, VTP, STP)</t>
  </si>
  <si>
    <t>Tecnologías WAN</t>
  </si>
  <si>
    <t>Analiza y configura enlaces WAN para diseñar una red, utilizando diferentes tecnologías y topologías afines.
Analiza los requerimientos de ancho de banda y tráfico, para elaborar un proyecto de red de datos.</t>
  </si>
  <si>
    <t>01 Introducción a redes WAN
02 Enlaces: dedicados y públicos
03 Topologías WAN
04 Tecnologías WAN: PPP, XDSL, frame relay, ISDN, ATM
05 Configuración de dispositivos WAN
06 Niveles de seguridad en redes VPN</t>
  </si>
  <si>
    <t>Tecnologías inalámbricas</t>
  </si>
  <si>
    <t xml:space="preserve">Integra las tecnologías inalámbricas en un proyecto de planeación, diseño e implementación de redes WLAN/WAN para satisfacer las necesidades de comunicación.
Analiza y aplica los diferentes mecanismos para implementar la seguridad en redes inalámbricas que mejoren la fiabilidad del servicio en la transmisión de datos. </t>
  </si>
  <si>
    <t>01 Clasificación: WPAN, WLAN, WMAN, WWAN
02 Estándares y protocolos: bluetooth, Infrarrojo, Wi-Fi, Wi-Max
03 Dispositivos y configuración
04 Seguridad: WEP, WAP, WPA-PSK, WEP2, filtrado de MAC’s</t>
  </si>
  <si>
    <t>Introducción a las aplicaciones web</t>
  </si>
  <si>
    <t xml:space="preserve">Conoce la evolución, arquitectura, tecnologías y planificación de las aplicaciones Web para la preparación de un ambiente de desarrollo. </t>
  </si>
  <si>
    <t>01 Evolución de las aplicaciones web
02 Arquitectura de las aplicaciones web
03 Tecnologías para el desarrollo de aplicaciones web
04 Planificación de aplicaciones web</t>
  </si>
  <si>
    <t xml:space="preserve">HTML, XML y CSS </t>
  </si>
  <si>
    <t>Conoce y aplica las herramientas para construir páginas web, considerando la interfaz gráfica de usuario, un lenguaje de marcado y de presentación.</t>
  </si>
  <si>
    <t>01 Introducción 
02 Estructura global de un documento Web 
03 Elementos básicos: texto, vínculos, listas, tablas, objetos, imágenes y aplicaciones 
04 Formularios 
05 Lenguajes de presentación en documentos Web 
06 Selectores 
07 Modelo de caja</t>
  </si>
  <si>
    <t>Programación del lado del cliente</t>
  </si>
  <si>
    <t xml:space="preserve">Conoce y aplica un lenguaje de programación del lado del cliente, para la construcción de aplicaciones web dinámicas, considerando Frameworks ya existentes. </t>
  </si>
  <si>
    <t>01 Introducción al lenguaje 
02 Manejo de Frameworks 
03 Estructuras de Control 
04 Manipulación de objetos</t>
  </si>
  <si>
    <t xml:space="preserve">Programación del lado del servidor </t>
  </si>
  <si>
    <t>Conoce y aplica un lenguaje de programación del lado del servidor, para la construcción de aplicaciones web dinámicas, considerando su conectividad a orígenes de datos.</t>
  </si>
  <si>
    <t>01 Introducción al lenguaje
02 Estructuras de Control
03 Tratamiento de Formularios
04 Manejo de objetos del servidor
05 Creación de clases
06 Acceso a datos</t>
  </si>
  <si>
    <t>Cómputo en la nube y servicios</t>
  </si>
  <si>
    <t>Conoce y aplica los tipos de servicios, para lograr interconectividad entre aplicaciones, considerando cómputo en la nube.</t>
  </si>
  <si>
    <t>01 Conceptos generales
02 Tipos de Servicios en la nube
03 Patrones de diseño
04 Estándares en servicios
05 Plataformas tecnológicas
06 Seguridad e interoperabilidad</t>
  </si>
  <si>
    <t>Interfaces gráficas para la web</t>
  </si>
  <si>
    <t>Conoce e identifica las nuevas tecnologías y selecciona la quemejor se adapte al diseño de aplicaciones web.</t>
  </si>
  <si>
    <t>01 Interfaces gráficas
 01 Tipos
 02 Componentes de una interfaz
 03 Arquitectura
02 Herramientas de desarrollo
 01 Lenguajes de Programación
 02 Frameworks de maquetación
 03 Base de datos
03 Elementos de la experiencia de usuario
04 Herramientas de creación de imagen web</t>
  </si>
  <si>
    <t>Lenguaje deScripting</t>
  </si>
  <si>
    <t>Adquiere la bases y conocimientos necesarios de javascript y sus tecnologías para implementar aplicaciones enriquecidas capaces de realizar todo tipo de efectos e interfaces de usuario para mejorar el desempeño de las aplicaciones web.</t>
  </si>
  <si>
    <t>01 Sintaxis del lenguaje JavaScript
 01 Estructuras de Control
 02 Funciones y objetos
 03 Librerías de JavaScript
02 AJAX
03 JQuery
04 JSON
05 NodeJS
06 AngularJS y MVC</t>
  </si>
  <si>
    <t>Web Responsiva</t>
  </si>
  <si>
    <t>Implementa los servicios web para la comunicación entre aplicaciones desarrolladas en distintos lenguajes y plataformas, así como el uso de herramientas de análisis para la optimización de la app.</t>
  </si>
  <si>
    <t>01 Introducción a “Web ResponsiveDesing”
02 Diseño fluido con cuadrículasflexibles o fluid grids
03 Media Queries
04 Imágenes, objetos, videos o mediossimilares flexibles
05 Fuentes tipográficas con valoresrelativos
06 Patrones de diseño web adaptables</t>
  </si>
  <si>
    <t>Servicios web y herramientas de análisis</t>
  </si>
  <si>
    <t>Aprende a desarrollar aplicaciones web progresivas conociendo el set de tecnologías que harán que la aplicación sevisualice como nativa, sin perder las ventajas de una aplicación web.</t>
  </si>
  <si>
    <t>01 Introducción
02 Protocolos XML, WSDL, SOAP,UDDI
03 RESTFul
 01 EJB
 02 Contenedores WEB
 03 REST vs SOAP
 04 JAX-RS
04 Frameworks de desarrollo rápido deAplicaciones
 01 Creación del sitio
 02 Seguridad
 03 Publicación
05 Seguridad y Calidad
06 Herramientas de análisis web</t>
  </si>
  <si>
    <t>Sistemas operativos para móviles</t>
  </si>
  <si>
    <t>Identifica los componentes de los sistemas operativos móviles, así como el objetivo, la función y las características de diferentes sistemas operativos.</t>
  </si>
  <si>
    <t>01 Introducción
02 Historia y evolución
03 Estructura
04 Componentes
 01 Núcleo
 02 Módulos
 03 Gestor de aplicaciones
 04 Interfaz de usuario
05 Sistemas operativos móviles
 01 Clasificación
 02 Características
 03 Seguridad
06 Licencias de uso</t>
  </si>
  <si>
    <t>Arquitectura de Base de Datos Móviles</t>
  </si>
  <si>
    <t>Comprender el uso e importancia de las relaciones, en el diseño y análisis de problemas computacionales relacionados con base de datos móviles.</t>
  </si>
  <si>
    <t>01 Arquitectura de BD Móviles
02 Características, ventajas y desventajas
03 Servicios de SMBD Móviles
04 Protección de datos móviles: Contra usuarios, transmisión, activos y dela información1</t>
  </si>
  <si>
    <t>SMBD Móviles</t>
  </si>
  <si>
    <t>Comprender la manera como se desarrollan las aplicaciones para Android y desarrollar en los alumnos la destreza básica para programar aplicaciones en un móvil genérico y uno físico en particular.</t>
  </si>
  <si>
    <t>01 Características de los SMBD Móviles
02 Modos de conexión
03 Sincronización y replicación</t>
  </si>
  <si>
    <t>Desarrollo de aplicaciones en Android utilizando un SMBD.</t>
  </si>
  <si>
    <t>Conoce y aplica tecnologías de conectividad a bases de datos actuales y emergentes para el desarrollo de aplicaciones móviles.</t>
  </si>
  <si>
    <t>01 Arquitectura de los móviles. Sistema Operativo
02 Construcción de la Interfaz al usuario
03 Programación de la respuesta a eventos del usuario
04 El emulador de móvil. Trabajar con un dispositivo físico. Carga y depuración de las aplicaciones
05 Entender la transformación de los programas en Java® a la configuración ejecutable en el móvil
06 Manejar la persistencia. Archivos. Bases de datos
07 Audio y Video. Capacidades de concurrencia</t>
  </si>
  <si>
    <t>Fundamentos de la programación para Apple iOS.</t>
  </si>
  <si>
    <t>Comprender la manera como se lleva a cabo la programación de las aplicaciones móviles en la tecnología de Iphone.</t>
  </si>
  <si>
    <t>01 Objective-C y Foundation Frame
02 Interface Builder
03 Manejo de memoria
04 View Controllers
05 Navigation Controllers
07 Table Views
08 Touches, Audio and Video
09 Data Persistence</t>
  </si>
  <si>
    <t>Modelo de Negocios en Internet</t>
  </si>
  <si>
    <t>Identificar a detalle los diferentes modelos de negocio más utilizados en Internet.</t>
  </si>
  <si>
    <t>01 Modelos de negocio basados en publicidad
02 Modelos de negocio basados en el comercio
03 Modelos de negocio basados en la intermediación
04 Modelos de negocio basados en la prestación de Servicios
05 Modelos de negocios basados en la Comunidad y el P2P</t>
  </si>
  <si>
    <t>Estrategias Empresariales entorno a los dispositivos Móviles.</t>
  </si>
  <si>
    <t>Determinar y Establecer estrategias empresariales en el ámbito de los dispositivos móviles.</t>
  </si>
  <si>
    <t>01 Estrategias de Movilidad Empresarial
02 Mobile Intelligence
03 Marketing Movil
04 Paginas WEB</t>
  </si>
  <si>
    <t>Modelos de Negocio de Aplicaciones Móviles</t>
  </si>
  <si>
    <t>Conocer e identificar los modelos de negocio referentes a las aplicaciones móviles.</t>
  </si>
  <si>
    <t>01 Paid and Teaser
02 Paymium
03 In App Advertising o App con Publicidad
04 Free
05 Freemium</t>
  </si>
  <si>
    <t>Innovación Estratégica</t>
  </si>
  <si>
    <t>Desarrollar habilidades para innovar y aportar soluciones creativas con aplicaciones móviles.</t>
  </si>
  <si>
    <t>01 Propuesta de Valor
02 Segmentos de Clientes
03 Canal
04 Relación
05 Flujo de Ingresos
06 Recursos Clave
07 Actividades Clave
08 Alianzas
09 Estructura de Costes</t>
  </si>
  <si>
    <t>El mercado de las aplicaciones móviles</t>
  </si>
  <si>
    <t>Analiza los conceptos fundamentales del mercado de las aplicaciones móviles, asimilando su evolución, así como los conceptos relacionados con la innovación y creatividad.</t>
  </si>
  <si>
    <t>01 La evolución de los dispositivos móviles
 01 Antecedentes de los dispositivos móviles
 02 Tendencias actuales
 03 La situación en México
02 Emprendimiento e innovación
 01 Innovación y creatividad
 02 Por qué emprender en el mundo de las aplicaciones
 03 El proceso de la gestión de la tecnología móvil</t>
  </si>
  <si>
    <t>La gestión de la innovación en la transferencia de las tecnologías móviles para las empresas</t>
  </si>
  <si>
    <t>Aprende a gestionar proyectos de innovación, aplicando ideas innovadoras, desde hacer el diagnóstico, la planeación, hasta la puesta en marcha del proyecto.</t>
  </si>
  <si>
    <t>01 Diagnóstico de la tecnología móvil para las empresas
02 Plan estratégico para la aplicación de la tecnología móvil en las empresas
 01 Proceso de desarrollo de la innovación
 02 Plan de financiamiento de la innovación
03 Transferencia y difusión de la tecnología móvil en las empresas
 01 Patentar la innovación
 02 Puesta en marcha de la innovación</t>
  </si>
  <si>
    <t>Estrategias empresariales en torno a los dispositivos móviles</t>
  </si>
  <si>
    <t>Diseña las estrategias de movilidad empresarial asegurando que las aplicaciones móviles, así como los procesos y recursos que la soportan, se adapten y evolucionen de manera dinámica para abordar nuevos desafíos a corto plazo y necesidades futuras.</t>
  </si>
  <si>
    <t>01 Estrategia de movilidad empresarial
 01 Dispositivos móviles como herramientas esenciales para el negocio
 02 Factores condicionantes para los entornos de movilidad empresarial
 03 Mobile intelligence y la nueva estrategia corporativa
 04 Ventajas de Mobile intelligence para la empresa</t>
  </si>
  <si>
    <t>Marketing móvil</t>
  </si>
  <si>
    <t>Comprende la importancia de los cambios sociales y de marketing producidos por las tecnologías móviles.</t>
  </si>
  <si>
    <t>01 Tendencias del sector del marketing móvil
 01 Los cambios sociales
 02 Tipos de campañas de Móviles Marketing
 03 Herramientas del marketing móvil
 01 Publicidad móvil
 02 Geolocalización
 03 Tecnologías móviles (Ar,Qr,NFC)
 04 Versión móvil de las páginas web</t>
  </si>
  <si>
    <t xml:space="preserve">Agitación de líquidos </t>
  </si>
  <si>
    <t>Analiza la factibilidad de emplear diferentes sistemas de agitación en la industria alimentaria</t>
  </si>
  <si>
    <t xml:space="preserve">01 Definición, características y fundamentos de sistemas de agitación
02 Accesorios de agitación
03 Innovaciones tecnológicas en sistemas de agitación
04 Diseño y selección de sistemas de agitación </t>
  </si>
  <si>
    <t xml:space="preserve">Mezclado de sólidos y extrusión </t>
  </si>
  <si>
    <t>Analiza la factibilidad de emplear diferentes sistemas de mezclado de sólidos y extrusión en la industria alimentaria</t>
  </si>
  <si>
    <t xml:space="preserve">01 Definición, características y fundamentos de los sistemas de mezclado y extrusión
02 Equipos de mezclado y extrusión
03 Innovaciones tecnológicas en sistemas de mezclado y extrusión
04 Diseño y selección de equipos de mezclado de sólidos y extrusión </t>
  </si>
  <si>
    <t xml:space="preserve">Reducción de partículas </t>
  </si>
  <si>
    <t>Analiza la factibilidad de emplear diferentes sistemas de reducción de partículas en la industria alimentaria</t>
  </si>
  <si>
    <t xml:space="preserve">01 Introducción, clasificación y equipos para la reducción de tamaño de partículas
02 Definición, características e importancia del tamizado
03 Definición, características e importancia de los sistemas de molienda; molinos de martillo, de rodillos y de piedra
04 Sistemas de recuperación de polvos (ciclones)
05 Diseño y selección de equipos de molienda y recuperación de polvo </t>
  </si>
  <si>
    <t xml:space="preserve">Transporte de materiales </t>
  </si>
  <si>
    <t xml:space="preserve">Analiza la factibilidad de emplear diferentes sistemas de transporte de materiales en la industria alimentaria. </t>
  </si>
  <si>
    <t>01 Definición, características e importancia de los sistemas de transporte de materiales sólidos 
02 Usos y aplicaciones de los sistemas de bandas, tornillos, cadenas y cangilones
03 Sistemas neumáticos
04 Diseño y selección de equipos de transporte de materiales</t>
  </si>
  <si>
    <t>Fundamentos y escenarios del internet de las cosas</t>
  </si>
  <si>
    <t>Analiza tecnologías en las que se implemente el internet de las cosas y analiza ejemplos de proyectos que hagan uso del internet de las cosas.</t>
  </si>
  <si>
    <t>01 Orígenes y definición
02 Tecnologías que habilitan internet de las cosas
 01 Sensores
 02 Controladores
 03 Redes inalámbricas
 04 Nube
03 Escenarios del internet de las cosas
 01 Ciudades inteligentes
 02 Salud
 03 Tecnología wearable
 04 Logística
 05 Domótica
 06 Agroindustria
 07 Seguridad
 08 Control industrial
 09 Medio Ambiente
04 Introducción a la seguridad y a la privacidad</t>
  </si>
  <si>
    <t>Tecnologías asociadas al internet de las cosas: Procesadores</t>
  </si>
  <si>
    <t>Analiza los procesadores y arquitecturas empleadas en la implementación del internet de las cosas y analiza ejemplos de implementación de internet de las cosas mediante dispositivos móviles.</t>
  </si>
  <si>
    <t>01 Introducción a las plataformas de hardware y software para internet de las cosas
 01 Software embebido
 02 Arduino
 03 Aquila
 04 Particle Photon
02 Computadoras en un chip
 01 Raspberry Pi
 02 Beagle Bone
03 Dispositivos móviles</t>
  </si>
  <si>
    <t>Tecnologías asociadas al internet de las cosas: Sensores y actuadores</t>
  </si>
  <si>
    <t>Aplica principios físicos y comprende transductores y sensores; analiza y sintetiza la función de los sensores diversos y sus aplicaciones; aplica sensores de luz, temperatura y su relación con la variable mensurable; y organiza y clasifica información proveniente de fuentes diversas.</t>
  </si>
  <si>
    <t>01 Sensores
 01 Tipos de sensores digitales
 02 Redes de sensores
02 Actuadores
 01 Tipos de actuadores
 02 Redes de actuadores</t>
  </si>
  <si>
    <t>Tecnologías asociadas al internet de las cosas: Transmisión de datos</t>
  </si>
  <si>
    <t>Compara tecnologías de transmisión por línea de datos para realizar internet de las cosas y compara tecnologías de transmisión inalámbrica de datos para realizar internet de las cosas.</t>
  </si>
  <si>
    <t>01 USB
02 Ethernet
03 Radiofrecuencia
04 Infrarrojo
05 Bluetooth
06 Zigbee
07 Wifi</t>
  </si>
  <si>
    <t>Introducción a la interacción humano computadora</t>
  </si>
  <si>
    <t>Analiza el proceso cognitivo relacionados con el diseño de las interfaces y analiza los diversos tipos de interacción existentes.</t>
  </si>
  <si>
    <t>01 Proceso cognitivo humano
02 Artefactos cognitivos
03 Curvas de aprendizaje en software
04 Tipos de interacción
 01 Interacción Hombre máquina
 02 Interacción Hombre computadora
 03 Interacción Hombre Robot
 04 Interacción Cerebro computadora</t>
  </si>
  <si>
    <t>Diseño de Interfaces gráficas de usuario</t>
  </si>
  <si>
    <t>Identifica las características de los elementos que forman parte de una interfaz; emplea metodologías de diseño para interfaces basadas en un modelo; diseña mensajes de error y ayuda al usuario y realiza pruebas de usabilidad.</t>
  </si>
  <si>
    <t>01 Enfoque basado en modelos
02 Diseño centrado en el usuario
03 Diseño de pantallas reducidas
04 Mensajes de error
05 Evaluación del diseño
 01 Sobrediseño
 02 Subdiseño
 03 Usabilidad</t>
  </si>
  <si>
    <t>Recursos auxiliares para la interacción</t>
  </si>
  <si>
    <t>Diseña dispositivos de interacción basados en hardware y software para personas con capacidades limitadas.</t>
  </si>
  <si>
    <t>01 Sensores
 01 Acelerómetros
 02 Orientación
 03 GPS
 04 Luz
 05 Proximidad
 06 Temperatura
02 Pantalla Táctil</t>
  </si>
  <si>
    <t>Consideraciones y alternativas de accesibilidad para usuarios con discapacidad</t>
  </si>
  <si>
    <t>01 Consideraciones para las capacidades diferentes
02 Alternativas de uso mediante comandos de voz
03 Alternativas de uso mediante gestos
04 Otras alternativas</t>
  </si>
  <si>
    <t>Realidad aumentada</t>
  </si>
  <si>
    <t>Analiza los conceptos generales de los sistemas de visión por computadora; diseña sistemas de interacción que empleen visión por computadora e implementa sistemas con realidad aumentada.</t>
  </si>
  <si>
    <t>01 Generalidades y aplicación de la realidad aumentada
02 Procesamiento de imágenes
 01 Conceptos generales
 02 Pre-procesamiento
 03 Umbralización
04 Reconocimiento de objetos
 01 Detección por patrones
 02 Detección patrones color
05 Software de aplicación</t>
  </si>
  <si>
    <t xml:space="preserve">Elementos conceptuales en el estudio de un
proyecto </t>
  </si>
  <si>
    <t>Genera, evalúa y selecciona la idea de un proyecto, mediante la identificación de sus características para su posterior desarrollo</t>
  </si>
  <si>
    <t xml:space="preserve">01 Definición de un proyecto
02 Importancia de los proyectos
03 Generación, evaluación y selección de la idea de un proyecto
04 Perfil del proyecto
05 Planificación de los parámetros de un proyecto
 01 Definición y alcance de un proyecto
 02 Especificaciones de un proyecto
 03 Estimación de tiempos, costos y recursos </t>
  </si>
  <si>
    <t xml:space="preserve">Estudio de mercado </t>
  </si>
  <si>
    <t xml:space="preserve">Elabora estudios de mercado y comercialización
para el desarrollo del proyecto. </t>
  </si>
  <si>
    <t xml:space="preserve">01 Estructura de análisis del mercado
02 Segmentación de mercado
03 Etapas del estudio del mercado
04 Definición del producto o servicio
05 Estrategia del producto o servicio
06 Análisis de la demanda y oferta
061Balance de oferta y demanda
07 Análisis de precios
08 Estudio de comercialización </t>
  </si>
  <si>
    <t xml:space="preserve">Estudio de factibilidad técnica </t>
  </si>
  <si>
    <t xml:space="preserve">Identifica los factores que determinan el tamaño y
capacidad de un proyecto para su optimización en
función de su economía y del mercado. </t>
  </si>
  <si>
    <t xml:space="preserve">01 Análisis de la cadena de valor
02 Planeación estratégica
03 Tamaño o capacidad del proyecto
 01 Factores que determinan el tamaño
 02 Economía del tamaño
 03 Optimización de tamaño
 04 Tamaño en función del tipo de mercado: creciente, constante
04 Ingeniería de proyecto
 01 Definición y objetivos
 02 Materias primas
 03 Proceso de producción 
 04 Maquinaria y equipo
 05 Técnicas de análisis del proceso de producción: diagramas de bloques, diagramas de flujo, curso grama analítico </t>
  </si>
  <si>
    <t xml:space="preserve">Marco jurídico y administrativo </t>
  </si>
  <si>
    <t xml:space="preserve">Diseña la estructura de la empresa
con base en la figura jurídica para la apropiada
funcionalidad de la misma. </t>
  </si>
  <si>
    <t xml:space="preserve">01 Organización administrativa
02 Estructura organizacional
03 Normatividad
 01 Normatividad jurídica
 02 Normatividad fiscal
 03 Normatividad administrativa
04 Normas oficiales mexicanas
05 Normas internacionales
06 Constitución de la empresa </t>
  </si>
  <si>
    <t xml:space="preserve">Factibilidad económica y financiera </t>
  </si>
  <si>
    <t xml:space="preserve">Realiza el análisis y evaluación financiera para
determinar la factibilidad del proyecto. </t>
  </si>
  <si>
    <t xml:space="preserve">01 Estructura de las inversiones y presupuesto de inversión
 01 Determinación de costos
 02Inversión total inicial
02 Presupuesto de costo de producción y administración
03 Capital de trabajo y punto de equilibrio
04 Fuentes y estructura de financiamiento
05 Análisis de estados financieros
06 Valor del dinero en el tiempo (Interés simple, interés compuesto)
 01 Valor presente
 02 Valor futuro
07 Evaluación financiera (con inflación y sin inflación)
08 Análisis y administración de riesgo
 01Riesgo tecnológico, financiero
 02 Medición del riesgo </t>
  </si>
  <si>
    <t>Evaluación social</t>
  </si>
  <si>
    <t xml:space="preserve">Evalúa el impacto ecológico, social y económico
del proyecto para proponer las medidas
preventivas y/o correctivas pertinentes. </t>
  </si>
  <si>
    <t xml:space="preserve">01 Impacto ecológico
02 Impacto social
 01 Costos y beneficios sociales </t>
  </si>
  <si>
    <t>Ecosistemas</t>
  </si>
  <si>
    <t>Comprende la estructura y la clasificación de los ecosistemas así como la productividad para entender el funcionamiento de los
mismos</t>
  </si>
  <si>
    <t xml:space="preserve">01 Importancia y conceptos de la ecología
02 Relación con otras ciencias
03 Ecosistema como unidad básica del ambiente
 01 Clasificación de los ecosistemas
 02 Estructura de los ecosistemas
 03 Funcionamiento de los ecosistemas
03 Factores bióticos y abióticos
04 Flujo de energía en los ecosistemas
05 Ciclos biogeoquímicos y su importancia
06 Producción Primaria
07 Cadenas tróficas </t>
  </si>
  <si>
    <t>Interrelaciones entre los organismos vivos</t>
  </si>
  <si>
    <t>Determinar la importancia que tienen los factores limitantes para comprender la interacción que determina la adaptación, distribución y control de las especies</t>
  </si>
  <si>
    <t xml:space="preserve">01 Leyes de la Ecología
 01 Ley del mínimo de Liebeg
 02 Ley de la tolerancia de Shelford
02 Adaptación y sucesión de especies
03 Relaciones de comunidades y poblaciones
04 Relaciones de supervivencia
05 Extinción </t>
  </si>
  <si>
    <t>Poblaciones</t>
  </si>
  <si>
    <t>Conocer e interpretar los conceptos básicos de la dinámica de las poblaciones para comprender la importancia de la biodiversidad</t>
  </si>
  <si>
    <t>01 Diversidad y organización biológica
02 Dinámica poblacional
 01 Densidad poblacional
 02 Principales propiedades de las Poblaciones
 03 Curva de crecimiento poblacional
 04 Estrategias de crecimiento poblacional “r” y “k” Curvas de supervivencia
 05 Patrones de crecimiento poblacional
 06 Poblaciones cíclicas y poblaciones no cíclicas
03 Dispersión y conceptos biogeográficos</t>
  </si>
  <si>
    <t>Recursos naturales</t>
  </si>
  <si>
    <t>Analiza e identifica la disponibilidad de los recursos naturales para tomar decisiones valorando la importancia del manejo responsable de los mismos</t>
  </si>
  <si>
    <t>01 Renovables
 01 Explotación y Problemática actual de los recursos renovables
 02 No renovables
02 Explotación y Problemas asociados a la explotación de los recursos no renovables
03 Impactos ambientales causados por la explotación de los recursos naturales
04 Aprovechamiento Sustentable</t>
  </si>
  <si>
    <t xml:space="preserve">Deterioro ambiental </t>
  </si>
  <si>
    <t>Categorizar e identificar las causas y efectos de los diferentes problemas ambientales, para promover la prevención del deterioro de los ecosistemas desde una cultura sustentable</t>
  </si>
  <si>
    <t>01 Contaminación del medio ambiente (Conceptos básicos)
02 Contaminación del aire
 01 Causas y efectos
 02 Soluciones a los problemas de contaminación del aire
03 Contaminación del suelo
 01 Causas y efectos
 02 Soluciones a los problemas de suelos contaminados
04 Contaminación del agua
 01 Causas y efectos
 02 Soluciones a los problemas de aguas contaminadas 
05 Desarrollo urbano y explosión demográfica
06 La ecología y su relación con el marco legal</t>
  </si>
  <si>
    <t xml:space="preserve">Educación y Didáctica </t>
  </si>
  <si>
    <t xml:space="preserve">Identifica y diferencia la información del diseño,
impartición y evaluación de un curso de
capacitación. </t>
  </si>
  <si>
    <t>01 Concepto de Educación
02 Teorías de la educación
03 Didáctica
 01 Concepto
 02 Objetivos de la didáctica
 03 Bases de la didáctica
 04 Elementos didácticos
 05 División de la didáctica
 06 La educación y la didáctica
 07 El profesor y la didáctica
04 El facilitador o docente
 01 Importancia del docente
 02 Cualidades
 03 Funciones 
 04 El facilitador o docente y el estudiante
 05 Tipos de docentes o facilitadores
 06 Educación para Adultos</t>
  </si>
  <si>
    <t xml:space="preserve">Diseño de cursos </t>
  </si>
  <si>
    <t xml:space="preserve">Diseña un curso de capacitación para su
impartición a personal ubicado en las distintas
áreas de la industria alimentaria. </t>
  </si>
  <si>
    <t xml:space="preserve">01 Guía de instrucción
 01 Elementos de la guía de instrucción
 02 Necesidades de capacitación
 03 Objetivos, temas y subtemas
02 Manual del alumno
03 Manual del docente </t>
  </si>
  <si>
    <t>Impartición de Cursos de Capacitación</t>
  </si>
  <si>
    <t xml:space="preserve">Imparte cursos de capacitación presenciales para
fortalecer la transferencia de conocimiento y
desarrollo de habilidades del personal en el sector
alimentario </t>
  </si>
  <si>
    <t xml:space="preserve">01 Objetivos
 01 Operacionalización de los objetivos
 02 Clasificación de los objetivos
 03 Sugerencia relativa a los objetivos
02 Motivación
 01 Motivación del aprendizaje
 02 Tipos de motivación
 03 Tipos de alumnos según la motivación
03 Impartición
 01Técnicas instruccionales (Expositivas; Diálogo o discusión/debate; Demostración/Ejecución o Técnica de los cuatro Pasos)
 02 Técnicas grupales
 03 Alumnos </t>
  </si>
  <si>
    <t xml:space="preserve">Instrumentos de Evaluación. </t>
  </si>
  <si>
    <t>Diseña diferentes instrumentos de evaluación para
su aplicación en un curso de capacitación</t>
  </si>
  <si>
    <t xml:space="preserve">01 Evaluación de cursos presenciales
 01 Elaboración de reactivos
 02 Aplicación de Reactivos
 03 Tipos de instrumentos de evaluación
 01 Cognoscitivo
 02 Afectivo
 03 Psicomotor
02 Seguimiento y retroalimentación de la capacitación </t>
  </si>
  <si>
    <t>Estudio y evaluación del control interno</t>
  </si>
  <si>
    <t>Aplica la metodología del estudio y evaluación del control interno, de acuerdo con el Boletín 265 de las Normas Internacionales de Auditoría para elaborar el informe de observaciones y sugerencias de mejora al control interno.</t>
  </si>
  <si>
    <t>01 Importancia del control interno en las organizaciones
02 Clasificación del control interno
03 Elementos del control interno
04 Métodos de evaluación del control interno
05 Procedimientos de control para cuentas de Balance
06 Requisitos básicos del control interno
07 Evaluación del control interno
08 Informe de observaciones y sugerencias de mejora al control interno
09 Casos prácticos</t>
  </si>
  <si>
    <t>Conclusiones e informe de auditoría y consideraciones especiales</t>
  </si>
  <si>
    <t>Elabora un informe de auditoría con conclusiones y consideraciones especiales de acuerdo a las NIA’s.</t>
  </si>
  <si>
    <t>01 Formación de una opinión e informe sobre estados financieros
02 Modificaciones a la opinión en el informe del auditor independiente
03 Párrafos de énfasis sobre asuntos y párrafos de otros asuntos en el informe del auditor independiente
04 Información comparativa. Cifras correspondientes y estados financieros comparativos
05 La responsabilidad del auditor en relación a otra información en documentos que contienen estados financieros auditados
06 Consideraciones especiales: Auditoria de estados financieros preparados de acuerdo con un marco para propósitos especiales
07 Consideraciones especiales: Auditoria de un estado financiero individual y elementos específicos, cuentas o partidas de un estado financiero</t>
  </si>
  <si>
    <t>Caso práctico integrador</t>
  </si>
  <si>
    <t>Desarrolla una auditoria de estados financieros de una empresa real, aplicando los conocimientos adquiridos.
Emite un informe plasmando su opinión sobre los estados financieros analizados previamente, con las consideraciones especiales de acuerdo a Las Normas Internacionales de Auditoría.</t>
  </si>
  <si>
    <t>01 Planteamiento del caso
02 Proceso de solución
03 Desarrollo de la auditoria
 01 Determinación de ajustes
 02 Reclasificaciones, con aplicación en NIF’s y procedimientos de auditoría
04 Compilación del trabajo de auditoría
 01 Verificación de pendientes de auditoria
 02 Integración y organización de papeles de trabajo (archivo permanente)
05 Terminación y cierre de auditoría
06 Conclusiones e Informe de auditoría
07 Seguimiento de observaciones detectadas en la auditoría</t>
  </si>
  <si>
    <t>Teorías del Comercio Internacional</t>
  </si>
  <si>
    <t>Comprende y analiza las teorías del comercio internacional, y establecer los tipos de ventaja de un producto o servicio para determinar los eventos económicos mundiales que afectan a las entidades económicas.</t>
  </si>
  <si>
    <t>01 Antecedentes
02 Ventaja Absoluta
03 Ventaja Comparativa
04 Ventaja Competitiva</t>
  </si>
  <si>
    <t>Teoría de los Aranceles</t>
  </si>
  <si>
    <t>Conoce y analiza la teoría de los aranceles para evaluar el impacto de ésta en el comercio internacional.</t>
  </si>
  <si>
    <t>01 Tipos de Aranceles
02 Efecto de los aranceles
03 Barreras no arancelarias</t>
  </si>
  <si>
    <t>Balanza de Pagos y Finanzas Internacionales</t>
  </si>
  <si>
    <t>Conoce y analiza la estructura de la balanza de pagos, su determinación, las cuentas que las componen para comprender el impacto de su comportamiento en el país dentro del mundo globalizado.</t>
  </si>
  <si>
    <t>01 Estructura actual de la balanza de pagos
02 Determinación del tipo de cambio
03 Sistemas de tipo de cambio fijo
04 Tipos de cambio fijo e independencia internacional</t>
  </si>
  <si>
    <t>Globalización económica</t>
  </si>
  <si>
    <t>Analiza la globalización, su concepto y desarrollo histórico para evaluar las consecuencias que ha tenido en la economía mundial.</t>
  </si>
  <si>
    <t>01 Concepto, Historia y desarrollo de la globalización
02 Características económicas de laglobalización
 01 Flujos financieros
 02 Mercados internacionales
 03 Tecnologías</t>
  </si>
  <si>
    <t>Uniones monetarias y dolarización</t>
  </si>
  <si>
    <t>Conoce y analiza las uniones monetarias y el proceso de globalización, para evaluar su impacto en las economías de los países.</t>
  </si>
  <si>
    <t>01 Uniones monetarias
 01 Uso del euro
02 Dolarización
 01 Dolarización extraoficial o informal
 02 Dolarización oficial o formal</t>
  </si>
  <si>
    <t>Características elementales de los Principales Tratados Comerciales de México y Funcionamiento de los Organismos Financieros Internacionales</t>
  </si>
  <si>
    <t>Analiza las características elementales de los principales acuerdos comerciales en zonas de libre comercio y de los organismos financieros internacionales, para evaluar los resultados de su normatividad en México.</t>
  </si>
  <si>
    <t>01 Organización Mundial del Comercio
02 Tratado de libre Comercio de América del Norte
03 Unión Europea
04 Otros tratados
05 Fondo Monetario Internacional
06 Banco Mundial
 01 Banco Interamericano de desarrollo
07 Otros organismos</t>
  </si>
  <si>
    <t>Crisis económicas y financieras</t>
  </si>
  <si>
    <t>Analiza las crisis económicas y financieras en México para evaluar el resultado de estas en la economía nacional.</t>
  </si>
  <si>
    <t>01 Crisis de 1929
02 Crisis financiera de México1995-1996
03 Crisis de Argentina
04 Crisis Asiática
05 Crisis de Rusia
06 Crisis de Brasil
07 Crisis de Estados Unidos
08 Crisis actuales</t>
  </si>
  <si>
    <t>Administración del capital de trabajo</t>
  </si>
  <si>
    <t>Aplica los diversos conceptos que componen el capital de trabajo para resolver casos prácticos asimilando las técnicas de la administración de capital de trabajo.</t>
  </si>
  <si>
    <t>01 Concepto de capital de trabajo
02 Administración del Efectivo y valores negociables
03 Administración de cuentas por cobrar
04 Administración de inventarios</t>
  </si>
  <si>
    <t>Administración de activos fijos</t>
  </si>
  <si>
    <t>Reconoce la importancia que tienen los activos fijos en un negocio, desde su elección a compra, programa de mantenimiento sustitución, baja y como medio de financiamiento interno, a fin de decidir el tipo de activo conveniente en función del trabajo a que será sometido.</t>
  </si>
  <si>
    <t>01 Administración de activos fijos
02 Arrendamiento financiero
03 Métodos de valuación</t>
  </si>
  <si>
    <t>Costo de capital</t>
  </si>
  <si>
    <t>Analiza el costo de capial para determinar los beneficios de inversión de los accionistas en la empresa.</t>
  </si>
  <si>
    <t>01 Concepto de costo de capital
02 Estudio de capital social
03 Costo ponderado de capital</t>
  </si>
  <si>
    <t>Planeación financiera</t>
  </si>
  <si>
    <t>Reconoce los elementos necesarios para efectuar una adecuada planeación financiera de la empresa que sirva para la toma de decisiones.</t>
  </si>
  <si>
    <t>01 Proceso presupuestal
02 Presupuesto operativo
03 Presupuesto financiero
04 Estados financieros pro forma
05 Evaluación y control presupuestal</t>
  </si>
  <si>
    <t>Sistemas de financiamiento empresarial</t>
  </si>
  <si>
    <t>Conoce las diferentes fuentes de financiamiento externo que permiten a la empresa obtener financiamiento a través de un plan estratégico de acuerdo a las políticas de la entidad, para cubrir las necesidades de la misma.</t>
  </si>
  <si>
    <t>01 Fuentes de financiamiento
02 Apalancamiento</t>
  </si>
  <si>
    <t>Disposiciones generales</t>
  </si>
  <si>
    <t>Capacidad de interpretación de la ley.</t>
  </si>
  <si>
    <t>01 Introducción al entorno tributario mexicano
02 Interpretación de las normas tributarias
03 Supletoriedad del CFF
04 Concepto de crédito fiscal
05 Medios electrónicos</t>
  </si>
  <si>
    <t>Derechos y obligaciones de los contribuyentes</t>
  </si>
  <si>
    <t>Precisar en cualquier caso el lugar que debe entenderse por domicilio fiscal, de cualquier contribuyente.</t>
  </si>
  <si>
    <t>01 Promociones ante autoridades fiscales
02 Del pago, devolución y compensación de contribuciones
03 De la inscripción y avisos al RFC
04 Responsables solidarios
05 Contabilidad para efectos fiscales
06 Requisitos de los comprobantes fiscales digitales
07 Plazos de las auditorías y dictamen fiscal</t>
  </si>
  <si>
    <t>Facultades de las autoridades fiscales</t>
  </si>
  <si>
    <t>Computar en los diferentes casos que se le presente los plazos a observar al atender los requerimientos de las autoridades fiscales y el cumplimiento de las diversas obligaciones fiscales.</t>
  </si>
  <si>
    <t>01 Notificación de actos administrativos
02 Facultades de comprobación de las autoridades
03 Visitas domiciliarias 
04 Determinación presuntiva</t>
  </si>
  <si>
    <t>Infracciones y delitos fiscales</t>
  </si>
  <si>
    <t>Conocerá los lineamientos que las leyes fiscales establecen en relación a los registros contables y los efectos de no atenderlos debidamente.</t>
  </si>
  <si>
    <t>01 Infracciones y multas
02 Delitos fiscales</t>
  </si>
  <si>
    <t>Disposiciones Generales del Derecho Fiscal</t>
  </si>
  <si>
    <t>Conoce y analiza las disposiciones generales del derecho fiscal para cumplir en tiempo y forma con las obligaciones fiscales correspondientes.</t>
  </si>
  <si>
    <t>01 Concepto y características del derecho fiscal
02 Alcance del derecho fiscal
03 Interpretación conforme “In Dubio Pro Homine”
04 Jerarquización de las leyes fiscales
05 Facultad de establecer contribuciones ( Análisis del Artículo 31, fracción IV, Constitucional)
06 Principios constitucionales de las contribuciones
07 Organismos descentralizados y desconcentrados con carácter de autoridad fiscal
08 Concepto de crédito fiscal
09 Concepto de contribución
10 Determinación de las contribuciones
11 Formas de liquidación de impuestos
12 Infracciones, sanciones y delitos fiscales</t>
  </si>
  <si>
    <t>Proceso Fiscal</t>
  </si>
  <si>
    <t>Conoce, analiza e identifica las características de la acción procesal.</t>
  </si>
  <si>
    <t>01 Concepto de interés jurídico
02 Concepto y características de la acción procesal
03 Representación en juicio de personas físicas y morales (personalidad jurídica)
04 En el procedimiento contencioso administrativo federal, las autoridades no están sujetas a las reglas de la representación convencional que rigen a los particulares (irregularidades en el juicio fiscal)
05 Definición de legitimidad
06 Prohibición en juicio de la gestión de negocios</t>
  </si>
  <si>
    <t>Partes que Intervienen el Proceso de Defensa Fiscal</t>
  </si>
  <si>
    <t>Conoce y analiza las partes que interviene en un proceso fiscal, así como las consecuencias jurídicas que se generan durante y después del mismo.</t>
  </si>
  <si>
    <t>01 Concepto General
02 Autoridades competentes en materia fiscal
03 Partes en el juicio 
04 Juicio de lesividad 
05 Carácter de tercero en el juicio 
06 Procedimiento
07 Consecuencias jurídicas</t>
  </si>
  <si>
    <t>Conoce y analiza los medios de defensa fiscal de acuerdo a las leyes correspondientes.</t>
  </si>
  <si>
    <t>01 Concepto de medios de defensa
02 Concepto y características de autoridad 
03 Actos de autoridad 
04 Formalidades esenciales del procedimiento fiscal 
05 La notificación y sus efectos 
06 Cómputo en materias fiscal y administrativa 
07 Resolución de negativa ficta 
08 Derecho de petición
09 Definición de recursos administrativos
10 Recurso de revisión 
11 Recurso de revocación
12 Juicio contencioso administrativo
13 Procedimiento administrativo de ejecución</t>
  </si>
  <si>
    <t xml:space="preserve">Comprende los conceptos básicos del análisis instrumental y las etapas en la selección de un método analítico visualizando la importancia del análisis instrumental en la Ingeniería Ambiental. </t>
  </si>
  <si>
    <t xml:space="preserve">01 Clasificación de los métodos analíticos
02 Concepto de Análisis Instrumental y componentes de un instrumento para el análisis químico
03 Importancia del análisis instrumental
04 Etapas en la selección de un método analítico
05 Sensibilidad y límites de detección
06 Métodos de calibración
 01 Método del estándar externo
 02 Método del estándar interno </t>
  </si>
  <si>
    <t>Métodos electroanalíticos</t>
  </si>
  <si>
    <t xml:space="preserve">Conoce los fundamentos, las partes y las funciones de un potenciómetro y conductímetro y utiliza los equipos en determinaciones químicas. </t>
  </si>
  <si>
    <t>01 Conceptos fundamentales de la electroquímica
02 Clasificación y definición de los métodos electroanalíticos
03 Fundamentos e instrumentación de losmétodos potenciométricos
 01 Tipos de electrodos utilizados en los potenciómetros
04 Fundamento e instrumentación de los métodos basados en conductimetría</t>
  </si>
  <si>
    <t>Métodos
espectrofotométricos</t>
  </si>
  <si>
    <t xml:space="preserve">Comprende los fundamentos de los métodos espectrofotométricos y opera los equipos de absorción atómica, UVVisible, Infrarrojo, etc. para cuantificar sustancias presentes en sólidos, líquidos y gases. </t>
  </si>
  <si>
    <t xml:space="preserve">01 Concepto de Radiación electromagnética y sus parámetros ondulatorios y cuánticos
02 Componentes de un equipo de espectrofotometría
03 Absorción de la radiación
 01 Ley de Beer
04 Espectroscopía de absorción Ultravioleta y Visible
05 Espectroscopía Infrarroja
06 Espectroscopía de Resonancia Magnética Nuclear
07 Espectroscopia de absorción atómica
08 Espectroscopía de masas
09 Fundamento e instrumentación de la Turbidimetría </t>
  </si>
  <si>
    <t>Métodos Cromatográficos</t>
  </si>
  <si>
    <t xml:space="preserve">Comprende los fundamentos de los métodos cromatográficos y los aplica para cuantificar sustancias presentes en líquidos y gases. </t>
  </si>
  <si>
    <t>01 Concepto de Radiación electromagnética y sus parámetros ondulatorios y cuánticos
02 Componentes de un equipo de espectrofotometría
03 Absorción de la radiación
 01 Ley de Beer
04 Espectroscopía de absorción Ultravioleta y Visible
05 Espectroscopía Infrarroja
06 Espectroscopía de Resonancia Magnética Nuclear
07 Espectroscopia de absorción atómica
08 Espectroscopía de masas
09 Fundamento e instrumentación de la Turbidimetría</t>
  </si>
  <si>
    <t>Análisis e interpretación de normas ISO</t>
  </si>
  <si>
    <t>Interpretar las normas de sistemas de gestión de calidad y ambiental. Relacionar los requisitos de las normas de gestión de calidad y ambiental con los procesos de una organización</t>
  </si>
  <si>
    <t>01 Evolución y clasificación de las normas ISO
02 Principios de la gestión de la calidad
03 Enfoque basado en procesos
04 Ciclo Planificar-Hacer-Verificar-Actuar
05 Pensamiento basado en riesgos
06 Estructura e interpretación de lasnormas ISO
 01Calidad
 02Ambiental
 03Otras normas ISO
03 Relación de los requisitos ISO con losprocesos de una organización pública oprivada</t>
  </si>
  <si>
    <t>Integración de requisitos de las normas ISO</t>
  </si>
  <si>
    <t>Conocer las similitudes y diferencias entre las normas de gestión. Identificar las evidencias relativas a la información documentada para el cumplimiento de los requisitos de las normas de gestión</t>
  </si>
  <si>
    <t>01 Similitudes y diferencias entre requisitos de normas ISO
02 Evidencias y documentación para el cumplimiento de requisitos</t>
  </si>
  <si>
    <t xml:space="preserve">Herramientas para el diseño de sistemas de Gestión </t>
  </si>
  <si>
    <t>Aplicar herramientas de apoyo al mapeo de procesos y análisis de riesgos para el diseño de sistemas de gestión. Conocer las generalidades para el diseño de sistemas de gestión</t>
  </si>
  <si>
    <t>01 Herramientas para mapeo de procesos
 011VSM, Diagrama de tortuga, SIPOC, diagramas de flujo, etc
02 Herramientas para análisis de riesgos
 01 AMEF, Diagrama de árbol, ¿Qué pasa si?, matriz de riesgos, etc
03 Identificación de los procesos en una organización y plan de acción para el diseño de sistemas de gestión</t>
  </si>
  <si>
    <t>Implementación y auditorias de sistemas de gestión y mejora continua</t>
  </si>
  <si>
    <t>Aplicar estrategias para la implementación del sistema de gestión en los procesos de la organización. Conocer la aplicación del proceso de auditoría y mejora continua de los sistemas de gestión</t>
  </si>
  <si>
    <t>01Estrategias para la implementación del sistema de gestión
02Estrategias de sensibilización y capacitación
03 Proceso de auditoria (norma ISO 19011)
04 Mejora continua</t>
  </si>
  <si>
    <t xml:space="preserve">Propiedades termodinámicas de los fluidos </t>
  </si>
  <si>
    <t xml:space="preserve">Aplica los fundamentos de la termodinámica para resolver problemas de soluciones ideales y reales líquidas y gaseosas. </t>
  </si>
  <si>
    <t>01 Propiedades termodinámicas de los componentes puros
02 Propiedades termodinámicas en sistemas
03 Evaluación de propiedades termodinámicas
04 Sistemas ideales: Energía libre de Gibbs, Ley de Raoult, Ley de Henry
05 Sistemas reales: Soluciones líquido-sólido (coeficientes de actividad), Soluciones gaseosas (coeficientes de fugacidad)</t>
  </si>
  <si>
    <t>Equilibrio de fases y equilibrio químico</t>
  </si>
  <si>
    <t>Calcula la constante de equilibrio en un sistema ideal y no ideal de una reacción homogénea y heterogénea, en función de la presión o concentración para determinar la composición en equilibrio y el
sentido de la reacción.</t>
  </si>
  <si>
    <t xml:space="preserve">01 Sistemas de un solo componente: aplicación de las condiciones generales de equilibrio
 01 Ecuación de Clapeyron
 02 Curvas de fusión, ebullición y sublimación
02 Regla de las fases de Gibbs y diagrama de fases
03 Equilibrio de fases (líquido-líquido, líquido- vapor, sólido-líquido, sólido-vapor)
04 Equilibrio químico: Potencial químico, Equilibrio Kc y Kp
05 Aplicación a solución de problema </t>
  </si>
  <si>
    <t>Soluciones no electrolíticas</t>
  </si>
  <si>
    <t xml:space="preserve">Comprende el efecto de la concentración de un soluto sobre las propiedades coligativas para la solución de problemas. </t>
  </si>
  <si>
    <t>01 Termodinámica de las mezclas
02 Equilibrio de fases de sistemas de dos componentes sólido- liquido
03 Propiedades coligativas
 01 Disminución de la presión de vapor del solvente
 02 Disminución del punto de Congelación
 03 Aumento de la temperatura de ebullición de la solución</t>
  </si>
  <si>
    <t>Soluciones electrolíticas</t>
  </si>
  <si>
    <t xml:space="preserve">Aplica las propiedades termodinámicas en las soluciones
electrolíticas Analiza el comportamiento de la presión osmótica en las soluciones electrolíticas por la adición de una sal. </t>
  </si>
  <si>
    <t>01 Termodinámica de los iones en solución
02 Actividad iónica
03 Condiciones eléctricas en la solución (potenciales de interacción: ión-ión, ión-molécula, molécula-molécula)
04 Propiedades coligativas de las soluciones electrolíticas
 01 Presión osmótica
 02 Efecto de Salting-in y salting-out en el equilibrio líquido vapor por la adición de una sal soluble a una solución binaria</t>
  </si>
  <si>
    <t>Procesos de adsorción</t>
  </si>
  <si>
    <t xml:space="preserve">Conoce los fenómenos de adsorción y comprende el funcionamiento de un convertidor catalítico para la eliminación de emisiones contaminantes. </t>
  </si>
  <si>
    <t>01 Adsorción
02 Tipos de adsorción
03 Tipos de Energía de adsorción
04 Aplicaciones de la adsorción</t>
  </si>
  <si>
    <t>Regresión lineal múltiple</t>
  </si>
  <si>
    <t>Aplica los conceptos básicos del modelo de regresión múltiple y no lineal para predecir resultados de un proceso industrial, logístico, comercial o de servicios.</t>
  </si>
  <si>
    <t>01 Regresión lineal múltiple
 02 Pruebas de hipótesis en regresión linealmúltiple
 02 Intervalos de confianza y predicción enregresión múltiple
 03 Uso de un software estadístico
02 Regresión no lineal</t>
  </si>
  <si>
    <t>Series de tiempo</t>
  </si>
  <si>
    <t>Aplica los conceptos básicos de un modelo de una serie de tiempo para la toma de decisiones con base en el pronóstico de una variable de un proceso industrial, logístico, comercial o de servicios.</t>
  </si>
  <si>
    <t>01 Modelo clásico de series de tiempo
02 Análisis de fluctuaciones
03 Análisis de tendencia
04 Análisis de variaciones cíclicas
05 Medición de variaciones estacionales e irregulares
03 Aplicación de ajustes estacionales
07 Pronósticos basados en factores de
08 Tendencia y estacionales</t>
  </si>
  <si>
    <t>Aplica el análisis de varianza a un factor para la toma de decisiones en base al resultado obtenido de la experimentación de un proceso industrial, logístico, comercial o de servicios.</t>
  </si>
  <si>
    <t>01 Familia de diseños para comparar tratamientos
02 El modelo de efectos fijos
03 Diseño completamente aleatorio y ANOVA
04 Comparaciones o pruebas de rangos múltiples
05 Verificación de los supuestos del modelo</t>
  </si>
  <si>
    <t>Diseño de bloque</t>
  </si>
  <si>
    <t>Aplica las características particulares del diseño por bloques en el diseño de experimentos de sistemas logísticos, industriales, comerciales o de servicios para la toma de decisiones.</t>
  </si>
  <si>
    <t>01 Diseños en bloques completosal azar
02 Diseño en cuadrado latino
03 Diseño en cuadrado grecolatino
04 Uso de un software estadístico</t>
  </si>
  <si>
    <t>Diseños factoriales</t>
  </si>
  <si>
    <t>Aplica características particulares de los diseños factoriales en experimentos de sistemas logísticos, industriales, comerciales o de servicios para la toma de decisiones.</t>
  </si>
  <si>
    <t>01 Diseños factoriales con dos factores
02 Diseños factoriales con tres factores
03 Diseño factorial general
04 Modelos de efectos aleatorios
05 Uso de un software estadístico</t>
  </si>
  <si>
    <t xml:space="preserve">Planeación Estratégica </t>
  </si>
  <si>
    <t>Aplicar conceptos y componentes de planeación estratégica en planes de trabajo para realizar una buena toma de decisiones y alcanzar objetivos en la organización</t>
  </si>
  <si>
    <t>01 Conceptos generales
 01 Definición de planeación estratégica
 02 Objetivos
 03 Elementos de la planeación estratégica
02 Análisis y diagnóstico la planeación estratégica
03 Diseño de estrategias
 01 Formulación de estrategias
 02 Cuadro de Mando Integral (CMI)
 02 Diseño y Formulación de un Plan Estratégico
04 Implementación de un Plan Estratégico</t>
  </si>
  <si>
    <t>Automatización y Robótica Industrial</t>
  </si>
  <si>
    <t>Conocer los métodos avanzados de automatización manufacturera y el uso de robots industriales</t>
  </si>
  <si>
    <t>01 Conceptos básicos de automatización
02 Fabricación automatizada
03 Control Numérico
04 Robótica Industrial
05 Manufactura Integrada por computadora (CIM)
06 Sistema de manufactura flexible</t>
  </si>
  <si>
    <t>Distinguir y analizar la magnitud del impacto ambiental causado por las actividades industriales</t>
  </si>
  <si>
    <t>01 Prevención y control de contaminación atmosférica
02 Prevención y control de la contaminación del agua
03 Prevención y control de la contaminación del suelo
04 Prevención y control de desechos sólidos y peligrosos
05 Sistema de gestión ambiental ISO 14001 vigente</t>
  </si>
  <si>
    <t>Aplicar auditorias energéticas con la finalidad de diagnosticar las áreas de oportunidad para minimizar el consumo de energía</t>
  </si>
  <si>
    <t>01 Términos y Definiciones
02 Auditorías Energéticas
05 Diagnostico Energético
06 Implementación de medidas energéticas (corto, mediano y largo plazo)
07 Fuentes de energías renovables
08 Sistema de gestión de la energía ISO 50001 vigente</t>
  </si>
  <si>
    <t xml:space="preserve">Diseño robusto </t>
  </si>
  <si>
    <t>Aplicar y analizar el diseño del producto en todos los procesos necesarios para fabricarlos y todos los elementos del ciclo de vida del producto hasta su reciclaje, cumpliendo con la satisfacción del cliente</t>
  </si>
  <si>
    <t>01 Introducción a la filosofía Taguchi
02 Concepto de robustez
03 Función y variabilidad de pérdida
04 Análisis de señal de ruido
05 Arreglos ortogonales</t>
  </si>
  <si>
    <t>Comprenderá el origen y
evolución de la productividad para
identificar los factores que afectan a una
organización</t>
  </si>
  <si>
    <t xml:space="preserve">01 Antecedentes
02 Concepto e interpretaciones
03 Relación eficacia/eficiencia
04 Índices de productividad
 01 Tipos de índices
 02 Diseño de índices de productividad
</t>
  </si>
  <si>
    <t>Medición de la productividad</t>
  </si>
  <si>
    <t>Identificará los índices de
productividad de una organización para
analizar e interpretar factores que la
afectan</t>
  </si>
  <si>
    <t>01 Cálculo de índices globales y parciales
02 El efecto de la inflación en la medición de la productividad
03 Mecánica de la matriz OMAX
04 Diseño e implementación de la matriz OMAX</t>
  </si>
  <si>
    <t>Mejoramiento de la productividad</t>
  </si>
  <si>
    <t>Utilizará e implementará las
técnicas para mejorar la productividad y
competitividad de las empresas</t>
  </si>
  <si>
    <t>01 Diseño e implementación del mapeode procesos SIPOC
02 Introducción al VSM
03 Diseño e implementación del VSM
04 Diseño del plan de mejora</t>
  </si>
  <si>
    <t>Otros métodos de medición</t>
  </si>
  <si>
    <t xml:space="preserve"> Aplica otras técnicas y
herramientas para evaluar la productividad
desde el punto de vista financiera y
matemático</t>
  </si>
  <si>
    <t>01 Sistema de medición SIMAPRO
 01 Componentes del sistema de medición
 02 Sistema de retroalimentación
 03 Gestión operativa
02 Balanced ScoreCard
 01 Definición de un BSC
 02 Perspectivas del BSC
 03 Evaluación cualitativa
 04 Evaluación cuantitativa
03 Data Envelopment Analysis (DEA)
 01 Introducción al concepto
 02 Modelación matemática
04 Economic Value Added (EVA)
 01 Introducción al concepto
 02 Interpretación comparativa
 03 Administración por metas</t>
  </si>
  <si>
    <t>Introducción a la modelación de
sistemas productivos</t>
  </si>
  <si>
    <t>Identificar, analizar y modelar sistemas productivos</t>
  </si>
  <si>
    <t xml:space="preserve">01 Sistemas y modelos
02 Estructuración de un modelo
03 Metodología de modelación
 01 Supuestos básicos
 02 Casos de aplicación
</t>
  </si>
  <si>
    <t xml:space="preserve">Herramientas computacionales para
la modelación.</t>
  </si>
  <si>
    <t>Conocer las herramientas computacionales que existen en el
mercado</t>
  </si>
  <si>
    <t>01 Tipos de software
02 Conceptos básicos del software
03 Modelos básicos
04 Modelos avanzados
05 Interpretación de resultados</t>
  </si>
  <si>
    <t>Proyecto de diagnóstico empresarial</t>
  </si>
  <si>
    <t>Estructurar y desarrollar un adecuado proyecto de diagnóstico empresarial</t>
  </si>
  <si>
    <t>01 Definición del Sistema
02 Plan General del Proyecto
03 Recolección de Datos
04 Análisis de Datos
05 Construcción del Modelo
06 Validación
07 Experimentación
08 Interpretación y presentación de Resultados
09 Toma de decisiones
010 Documentación de resultados</t>
  </si>
  <si>
    <t>Conceptualización de Seguridad Salud Ocupacional y Normatividad</t>
  </si>
  <si>
    <t>Conocerá los conceptos
básicos de seguridad y salud ocupacional
e interpretará las diferentes leyes sobre
seguridad y las normas mexicanas con
relación a la Secretaria de Trabajo Y
Previsión Social</t>
  </si>
  <si>
    <t xml:space="preserve">01 Introducción a la seguridad y salud ocupacional
02 Marco legal (CPEUM, LFT, IMSS, etc)
03 Normas Oficiales Mexicanas (NOMSTPS)
 01 Normas de seguridad
 02 Normas de salud
 03 Normas de organización
 04 Normas específicas
04 Integración de las comisiones mixtas
</t>
  </si>
  <si>
    <t>Seguridad en las Operaciones de residuos Peligrosos</t>
  </si>
  <si>
    <t>Conocerá las medidas
necesarias para el uso y manejo de
residuos peligrosos en los centros de
trabajo, ya que por ser sustancias
peligrosas son un riesgo para el factor
humano</t>
  </si>
  <si>
    <t xml:space="preserve">01 Clasificación de sustancias peligrosas CRETIB
02 Manejo de sustancias peligrosas
03 Indicadores de toxicidad
04 Capacitación y comunicación de riesgos
05 Concentraciones peligrosas para la salud
06 Propiedades fisicoquímicas de las sustancias
07 Incompatibilidad de las sustancias químicas
08 Ventilación industrial
09 Selección de equipo de protección personal
</t>
  </si>
  <si>
    <t>Aplicara métodos de
conocimientos sobre protección civil, para
empresas u organizaciones</t>
  </si>
  <si>
    <t>01 Introducción a la protección civil
 01 Definición de términos: agente perturbador, desastres naturales, Tipología de calamidades
02 Brigadas de emergencia
 01 Como se integran cada una de las brigadas de emergencia
03 Brigada de primeros auxilios
04 Brigada de salvamento
05 Brigada de búsqueda y rescate
06 Brigada contra incendio
07 Brigada de comunicación
08 Simulacros de evacuación
 01 Evaluación de riesgos
 02 Informe final</t>
  </si>
  <si>
    <t>Sistema de Gestión de Seguridad y Salud Ocupacional ISO 45001 (Versión vigente)</t>
  </si>
  <si>
    <t>Obtendrá conocimientos en
cuanto al argumento de las Norma ISO
45001</t>
  </si>
  <si>
    <t>01 ¿Qué es ISO 45001?
02 Objeto y campo de aplicación
03 Términos y definiciones
04 Requisitos del sistema de gestión de la SST2
05 Política de SST
06 Requisitos generales
07 Correspondencia ISO 45001 con otros estándares
08 Auditorias en seguridad
09 Mejora continua (PHVA)</t>
  </si>
  <si>
    <t>Introducción a la Microbiología</t>
  </si>
  <si>
    <t xml:space="preserve">Comprende los antecedentes, conceptos básicos y terminología, así como su importancia y relación con otras ciencias, para entender el desarrollo de las mismas. </t>
  </si>
  <si>
    <t>01 Conceptos básicos de Microbiología
02 Relación de la Microbiología con otras ciencias
03 Desarrollo histórico
04 Ubicación de los microorganismos en los sistemas de clasificación
 01 Clasificación Fenotípica (5 reinos de Whittaker)
 02 Clasificación Filogenética (3 dominios de Woose)
05 Taxonomía y nomenclatura microbiana
06 Importancia de la Microbiología
 01 Aplicaciones en el ámbito industrial, alimentario y ambiental
 02 Normas aplicables en el campo de la Microbiología (NOM y NMX)</t>
  </si>
  <si>
    <t>Métodos y técnicas de cultivo microbiano</t>
  </si>
  <si>
    <t xml:space="preserve">Aplica técnicas de esterilización, cultivo, conservación y microscopía, utilizadas para la identificación y el aislamiento de
microorganismos. </t>
  </si>
  <si>
    <t>01 Cultivo de microorganismos
 01 Definición y tipos de medios de cultivo
 02 Preparación de medios de cultivo
02 Morfología microscópica
 01 Preparaciones en fresco
 02 Tinciones
03 Aislamiento y características para la identificación de microorganismos
 01 Aislamiento por la técnica de diluciones y estría cruzada
 02 Morfología colonial
 03 Pruebas bioquímicas, moleculares y serológicas
04 Conservación de cepas</t>
  </si>
  <si>
    <t>Factores ambientales que afectan el crecimiento de microorganismos</t>
  </si>
  <si>
    <t xml:space="preserve">Controla los factores ambientales que afectan a los microorganismos para su desarrollo. </t>
  </si>
  <si>
    <t>Características de estructuras celulares</t>
  </si>
  <si>
    <t>Identifica las características generales de las bacterias, protozoarios, hongos y algas para su uso en diversas tecnologías.</t>
  </si>
  <si>
    <t>01 Eubacterias
 01 Morfología y estructura bacteriana
02 Arqueobacterias
 01 Características generales
03 Metabolismo microbiano
 01 Principios fundamentales
 02 Producción de energía por respiración aeróbica El sistema citocromo
 03 Producción de energía por respiración anaerobia y procesos fermentativos
 04 Producción de energía por fotosíntesis
04 Eucariotas
05 Características, Taxonomía, Estructura Reproducción e Importancia de
 01 Hongos
 02 Protozoarios
 03 Algas</t>
  </si>
  <si>
    <t>01 Virus
 01 Características generales
 02 Taxonomía de grupos
 03 Estructura
 04 Replicación viral: ciclo lítico y lisogénico
 05 Importancia
02 Viroides
 01 Características generales
 02 Replicación
03 Plásmidos
 01 Características generales
 02 Replicación
 03 Transferencia de información genética por medio de plásmidos
 04 Importancia de los plásmidos y su uso en la biotecnología
04 Priones
 01 Características generales
 02 Transformación
 03 Importancia</t>
  </si>
  <si>
    <t xml:space="preserve">Comprende la importancia de los microorganismos en los ecosistemas para la regulación de los mismos. </t>
  </si>
  <si>
    <t>01 Características de los ecosistemas microbianos
02 Interacción de los microorganismos en los ciclos biogeoquímicos
03 Importancia y empleo de microorganismos en el establecimiento de ecosistemas
 01 Acuáticos
 02 Terrestres</t>
  </si>
  <si>
    <t>Estadística Descriptiva</t>
  </si>
  <si>
    <t>01 Introducción, notación sumatoria
 01 Datos no agrupados
 02 Medidas de tendencia central
 03Medidas de posición
 04 Medidas de dispersión
 05 Medidas de forma
02 Datos agrupados
 01 Tabla de frecuencia
 02 Medidas de tendencia central y de posición
 03 Medidas de dispersión
 04 Medidas de asimetría y curtosis
03 Representaciones gráficas
 01 Diagrama de Dispersión
04 Teorema de Chebyshev</t>
  </si>
  <si>
    <t>Conjuntos y Técnicas de Conteo</t>
  </si>
  <si>
    <t>Aplica la teoría de conjuntos y las técnicas de conteo para determinar el espacio muestral de un experimento.</t>
  </si>
  <si>
    <t>01 Conjuntos
 01 Definiciones
 02 Operaciones: Unión, intersección, complemento, diferencia
 03 Diagrama de Venn
 04 Leyes: conmutativa, asociativa, distributiva
 05 Diagrama de árbol
 06 Espacio muestral
 07 Tipos de Evento
02 Técnicas de conteo
 01 Principio multiplicativo
 02 Principio aditivo
 03 Permutaciones, combinaciones, permutación circular, permutación con repetición
03 Espacio muestral y eventos</t>
  </si>
  <si>
    <t>Fundamentos de Probabilidad</t>
  </si>
  <si>
    <t>Utiliza los conceptos básicos de la teoría de la probabilidad para aplicarlos en la solución de problemas de ingeniería.</t>
  </si>
  <si>
    <t>01 Concepto clásico y como frecuencia relativa
02 Axiomas y teoremas
03 Probabilidad clásica: Espacio finito equiparable
04 Probabilidad condicional e independencia
05 Teorema de Bayes
06 Distribución Marginal Conjunta</t>
  </si>
  <si>
    <t>Variables Aleatoria</t>
  </si>
  <si>
    <t>01 Variables aleatorias discretas:
 01 Distribución de probabilidad en forma general
 02 Valor esperado
 03 Variancia, desviación estándar
 04 Función acumulada
02 Variables aleatorias Continuas:
 01 Distribución de probabilidad en forma general
 02 Valor esperado
 03 Variancia, desviación estándar
 04 Función acumulada
 05 Cálculos de probabilidad</t>
  </si>
  <si>
    <t>Distribuciones de Probabilidad Discretas</t>
  </si>
  <si>
    <t>Identifica las funciones de distribución de probabilidad discretas para la solución de problemas de aplicación en ingeniería industrial y logística.</t>
  </si>
  <si>
    <t>01 Distribución Binomial
02 Distribución Hipergeométrica
 01 Aproximación de la Hipergeométrica por la Binomial
03 Distribución Geométrica
04 Distribución Multinomial
05 Distribución de Poisson
06 Aproximación de la Binomial por la de Poisson
07 Distribución Binomial Negativa
08 Distribución Uniforme (Discreta)</t>
  </si>
  <si>
    <t>Distribuciones de Probabilidad Continuas</t>
  </si>
  <si>
    <t>Identifica las funciones de distribución de probabilidad continuas para la solución de problemas de aplicación en ingeniería industrial y logística.</t>
  </si>
  <si>
    <t>01 Distribución Uniforme (continua)
02 Distribución Exponencial
03 Distribución Gamma
04 Distribución Normal
 01 Aproximación de la Binomial a la Normal</t>
  </si>
  <si>
    <t>Sensores remotos</t>
  </si>
  <si>
    <t>Selecciona, interpreta, analiza y maneja las imágenes e información de los sensores remotos de acuerdo a sus características.</t>
  </si>
  <si>
    <t>01 Percepción remota
02 Orígenes de la teledetección
03 Componentes de un sistema de percepción remota
04 Tipo de sensores
05 Curvas de reflectividad
06 Aplicaciones
07 Ventajas y desventajas</t>
  </si>
  <si>
    <t>Fundamentos de SIG</t>
  </si>
  <si>
    <t xml:space="preserve">Conoce y comprende la representación de los datos con modelos Raster y vectorial. </t>
  </si>
  <si>
    <t>01 Historia de los SIG
 01 Evolución de los SIG
 02 Componentes de un SIG
02 Tipos de datos geográficos
 01 Raster
 02 Vector
 03 Matrices
03 Representación de los datos con modelos raster y vectorial
 01 Mapas
 02 Diseños de datos
04 Conversión de datos raster-vectorial
 01 Captura de los datos
 02 Conversión de datos raster-vectorial</t>
  </si>
  <si>
    <t>Proyecciones cartesianas</t>
  </si>
  <si>
    <t>Interpreta la cartografía automatizada. Realiza proyecciones cartesianas.</t>
  </si>
  <si>
    <t>01 Proyecciones
 01 Sistemas de coordenadas
 02 Reproyecciones
 03 Análisis espacial
02 Redes
 01 Descripciones de líneas y distancias
 02 Análisis de proximidad y accesibilidad
03 Superposición de mapas
 01 Polígonos
 02 Generación de áreas de influencia
04 Cartografía automatizada
 01 Fuentes cartográficas
 02 Fotografía aérea
 03 Imágenes satelitales</t>
  </si>
  <si>
    <t>Tecnología de GPS</t>
  </si>
  <si>
    <t xml:space="preserve">Levanta e interpreta información sobre la problemática a resolver (topografía, delimitación del terreno, de cuencas). </t>
  </si>
  <si>
    <t>01 Geoestadística
02 Geocodificación
03 Aplicaciones y técnicas de uso
04 Determinación y posición con GPS</t>
  </si>
  <si>
    <t>Manejo de software para SIG</t>
  </si>
  <si>
    <t xml:space="preserve">Aplica el software correspondiente en casos específicos. Crea y manipula mapas y sus bases de datos asociadas. </t>
  </si>
  <si>
    <t>01 Software para SIG
 01 Software IRIS
 02 ArcGIS
02 Bases de datos geográficos
 01 Creación de datos
 02 Bases de datos geográficos
 03 Gestión de análisis
 04 SIG móviles
 05 SIG temporales</t>
  </si>
  <si>
    <t>Análisis de modelos digitales de terreno</t>
  </si>
  <si>
    <t xml:space="preserve">Elabora y analiza modelos digitales de terreno. Realiza prácticas sobre el cálculo de magnitudes geométricas en un modelo digital del terreno. </t>
  </si>
  <si>
    <t>01 Medida de geometría general
02 Orientación de la topografía
03 Análisis del terreno
04 Delimitación de cuencas
05 Cálculos de magnitudes geométricas en un
06 Modelo de Terreno Digital (MTD)</t>
  </si>
  <si>
    <t>Planeación estratégica, financiera y fiscal</t>
  </si>
  <si>
    <t>Analiza y evalúa el proceso de planeación estratégica, financiera y fiscal, determinando su importancia para la toma de decisiones, así como los efectos fiscales de las mismas.</t>
  </si>
  <si>
    <t>01 Planeación estratégica. Concepto e importancia
02 Planeación Financiera. Concepto e importancia
03 Fundamentos legales de la Planeación Fiscal
04 Planeación Fiscal-Financiera
 01 Efectos Financieros de la Planeación Fiscal</t>
  </si>
  <si>
    <t>Proceso de la planeación fiscal</t>
  </si>
  <si>
    <t>Conoce y analiza las etapas del proceso de planeación fiscal con la finalidad de utilizar eficientemente las alternativas que señalan las disposiciones fiscales para el cumplimiento de las obligaciones fiscales de una entidad.</t>
  </si>
  <si>
    <t>01 Proceso de la Planeación Fiscal
 01 Análisis y estudio de la información
 02 Formulación de alternativas
 03 Toma de decisiones</t>
  </si>
  <si>
    <t>Estrategias fiscales para la toma de decisiones</t>
  </si>
  <si>
    <t>Selecciona y valora a través de justificación y análisis crítico las diversas opciones de estrategias para aplicarlas adecuadamente en la entidad económica y lograr una toma de decisiones eficiente que coadyuve en su crecimiento.</t>
  </si>
  <si>
    <t>01 Maximización de resultados económicos
 01 Estrategias de marketing y ventas
 02 Estrategias para minimizar los costos de producción
 03 Estrategias para reducir los costos financieros
 04 Estrategias fiscales
02 Optimización impositiva
 01 Conocimiento del sector empresarial
 02 Conciencia fiscal
03 Resultado contable y resultado fiscal</t>
  </si>
  <si>
    <t>Las finanzas en la operación de la empresa y su impacto fiscal</t>
  </si>
  <si>
    <t>Conoce y analiza de forma crítica la estrecha relación que existe entre las decisiones financieras y sus repercusiones fiscales con la finalidad de contar con información que coadyuve para obtener mejores beneficios económicos.</t>
  </si>
  <si>
    <t>01 Planeación fiscal de las inversiones
02 Consecuencia tributaria de las variaciones del tipo de cambio
 01 FASB 52
 02 Entornos inflacionarios y sus efectos</t>
  </si>
  <si>
    <t>Fundamentos básicos de Ingeniería
Económica</t>
  </si>
  <si>
    <t>Determina el interés simple y compuesto en los diferentes tipos de préstamos para analizar los cambios de las variables que intervienen en su btención.</t>
  </si>
  <si>
    <t>01 Concepto de Ingeniería Económica
02 Interés simple e interés compuesto
03 Equivalencia y diagrama de flujo
04 Factores de interés y su empleo: factor de pago único, factor valor presente, factor valor futuro, factor de serie uniforme, factor de gradiente, factor múltiple</t>
  </si>
  <si>
    <t>Análisis de Alternativas de Inversión</t>
  </si>
  <si>
    <t>Interpreta y diagnostica información financiera para la toma de decisiones.</t>
  </si>
  <si>
    <t>01 Método del valor presente
 01 Comparación de alternativas con vidas útiles iguales
 02 Comparación de alternativas con vidas útiles diferentes
 03 Costo capitalizado
 04 Comparación de alternativas según el costo capitalizado
02 Método del Valor Anual
 01 Comparación de alternativas con vidas útiles diferentes
 02 Método del valor presente de salvamento
 03 Método de recuperación de capital
 04 Comparación de alternativas por CAUE
03 Método de la tasa interna de retorno
 01 Cálculo de la tasa interna de retorno para un proyecto único
 02 Análisis Incremental
04 Análisis Beneficio / Costo
 01 Clasificación de beneficios, costo y beneficio negativo para un proyecto único
 02 Selección de alternativas mutuamente excluyentes
 03 Selección de alternativas mutuamente excluyentes utilizando el costo Incremental
05 Análisis de sensibilidad
 01 La sensibilidad en las alternativas de Inversión
 02 Valor esperado y árbol de decisión</t>
  </si>
  <si>
    <t>Análisis de Depreciación e Impuesto</t>
  </si>
  <si>
    <t>Determina las depreciaciones, utilidad o perdida un proyecto para elegir la más viable.</t>
  </si>
  <si>
    <t>01 Métodos de depreciación
 01Terminología de la depreciación
 02 Depreciación en línea recta
 03 Otros métodos de depreciación
02 Análisis después de impuesto
 01 Terminología básica para los impuestos sobre la renta
 02 Ganancias y pérdidas de capital
 03 Efectos de los diferentes modelos de depreciación
 04 Análisis después de impuestos utilizando los métodos devalor presente, valor anual y tasa interna de retorno</t>
  </si>
  <si>
    <t>Análisis de reemplazo</t>
  </si>
  <si>
    <t>Emplea estrategias de financiamiento y técnicas de administración para el reemplazo de activos y pasivos.</t>
  </si>
  <si>
    <t>01 Técnicas de análisis de reemplazo
02 Modelos de reemplazo de equipos
03 Factores de deterioro y obsolescencia
04 Determinación del costo mínimo de vida útil</t>
  </si>
  <si>
    <t xml:space="preserve">Conoce, comprende y aplica los fundamentos y las características sobre la atmosfera, meteorología y climatología, fuentes de emisión de los contaminantes; así como la normatividad vigente en materia de aire. Conoce y aplica la legislación y normatividad vigente en referencia a emisiones, muestreo y tratamiento de contaminantes del aire. </t>
  </si>
  <si>
    <t>01 Características de la atmósfera
02 Fundamentos de meteorología y climatología
03 Contaminación atmosférica
 01 Fuentes de contaminación atmosférica
 02 Tipos de contaminantes del aire
 03 Efectos de los contaminantes del aire</t>
  </si>
  <si>
    <t>Calidad del aire</t>
  </si>
  <si>
    <t xml:space="preserve">Conoce y comprende que es la calidad del aire los tipos y efectos de los contaminantes y en base a ello desarrollar habilidades para identificar los diversos tipos de contaminantes del aire y capacidades para planear, realizar o innovar programas y medidas de prevención y control de la contaminación del aire. </t>
  </si>
  <si>
    <t>01 Concepto de calidad del aire
02 Normatividad en materia de aire
03 Programas y medidas de prevención</t>
  </si>
  <si>
    <t xml:space="preserve">Transporte y Dispersión de los Contaminantes del aire </t>
  </si>
  <si>
    <t xml:space="preserve">Comprende y analiza los fundamentos teóricos y además calcula
matemáticamente como se transportan y dispersan los contaminantes atmosféricos. Maneja software para la simulación de la dispersión de contaminantes de fuentes fijas y móviles. </t>
  </si>
  <si>
    <t>01 Transporte y dispersión de contaminantes atmosféricos
02 Circulación global de los contaminantes
03 Características de las plumas en las chimeneas
04 Bases de cálculo en chimeneas
05 Aplicación de modelos matemáticos de dispersión de contaminantes atmosféricos
06 Software para la simulación de dispersión de contaminantes atmosféricos</t>
  </si>
  <si>
    <t>Monitoreo</t>
  </si>
  <si>
    <t xml:space="preserve">Conoce el concepto de monitoreo y comprende el objetivo de este.
Establece la diferencia entre fuente móvil y fuente fija. </t>
  </si>
  <si>
    <t>01 Concepto de monitoreo
02 Objetivos del monitoreo de emisiones
03 Monitoreo en fuentes fijas y en fuentes móviles
04 Monitoreo atmosférico perimetral
05 Normatividad referente a emisiones procedentes de fuentes fijas y fuentes móviles</t>
  </si>
  <si>
    <t>Dispositivos de Medición y Control de Emisiones,
Contaminantes Gases y Partículas</t>
  </si>
  <si>
    <t>Conoce los mecanismos de colección de gases y partículas.
Conoce la clasificación y características de los dispositivos de control de emisiones de efluentes gaseosos y de partículas.</t>
  </si>
  <si>
    <t>01 Mecanismos de colección de gases y partículas
02 Clasificación y características de los dispositivos de control gases y partículas
03 Selección y dimensionamiento de los dispositivos de control de gases y partículas
 01 Ciclones
 02 Precipitadores electrostáticos
 03 Filtros bolsa
 04 Colectores húmedos
04 Estrategias y dispositivos para el control de olores</t>
  </si>
  <si>
    <t>Generalidades</t>
  </si>
  <si>
    <t>Determina el salario diario integrado incluyendo prestaciones fijas y variables y las compara con los resultados generados por medios electrónicos. Distingue las diferentes prestaciones a otorgar a los trabajadores.</t>
  </si>
  <si>
    <t>01 Definición de seguridad social
02 Concepto de seguro social
03 Atribuciones y patrimonio del IMSS
04 Órganos de gobierno y administración
05 Regímenes del Seguridad Social
06 Base de cotización
07 Medios electrónicos de cumplimiento
08 Caso práctico de salario diario integrado
09 Dictamen</t>
  </si>
  <si>
    <t>Ramas del Seguro Social</t>
  </si>
  <si>
    <t>Analiza y organiza la información en cada rama del seguro social. Determina el pago de cuotas obrero patronal y hace la comparación con los resultados obtenidos por medios electrónicos.</t>
  </si>
  <si>
    <t>01 Riesgos de Trabajo
02 Enfermedad y Maternidad
 01 Sujetos del seguro de enfermedad y maternidad
 02 Prestaciones
 03 Conservación de derecho
03 Invalidez y Vida
 01 Asignaciones familiares y ayuda asistencial
 02 Cuantía de las pensiones de invalidez y vida
 03 Régimen financiero
 04 Conservación y reconocimiento de derechos
04 Retiro, Cesantía en Edad Avanzada y Vejez
 01 Asignaciones familiares y ayuda asistencial
 02 Régimen financiero
05 Seguro de Guarderías
 01 Requisitos para tener derecho al seguro
06 Cuotas obreras retenidas en nóminas. Caso Práctico Integral
07 Delitos en materia de seguridad social.</t>
  </si>
  <si>
    <t>Ley del Instituto del Fondo Nacional de la Vivienda para los Trabajadores</t>
  </si>
  <si>
    <t>Comprende las leyes y reglamentos aplicables a la determinación y pago de cuotas al Infonavit.</t>
  </si>
  <si>
    <t>01 Fundamento legal para su aplicación
02 Determinación de pago
03 Caso Práctico</t>
  </si>
  <si>
    <t>Reglamentos y Acuerdos</t>
  </si>
  <si>
    <t>Conoce y Comprende reglamentos y acuerdos derivados de las leyes de seguridad social e Infonavit.</t>
  </si>
  <si>
    <t>01 Reglamento de la Ley del Seguro Social en materia de afiliación, clasificación de empresas, recaudación y afiliación
02 Reglamento para los trabajadores Eventuales de la construcción y del campo
03 Regulación de Acuerdos con el IMSS
04 Reglamento de inscripción, pago de aportaciones y entro de descuentos al INFONAVIT
05 Reglamento de la Ley de los Sistemas de Ahorro para el Retiro</t>
  </si>
  <si>
    <t>Ordenamiento Ecológico Territorial</t>
  </si>
  <si>
    <t>Conoce los trámites administrativos como licencias, autorizaciones y permisos diversos relacionados con el POET.</t>
  </si>
  <si>
    <t>02 Normatividad aplicable y las guías del ordenamiento ecológico territorial
03 Metodologías para la elaboración de planes de ordenamiento ecológico territorial (POET)</t>
  </si>
  <si>
    <t>Auditoría Ambiental</t>
  </si>
  <si>
    <t xml:space="preserve">Elabora el plan de auditoria. Conoce los procesos de certificación
de auditorías y de auditor ambiental. Propone plan de mejora en los procesos de auditoría. </t>
  </si>
  <si>
    <t>01 Reglamento de Auditoría Ambiental
02 Normatividad aplicable y las guías de auditorías ambientales
03 Proceso de certificación de auditorías y de auditor ambiental
04 Pasos de una auditoría ambiental</t>
  </si>
  <si>
    <t>Sistema de Gestión Ambiental</t>
  </si>
  <si>
    <t xml:space="preserve">Conoce e interpreta la normatividad de la ISO 14001-2004 e ISO 19011-2011. Elabora los formatos para la gestión ambiental de las Normas ISO 14001-2004 e ISO 19011-2011. </t>
  </si>
  <si>
    <t>01 Campo de aplicación
02 Referencias para la Gestión Ambiental
03 Definiciones y conceptos básicos
04 Principios y elementos para la gestión exitosa
05 ISO 14001-2004
06 ISO 19011-2011</t>
  </si>
  <si>
    <t>Naturaleza e importancia de la mercadotecnia</t>
  </si>
  <si>
    <t>Explica el concepto e importancia de la mercadotecnia como un proceso social y administrativo destinado a satisfacer necesidades humanas así como la influencia del micro y macro ambiente para la toma decisiones mercadológicas.</t>
  </si>
  <si>
    <t>01 Conceptos básicos de mercadotecnia
02 Objetivos y funciones
03 Campo de la mercadotecnia
04 Las nuevas tendencias de la mercadotecnia
05 Ambiente interno y externo de la mercadotecnia</t>
  </si>
  <si>
    <t>El mercado y los consumidores</t>
  </si>
  <si>
    <t>Diseñar una propuesta de logística para un producto o servicio dirigida a un mercado de consumo o mercado de negocios identificando la influencia del comportamiento del consumidor.</t>
  </si>
  <si>
    <t xml:space="preserve">01 Mercado de consumo y comportamiento de compra de los consumidores
 01 Modelo de comportamiento de losconsumidores
 02 Factores que afectan el comportamiento de losconsumidores
 03 El proceso de decisión de compra
02 Mercado de negocios y su comportamiento de compra
 01 Modelo de comportamiento de compra de los negocios
 02 Mercados institucionales y gubernamentales </t>
  </si>
  <si>
    <t>Estudio de Mercado: Investigación y Segmentación</t>
  </si>
  <si>
    <t>Diseñar una investigación de mercado aplicando el proceso y el método adecuado para recabar la información, así como la metodología de segmentación en los diferentes tipos de mercado e identificar su utilidad en el diseño de un producto o servicio, sus sistemas de abastecimiento y distribución y lograr su ventaja competitiva.</t>
  </si>
  <si>
    <t>01 Concepto objetivos y limitaciones de la Investigación de mercado
02 Tipos de Investigación
03 Proceso de la investigación de mercados
04 Métodos para recabar la información
05 Criterios para definir un segmento meta
06 Tipos de segmentación de mercados
07 Variables para la segmentación
08 Requisitos para la segmentación
09 Selección del mercado meta
10 Segmentación de los diferentes tipos de mercados</t>
  </si>
  <si>
    <t>Estrategias de Mercadotecnia</t>
  </si>
  <si>
    <t>Diseña las estrategias de mercadotecnia y de comunicación aplicables al manejo y desarrollo del producto y nuevos productos o servicios para el posicionamiento en el mercado de las organizaciones, capacidad de investigación.</t>
  </si>
  <si>
    <t>01 Estrategias de producto
 01 Beneficio principal
 02 Producto real
 01 Características
 02 Marca
 03 Calidad
 04 Diseño
 05 Empaque
 03 Producto aumentado
 01 Entrega y crédito
 02 Servicio postventa
 03 Instalación
 04 Garantía
 04 Desarrollo de nuevos productos
 05 Ciclo de vida de los productos
02 Estrategia de fijación de precios
 01 Factores internos y externos
 02 Métodos
03 Estrategia de Distribución
 01 Cadena de distribución y transferencia de valor 
 02 Importancia de los canales de distribución
 03 Comportamiento y organización del canal
 04 Decisiones de diseño de canal
 05 Decisiones de administración del canal
 06 El papel del detallista en el canal de distribución
 07 El papel del mayorista en el canal de distribución
04 Estrategia de promoción
 01 Publicidad
 02Relaciones públicas
 03 Herramientas de promoción
 04 Diferenciación y Posicionamiento 
 05 Comercio electrónico tendencia
 06 Análisis de la competencia</t>
  </si>
  <si>
    <t>El mercado global</t>
  </si>
  <si>
    <t>Comprende la importancia del entorno económico, político-legal y cultural para un producto o servicio en las decisiones de mercadeo internacional.</t>
  </si>
  <si>
    <t>01 El entorno económico
02 El entorno político- legal
03 El entorno cultura
04 Mezcla de mercadotecnia adaptada al mercado meta internacional
 01 Producto
 04 Precio
 03 Promoción
 04 Plaza (Canales de distribución)</t>
  </si>
  <si>
    <t>Personas Físicas</t>
  </si>
  <si>
    <t>Análisis de la normatividad que rige el régimen de las personas Físicas y el estudio de las Leyes Fiscales para definir el régimen a que corresponde y para así encontrar estrategias que dentro del marco legal permitan disminuir la carga tributaria.</t>
  </si>
  <si>
    <t>01 Asalariados declaración anual
02 Ingresos, deducciones y declaraciones de régimen de Incorporación fiscal
03 Ingresos y Deducciones del Régimen de Arrendamiento
04 Ingresos y Deducciones Servicios Profesionales
05 Ingresos y deducciones de Personas Físicas con actividad empresarial y Profesional
06 Casos prácticos</t>
  </si>
  <si>
    <t>Personas Morales</t>
  </si>
  <si>
    <t>Análisis de la normatividad que rige el régimen de las personas Morales y el estudio de las Leyes Fiscales para encontrar estrategias que dentro del marco legal permitan disminuir la carga tributaria.</t>
  </si>
  <si>
    <t>Aplicación Práctica de la Contabilidad Gubernamental</t>
  </si>
  <si>
    <t>Conoce la base del Sistema de Contabilidad Gubernamental (SCG) para los entes públicos, constituyéndose en el referente teórico que define, delimita, interrelaciona e integra de forma lógico-deductiva sus objetivos y fundamentos.</t>
  </si>
  <si>
    <t>01 Marco conceptual de Contabilidad Gubernamental y Postulados Básicos de Contabilidad
 01 Marco conceptual de la Contabilidad Gubernamental
 02 Postulados básicos de Contabilidad Gubernamental
02 Clasificadores Presupuestarios
 01 Clasificador por Rubros de Ingresos
 02 Clasificación Administrativa
 03 Clasificación Funcional del Gasto
 04 Clasificación Programática
 05 Clasificador por Tipo de Gasto
 06 Clasificador por Objeto del Gasto
 07 Clasificador por Fuentes de Financiamiento
03 Reglas de Registro
04 Estados Financieros Contables
 01 Estado de Situación Financiera
 02 Estado de Actividades
 03 Estado de Variación en la Hacienda Pública
 04 Estado Analítico del Activo
 05 Estado Analítico de la Deuda y Otros Pasivos
 06 Estado de Cambios en la Situación Financiera
 07 Estado de Flujos de Efectivo
 08 Notas a los Estados Financieros</t>
  </si>
  <si>
    <t>Antecedentes y elementos básicos de la contabilidad</t>
  </si>
  <si>
    <t>Identifica los elementos básicos de la contabilidad y los emplea en la toma de decisiones.</t>
  </si>
  <si>
    <t>01 Antecedentes históricos de la contabilidad
02 Definición y objetivo de la contabilidad
03 Fundamentos legales
 01 Campos de la contabilidad
05 Normas de información financiera
06 Formas de organización de las empresas</t>
  </si>
  <si>
    <t>Estado de Posición Financiera o balance general</t>
  </si>
  <si>
    <t xml:space="preserve">Identifica los elementos básicos del estado deposición financiera y
realiza ejercicios relacionados con actividades económicas comunes. </t>
  </si>
  <si>
    <t>01 Concepto e importancia del balance general
02Estructura financiera de la entidad
 01 Cuentas del balance
 02 Formas de presentación
03 Teoría de la partida doble
04 Reglas del cargo y del abono
05 Procesos contables hasta la balanza de comprobación
06 Elaboración del balance general</t>
  </si>
  <si>
    <t>Estado de Resultados</t>
  </si>
  <si>
    <t>Determina las cuentas utilizadas en el estado de resultados, así como su elaboración para la toma de decisiones basadas en los resultados.</t>
  </si>
  <si>
    <t>01 Definición e importancia del estado de resultados
 01 Estructura del estado de resultados
 02 Elaboración de estados de resultados
02 Caso práctico</t>
  </si>
  <si>
    <t>Referencia de los costos en México</t>
  </si>
  <si>
    <t xml:space="preserve">Comprende la importancia de los costos en la toma de decisiones para la creación de negocios o proyecto. </t>
  </si>
  <si>
    <t>01 Definición y clasificación de los costos
 01 Costo de administración
 02 Costos de ventas
 03 Costos Financieros
02 Elementos del costo
 01 Clasificación de los elementos del costo
03 Objetivo de los costos
04 Importancia de los costos en la toma de decisiones
05 Ciclo de los costos de producción
06 Estado de costos de producción y estado de costo de producción y ventas
 01 Determinación de costo unitario
 02 Determinación de la hoja de costos
07 Caso Práctico</t>
  </si>
  <si>
    <t>Costos</t>
  </si>
  <si>
    <t>Determina y aplica por medio de un proyecto creado el punto de
equilibrio en las ventas identificando los costos fijos, variables fundamentados en el costeo basado en actividades.</t>
  </si>
  <si>
    <t>01 Costeo basado en actividades
02 Costo por órdenes de producción
03 Costo por proceso
04 Métodos de valuación
05 Punto de equilibrio
 01 Costos Fijos
 02 Costos variables
 03 Representación gráfica
06 Presentación de proyecto de costo</t>
  </si>
  <si>
    <t>Generalidades de los Residuos Sólidos Urbanos y de Manejo Especial</t>
  </si>
  <si>
    <t>Aplica el marco legal en materia de residuos sólidos urbanos y de manejo especial. Identifica las características de los residuos sólidos urbanos y de manejo especial. Determina la generación de residuos sólidos urbanos y de manejo especial en el ámbito público y privado.</t>
  </si>
  <si>
    <t>01 Problemática y Situación de los Residuos a nivel internacional y nacional
02 Ley general para la prevención y gestión integral de los residuos y su reglamento
 01 Ley estatal en materia de residuos y su reglamento
 02 Reglamentos municipales
03 Origen y clasificación de los residuos urbanos y de manejo especial
04 Propiedades de los residuos sólidos urbanos y de manejo especial
05 Generación de RSU y de manejo especial
 01 NMX-AA-061-1985</t>
  </si>
  <si>
    <t>Manejo Integral de los Residuos Sólidos Urbanos</t>
  </si>
  <si>
    <t xml:space="preserve">Diseña sistemas de almacenamiento de residuos sólidos urbanos y de manejo especial. Diseña sistemas de barrido. Diseña sistemas de recolección de residuos sólidos urbanos y de manejo especial. Diseña estaciones de transferencia de residuos sólidos urbanos y de manejo especial. </t>
  </si>
  <si>
    <t>01 Almacenamiento
02 Barrido
 01 Trazo de rutas de barrido
03 Recolección de RSU y de Manejo Especial
031 Trazo de rutas de recolección
04 Estaciones de transferencia</t>
  </si>
  <si>
    <t>Disposición Final de Residuos Sólidos Urbanos y de Manejo Especial</t>
  </si>
  <si>
    <t xml:space="preserve">Elabora planes de regularización de sitios de disposición final.
</t>
  </si>
  <si>
    <t>01 Problemática de la disposición final de los residuos sólidos urbanos (RSU) y de manejo especial (ME)
02 Selección de sitios para la disposición final
 01 NOM-083-SEMARNAT-2003
03 Métodos de disposición final de los residuos sólidos urbanos y de manejo especial
 01 Sitios de disposición final tipo “D”
 02 Relleno sanitario manual
 03 Relleno sanitario convencional
 04 Relleno seco o de alta compactación
 05 Relleno combinado (Tratamiento mecánicobiológico y relleno sanitario)
 06 Incineración</t>
  </si>
  <si>
    <t>Ecotecnologías aplicadas al reúso y reciclaje de RSU´s</t>
  </si>
  <si>
    <t>Conoce, comprende y maneja diferentes tecnologías alternativas para el reúso y reciclaje de residuos sólidos a nivel local, urbano y rural.</t>
  </si>
  <si>
    <t>01 Introducción a las Ecotecnologías
02 Eco-tecnologías para el tratamiento de residuos sólidos urbanos
 01 Plástico
 02 Papel y Cartón
 03 Materiales ferrosos y No ferrosos
 04 Residuos orgánicos</t>
  </si>
  <si>
    <t>Ecotecnologías aplicadas a Huertos Biointensivos urbanos y rurales</t>
  </si>
  <si>
    <t>Comprende y maneja los principios de permacultura y agroecología para el diseño de sistemas de producción agrícola sustentable.</t>
  </si>
  <si>
    <t>01 Introducción a los huertos Biointensivos, permacultura y agroecología
02 Diseño de huertos biointensivos urbanos y rurales bajo principios agroecológicos
 01 Criterios de diseño agroecológico
 02 Prácticas agroecológicas
03 Bio-preparados para el manejo orgánico de huertos biointensivos
 01 Biofertilizantes y Bioestimulantes
 02 Bioinsecticidas y Biofungicidas
04 Métodos de Composteo
 01 Composteo
 02 Lombricomposteo y producción de humus</t>
  </si>
  <si>
    <t>Energías Alternativas</t>
  </si>
  <si>
    <t>Comprende y aplica los procesos de aprovechamiento de materiales para su conversión en sistemas de generación de energía eléctrica y calorífica.</t>
  </si>
  <si>
    <t>01 Producción de Biocombustibles
02 Diseño y construcción de Aerogeneradores
03 Diseño y construcción de calentadores de agua con energía solar
04 Aprovechamiento de Energía Solar para generación de electricidad
05 Sistemas de aprovechamiento dendroenergético</t>
  </si>
  <si>
    <t>Bioconstrucción</t>
  </si>
  <si>
    <t>Conoce y comprende los principios de la arquitectura bioclimática (o diseño bioclimático) para lograr edificios altamente eficientes en cuanto al uso de energía, captación y reciclaje de agua, manejo de residuos, orientación adecuada, materiales renovables, reciclables y ecológicos.</t>
  </si>
  <si>
    <t>01 Principios de arquitectura sustentable
02 Construcción con materiales alternativos
03 Sistemas de Captación de Aguas pluviales</t>
  </si>
  <si>
    <t>Aspecto generales de la biodegradación y bioacumulación</t>
  </si>
  <si>
    <t>Conoce e identifica los diferentes impactos ambientales que ocasiona el desarrollo industrial no sustentable, así como los diferentes tipos de interacciones que se dan entre los diversos organismos y los contaminantes.</t>
  </si>
  <si>
    <t>01 Interacciones organismo-Contaminante
02 Proceso de biodegradación de la materia orgánica
 01 Mineralización y cometabolismo
03 Factores que afectan la biodegradación
04 Biodegradación de xenobióticos
05 Biodisponibilidad de contaminantes
06 Biosensores de contaminación ambiental
07 Bases jurídicas de la remediación de suelos y aguas contaminados</t>
  </si>
  <si>
    <t>Biorremediación de agua y suelo</t>
  </si>
  <si>
    <t>Conoce y aplica de manera teórico práctica los principios básicos de remediación y biorremediación de agua y suelos.
Conoce las diferentes metodologías, y tecnologías sobre la remediación, biorremediación y rehabilitación de aguas y suelos contaminados promoviendo un respeto y actitud adecuada en la prevención y restauración de los recursos naturales con apego a la legislación ambiental vigente.</t>
  </si>
  <si>
    <t>01 Aspectos generales
02 Biorremediación de agua
 01 Lagunas de oxidación
 02 Biorremediación de aguas residuales mediante microalgas
 03 Digestión anaerobia
 04 Tipos de reactores
03 Biorremediación de suelos contaminados con compuestos orgánicos
 01 Biorremediación in situ
 02 Biorremediación ex situ
04 Aplicaciones exitosas</t>
  </si>
  <si>
    <t>Fitorremediación acuática y de suelos</t>
  </si>
  <si>
    <t>Conoce y aplica el concepto de fitorremediación, el uso de plantas y los microorganismos asociados a ellas para remover contaminantes del agua.</t>
  </si>
  <si>
    <t>01 Introducción a la fitorremediación
02 Metabolismo de plantas
 01 Nutrición
 02 Diferencia de metabolismo C3, C4, CAM
03 Humedales naturales
04 Humedales construidos para el tratamiento de aguas contaminadas
05 Acumulación de metales y rizofiltración
06 Aspectos legislativos
07 Aplicaciones exitosas y casos de estudio</t>
  </si>
  <si>
    <t>Fitorremediación y biorremediación del aire</t>
  </si>
  <si>
    <t>Conoce y aplica fitorremediación como alternativa eficaz y económica para garantizar que el aire no contengan cargas tan altas de contaminantes, como metales pesados.</t>
  </si>
  <si>
    <t>01 Biodepuración del aire
 01 Captura de Carbono
02 Principios básicos de biofiltración
03 Biofiltros
04 Biolavadores
05 Uso de microalgas para eliminación de CO2
06 Tecnologías combinadas
 01 Cubiertas de rellenos sanitarios
 02 Techos verdes
07 Aspectos legislativos
08 Aplicaciones exitosas y casos de estudio</t>
  </si>
  <si>
    <t>Los materiales y la corrosión</t>
  </si>
  <si>
    <t xml:space="preserve">Analiza y comprende la información actualizada acerca de los materiales utilizados en los Componentes de Equipo Industrial para estimar su vida útil. </t>
  </si>
  <si>
    <t>01 Agitadores y mezcladores
02 Selección de equipos de mezclado
03 Potencia del agitador
04 Índice de mezclado</t>
  </si>
  <si>
    <t>Agitación y Mezclado</t>
  </si>
  <si>
    <t>Calcula los parámetros necesarios para la selección de equipos
relacionados con la agitación y mezclado.</t>
  </si>
  <si>
    <t>Separación de sólidos</t>
  </si>
  <si>
    <t>Conoce e identifica los diferentes métodos para la separación de
sólidos, como son la filtración, sedimentación, ciclones, y flotación.</t>
  </si>
  <si>
    <t>01 Filtración
02 Clasificación de filtros
03 Capacidad de Filtración
04 Selección de equipos
05 Sedimentación
06 Clasificación de sedimentadores
07 Capacidad y tiempo de residencia
08 Centrifugación
09 Clasificación de centrifugas
10 Ciclones
11 Dimensiones
12 Flotación
13 Clasificación de celdas deflotación</t>
  </si>
  <si>
    <t>Manejo de sólidos</t>
  </si>
  <si>
    <t>Identifica los diferentes equipos utilizados para el manejo de sólidos.</t>
  </si>
  <si>
    <t>01 Selección
02 Separación por tamaño
03 Clasificación de separadores
04 Criterios para la selección
05 Rendimiento del tamiz
06 Otros equipos</t>
  </si>
  <si>
    <t>Nuevas tecnologías</t>
  </si>
  <si>
    <t>Aplica los conocimientos de los métodos modernos de separación
en problemas reales. Conoce e identifica procesos que
involucren la fluidización.</t>
  </si>
  <si>
    <t>01 Separación por membranas
02 Ósmosis inversa
03 Fluidización
04 Nanofiltración y ultrafiltración</t>
  </si>
  <si>
    <t>Recipientes y chimeneas</t>
  </si>
  <si>
    <t>Identifica los procesos donde se usan componentes materiales
como tanques, compresores, toberas, chimeneas, etc.</t>
  </si>
  <si>
    <t>01 Clasificación de los recipientes
02 Chimeneas</t>
  </si>
  <si>
    <t>Absorción y Adsorción</t>
  </si>
  <si>
    <t>Calcula y selecciona columnas de absorción aplicando los conceptos de transferencia de masa, equilibrio de fases y procedimientos de cálculo necesarios para su dimensionamiento.</t>
  </si>
  <si>
    <t>01 Fundamentos de absorción
02 Columnas de absorción y sus usos
03 Fundamentos de adsorción
04 Tipos y selección del adsorbent</t>
  </si>
  <si>
    <t>Extracción</t>
  </si>
  <si>
    <t>Realiza cálculos y selecciona equipos de extracción aplicando
los conceptos de transferencia de masa, equilibrio de fases y procedimientos de cálculo necesarios para su dimensionamiento.</t>
  </si>
  <si>
    <t>01 Extracción por solventes
02 Lixiviación</t>
  </si>
  <si>
    <t>Transferencia de calor</t>
  </si>
  <si>
    <t>Analiza y comprende la clasificación y la estructura mecánica de los cambiadores de calor.</t>
  </si>
  <si>
    <t>01 Fundamentos de la transferencia decalor
02 Clasificación de intercambiadores y partes principales
03 Cálculos básicos*explícito</t>
  </si>
  <si>
    <t>Dispositivos de control y seguridad</t>
  </si>
  <si>
    <t>Analiza y comprende el funcionamiento y mecanismo de válvulas de control, de seguridad y venteos.</t>
  </si>
  <si>
    <t>01 Válvulas de control
02 Válvulas de seguridad
03 Venteos atmosféricos</t>
  </si>
  <si>
    <t>Introducción al manejo Integrado de Cuencas Hidrográficas</t>
  </si>
  <si>
    <t>Conoce los aspectos y elementos de las cuencas hidrográficas e dentifica los servicios ambientales de las cuencas hidrográficas.</t>
  </si>
  <si>
    <t>01 Introducción a las cuencas hidrográficas
02 Conceptos básicos de Cuencas
03 La cuenca hidrográfica como sistema
04 Estudios de caso sobre el manejo Integral de Cuencas en México
05 Relación hombre-naturaleza y sustentabilidad
06 Servicios ambientales en cuencas
07 Sitios RAMSAR</t>
  </si>
  <si>
    <t>Estructura y composición de las cuencas</t>
  </si>
  <si>
    <t>Conoce la importancia de la relación hombre naturaleza y aplica la relación hombrenaturaleza en el contexto del manejo sustentable y la conservación.</t>
  </si>
  <si>
    <t>01 Conceptos básicos sobre la estructura y composición de las cuencas a través de sistemas de información geográfica (SIG)
01 Caracterización de cuencas hidrográficas con SIG
03 Caracterización morfometrica de cuencas hidrográficas a través de SIG
04 Caracterización socioeconómica de cuencas hidrográficas con información bibliográfica y SIG
04 Estudios de caso sobre la estructura y composición de cuencas</t>
  </si>
  <si>
    <t>Manejo de suelo y agua en la cuenca</t>
  </si>
  <si>
    <t>Conoce las técnicas para mejorar el manejo de suelo y agua en una cuenca hidrográfica.</t>
  </si>
  <si>
    <t>01 Conceptos generales
 01 El uso del suelo
 02 El uso del agua
 03 Tecnologías para el manejo de suelo y agua
 04 Obras y prácticas COUSSA
 05 Estrategias de conservación y restauración hidrológica de cuencas</t>
  </si>
  <si>
    <t>Educación ambiental con enfoque de cuenca</t>
  </si>
  <si>
    <t>Analiza la conceptualización y proceso evolutivo de la educación ambiental, describe la importancia de la educación ambiental ante la problemática actual.</t>
  </si>
  <si>
    <t>01 Conceptualización y proceso evolutivo de la educación ambiental
02 importancia de la educación ambiental ante la problemática actual
03 Problemas ambientales y educación ambiental
04 La Educación Ambiental como campo de acción político-pedagógico
05 Estudios de caso con diferentes comunidades</t>
  </si>
  <si>
    <t>Evaluación de sustentabilidad en cuencas</t>
  </si>
  <si>
    <t>Reconoce los sistemas de manejo de recursos en cuencas hidrográficas y describe las metodologías para la evaluación de la sustentabilidad en cuencas.</t>
  </si>
  <si>
    <t>01 Metodologías para evaluación de sustentabilidad en cuencas
 01 Diseño de Indicadores de evaluación
02 Planteamiento de proyectos de restauración y gestión de recursos
03 Marco jurídico de cuencas</t>
  </si>
  <si>
    <t>Identifica las fuentes generadoras de agua residual y sus características particulares, así como los sistemas de recepción, evacuación, descarga de agua residual.
Valora el efecto nocivo que genera el vertido de aguas residuales sin sanearlas.
Aplica la fundamentación de la legislación ambiental en materia de agua residual.</t>
  </si>
  <si>
    <t>01 Conceptos básicos de las aguas residuales y su clasificación
02 Tipos de fuentes generadoras de aguas residuales y su efecto en el ambiente
03 Recepción, traslado y vertido del agua residual. Captación, transporte y vertido posterior al tratamiento
04 Normatividad vigente</t>
  </si>
  <si>
    <t>Caracterización de la calidad de las Aguas Residuales</t>
  </si>
  <si>
    <t>Conoce las formas de caracterizar el agua residual.
Evalúa la calidad del agua residual.
Mide el caudal generado de agua residual.
Estructura y desarrolla el monitoreo de caudal y calidad del agua residual.</t>
  </si>
  <si>
    <t>01 Concepto de caracterización del agua residual
02 Parámetros de medición para la caracterización del agua residual
03 Muestreo de aguas residuales
04 Métodos de medición de caudal
05 Caracterización y monitoreo de aguas residuales
06 Interpretación de resultados analíticos e instrumentales</t>
  </si>
  <si>
    <t>Operaciones unitarias</t>
  </si>
  <si>
    <t>Conoce el fundamento y aplicación de las operaciones unitarias del desbrozo, cribado, desarenado, flotación y sedimentación en el tratamiento de aguas residuales.</t>
  </si>
  <si>
    <t>01 Desbrozo
02 Cribado
03 Desarenado
04 Flotación
05 Sedimentación, agregar elementos de diseño para un sedimentador</t>
  </si>
  <si>
    <t>Procesos unitarios</t>
  </si>
  <si>
    <t>Conoce el fundamento y aplicación de la homogeneización, neutralización, coagulaciónfloculación y cloración en el tratamiento de aguas residuales.</t>
  </si>
  <si>
    <t>01 Homogeneización-neutralización
 01 Homogeneización
 02 Neutralización
02 Coagulación-floculación
03 Cloración</t>
  </si>
  <si>
    <t>Procesos aerobios</t>
  </si>
  <si>
    <t>Conoce el fundamento y aplicación de los procesos aerobios, anaerobios y naturales en el tratamiento de aguas residuales.</t>
  </si>
  <si>
    <t>01 Generalidades del proceso de tratamiento aerobio
02 Clasificación de los procesos biológicos aerobios
03 Generalidades del diseño de un sistema de tratamiento aerobio
04 Procesos naturales
05 Generalidades del tratamiento de lodos</t>
  </si>
  <si>
    <t>Procesos anaerobios</t>
  </si>
  <si>
    <t>Conoce e identificar los trenes de tratamiento de aguas residuales más comúnmente usados para el saneamiento del agua.</t>
  </si>
  <si>
    <t>01 Generalidades del proceso de tratamiento anaerobio
02 Clasificación de los procesos biológicos anaerobios
03 Generalidades del diseño de un sistema de tratamiento anaerobio
04 Procesos naturales
05 Generalidades del tratamiento de lodos</t>
  </si>
  <si>
    <t>Introducción a la seguridad en el trabajo</t>
  </si>
  <si>
    <t>Analiza los conceptos de seguridad industrial e higiene y su evolución.</t>
  </si>
  <si>
    <t>01 Origen de la prevención
02 Definición de factor de riesgo
03 Evolución de la seguridad en el trabajo
04 Definición de las técnicas: seguridad e higiene industrial            
05 Factores de riesgo de seguridad e higiene industrial
06 Diagnóstico situacional de los factores de riesgo de seguridad e higiene industrial
07 NOM-019-STPS-2011 Constitución, integración, organización y funcionamiento de las comisiones de seguridad e higiene
08 Programas de seguridad e higiene</t>
  </si>
  <si>
    <t xml:space="preserve">Marco jurídico de la seguridad e higiene industrial </t>
  </si>
  <si>
    <t>Aplica el marco jurídico de la seguridad e higiene industrial.</t>
  </si>
  <si>
    <t>01 Semblanza general del derecho
02 Jerarquización de los ordenamientos legales
03 Evolución histórica de la legislación laboral en México
04 Análisis del marco jurídico básico de la seguridad en México
05 Análisis de las Normas oficiales mexicanas STPS de seguridad e higiene
06 Análisis de la prima del seguro de riesgo de trabajo</t>
  </si>
  <si>
    <t>Seguridad Industrial</t>
  </si>
  <si>
    <t xml:space="preserve"> Elabora un programa de comisión mixta de seguridad e higiene en el trabajo. Elabora un programa de comisión mixta de seguridad e higiene en el trabajo. </t>
  </si>
  <si>
    <t>01 Definición de riesgos de trabajo
02 Clasificación de los accidentes de trabajo
 01 Elementos del accidente/incidente
03 Análisis de la causalidad (secuencia en la ocurrencia de los accidentes)
 01 Secuencia inductiva de los accidentes/incidentes
04 Auditorías e inspecciones de seguridad
05 Investigación de accidentes
 01 Datos generales
 02 Descripción del accidente
 03 Causas directas o inmediatas del accidente (Eventos que directamente originan el incidente)
 04 Causas Básicas (Factores personales y de trabajo que originan las Causas Directas) para Comportamiento en Riesgo
 05 Causas Básicas (Factores personales y de trabajo que originan las Causas Directas) para Condición segura
 06 Causa Raíz y acciones correctivas
06 Comisión mixta de seguridad</t>
  </si>
  <si>
    <t xml:space="preserve">Higiene Industrial </t>
  </si>
  <si>
    <t xml:space="preserve">Elabora programas de seguridad e higiene en los centros de trabajo. Realiza simulacros de procedimientos de atención, para contingencias ambientales y accidentes de trabajo. </t>
  </si>
  <si>
    <t>01 Definición de higiene industrial
02 Enfermedades laborales
03 Toxicología industrial
04 NOM-010-STPS-1999 Condiciones de seguridad e higiene en los centros de trabajo donde se manejen, transporten, procesen o almacenen sustancias  químicas capaces de generar contaminación en el medio ambiente laboral 
05 Manejo de materiales peligrosos
06 Equipo de protección personal
 01 NOM-017-STPS-2008 Equipo de protección personal-Selección, uso y manejo en los centros de trabajo</t>
  </si>
  <si>
    <t>Análisis y control de los factores ambientales de riesgo en seguridad e higiene industrial</t>
  </si>
  <si>
    <t xml:space="preserve">Identifica los factores de riesgo de seguridad e higiene industrial.
Aplica la normatividad para la seguridad e higiene industrial.
Elabora programas de prevención de accidentes. </t>
  </si>
  <si>
    <t>01 Riesgos mecánicos
02 Riesgos eléctricos
03 Orden y limpieza
04 Incendios y explosiones
 01 NOM-002-STPS-2010, Condiciones de seguridad-Prevención y protección contra incendios en los centros de trabajo
05 Riesgos físicos
 01RuidoNOM-011-STPS-2001, Condiciones de seguridad e higiene en los centros de trabajo donde se genere ruido
 02 Vibraciones NOM-024-STPS-2001 Vibraciones-Condiciones de seguridad e higiene en los centros de trabajo
 03 Iluminación NOM-025-STPS-2008, Condiciones de iluminación en los centros de trabajo
 04 Radiaciones
 05 Estrés térmico
06 Riesgos químicos
 01 Sólidos
 02 Líquidos
 03 Gaseosos
07 Riesgos biológicos
08 Riesgos de impacto ambiental</t>
  </si>
  <si>
    <t>Medidas de prevención y seguridad en el trabajo</t>
  </si>
  <si>
    <t>Elabora programas de seguridad para la prevención de contingencias ambientales y accidentes en el trabajo.
Elabora diagnósticos de factores de riesgo.
Organiza y capacita brigadas de respuesta para contingencias ambientales y accidentes de trabajo.</t>
  </si>
  <si>
    <t>01 La seguridad como un sistema (OSHAS18000)
02 Medidas de prevención
03 Programa de seguridad
04 Diagnóstico situacional respecto a factores de riesgo de seguridad
05 Desarrollo de un proyecto de seguridad</t>
  </si>
  <si>
    <t>María Areli Nava García</t>
  </si>
  <si>
    <t>E</t>
  </si>
  <si>
    <t>T</t>
  </si>
  <si>
    <t>Emmanuel Tejeda Sánchez</t>
  </si>
  <si>
    <t>Humberto López Blanco</t>
  </si>
  <si>
    <t>Héctor Jesús Rodríguez Barrios</t>
  </si>
  <si>
    <t>Diana Guadalupe Molina Del Valle</t>
  </si>
  <si>
    <t>Jesús Rafael Sánchez Rivera</t>
  </si>
  <si>
    <t>Todos en equipo</t>
  </si>
  <si>
    <t>Diana Guadalupe</t>
  </si>
  <si>
    <t>María Areli</t>
  </si>
  <si>
    <t>Héctor Jesús</t>
  </si>
  <si>
    <t>Jesús Rafael</t>
  </si>
  <si>
    <t>Todos</t>
  </si>
  <si>
    <t>Emmanuel</t>
  </si>
  <si>
    <t>Humberto</t>
  </si>
  <si>
    <t>Enrique</t>
  </si>
  <si>
    <t>Encargado</t>
  </si>
  <si>
    <t>MA</t>
  </si>
  <si>
    <t>ET</t>
  </si>
  <si>
    <t>HL</t>
  </si>
  <si>
    <t>DG</t>
  </si>
  <si>
    <t>HJ</t>
  </si>
  <si>
    <t>JR</t>
  </si>
  <si>
    <t>Programa / Carrera</t>
  </si>
  <si>
    <t>Progreso de la captura</t>
  </si>
  <si>
    <t>IIND-2010-227 Ingeniería Industrial</t>
  </si>
  <si>
    <t>IIAL-2010-219 Ingeniería en Industrias Alimentarias</t>
  </si>
  <si>
    <t>IEME-2010-210 Ingeniería Electromecánica</t>
  </si>
  <si>
    <t>ISIC-2010-224 Ingeniería en Sistemas Computacionales</t>
  </si>
  <si>
    <t>IGEM-2009-201 Ingeniería en Gestión Empresarial</t>
  </si>
  <si>
    <t>COPU-2010-205 Contador Público</t>
  </si>
  <si>
    <t>IAMB-2010-206 Ingeniería Ambiental</t>
  </si>
  <si>
    <t>Faltante</t>
  </si>
  <si>
    <t>Terminar primero las materias resaltadas, pues son las materias que hay que cargaren el Moodle</t>
  </si>
  <si>
    <t>Visiten el 'Planner' para ver el trabajo a realizar:</t>
  </si>
  <si>
    <t>https://tasks.office.com/itshuatusco.edu.mx/Home/PlanViews/xaKiG1PkIkWNE_yzaqW012QADL8J?Type=PlanLink&amp;Channel=Link&amp;CreatedTime=637347676374130000</t>
  </si>
  <si>
    <t>Cundo se termine la carga de 'Todos' los temas y subtemas de la materia, marcar la materia en la hoja 'Temarios Progreso', para tener un control del avance en la captura.</t>
  </si>
  <si>
    <t>Las materias se repiten en las diferentes carreras.
Verificar que la materia no se encuentre ya cargada antes de comenzar con la captura de los temas.</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</si>
</sst>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32">
    <font>
      <sz val="11"/>
      <color theme="1"/>
      <name val="Calibri"/>
      <charset val="134"/>
      <scheme val="minor"/>
    </font>
    <font>
      <b/>
      <sz val="11"/>
      <color theme="1"/>
      <name val="Calibri"/>
      <charset val="134"/>
      <scheme val="minor"/>
    </font>
    <font>
      <b/>
      <sz val="16"/>
      <color theme="0"/>
      <name val="Calibri"/>
      <charset val="134"/>
      <scheme val="minor"/>
    </font>
    <font>
      <b/>
      <sz val="11"/>
      <color rgb="FF7030A0"/>
      <name val="Calibri"/>
      <charset val="134"/>
      <scheme val="minor"/>
    </font>
    <font>
      <u/>
      <sz val="11"/>
      <color theme="10"/>
      <name val="Calibri"/>
      <charset val="134"/>
      <scheme val="minor"/>
    </font>
    <font>
      <sz val="18"/>
      <color theme="1"/>
      <name val="Futura Md BT"/>
      <charset val="134"/>
    </font>
    <font>
      <sz val="11"/>
      <color theme="1"/>
      <name val="Courier"/>
      <charset val="134"/>
    </font>
    <font>
      <b/>
      <sz val="11"/>
      <color theme="1"/>
      <name val="Courier"/>
      <charset val="134"/>
    </font>
    <font>
      <sz val="9"/>
      <color theme="1"/>
      <name val="Courier"/>
      <charset val="134"/>
    </font>
    <font>
      <sz val="11"/>
      <color rgb="FFFF0000"/>
      <name val="Courier"/>
      <charset val="134"/>
    </font>
    <font>
      <b/>
      <sz val="11"/>
      <color rgb="FFFFFFFF"/>
      <name val="Calibri"/>
      <charset val="134"/>
      <scheme val="minor"/>
    </font>
    <font>
      <sz val="11"/>
      <color theme="1"/>
      <name val="Consolas"/>
      <charset val="134"/>
    </font>
    <font>
      <sz val="11"/>
      <color rgb="FF006100"/>
      <name val="Calibri"/>
      <charset val="0"/>
      <scheme val="minor"/>
    </font>
    <font>
      <b/>
      <sz val="11"/>
      <color theme="1"/>
      <name val="Calibri"/>
      <charset val="0"/>
      <scheme val="minor"/>
    </font>
    <font>
      <u/>
      <sz val="11"/>
      <color rgb="FF0000FF"/>
      <name val="Calibri"/>
      <charset val="0"/>
      <scheme val="minor"/>
    </font>
    <font>
      <b/>
      <sz val="15"/>
      <color theme="3"/>
      <name val="Calibri"/>
      <charset val="134"/>
      <scheme val="minor"/>
    </font>
    <font>
      <b/>
      <sz val="18"/>
      <color theme="3"/>
      <name val="Calibri"/>
      <charset val="134"/>
      <scheme val="minor"/>
    </font>
    <font>
      <sz val="11"/>
      <color rgb="FFFA7D00"/>
      <name val="Calibri"/>
      <charset val="0"/>
      <scheme val="minor"/>
    </font>
    <font>
      <b/>
      <sz val="11"/>
      <color theme="3"/>
      <name val="Calibri"/>
      <charset val="134"/>
      <scheme val="minor"/>
    </font>
    <font>
      <sz val="11"/>
      <color theme="1"/>
      <name val="Calibri"/>
      <charset val="134"/>
      <scheme val="minor"/>
    </font>
    <font>
      <sz val="11"/>
      <color theme="0"/>
      <name val="Calibri"/>
      <charset val="0"/>
      <scheme val="minor"/>
    </font>
    <font>
      <b/>
      <sz val="11"/>
      <color rgb="FFFFFFFF"/>
      <name val="Calibri"/>
      <charset val="0"/>
      <scheme val="minor"/>
    </font>
    <font>
      <i/>
      <sz val="11"/>
      <color rgb="FF7F7F7F"/>
      <name val="Calibri"/>
      <charset val="0"/>
      <scheme val="minor"/>
    </font>
    <font>
      <b/>
      <sz val="11"/>
      <color rgb="FFFA7D00"/>
      <name val="Calibri"/>
      <charset val="0"/>
      <scheme val="minor"/>
    </font>
    <font>
      <sz val="11"/>
      <color theme="1"/>
      <name val="Calibri"/>
      <charset val="0"/>
      <scheme val="minor"/>
    </font>
    <font>
      <sz val="11"/>
      <color rgb="FFFF0000"/>
      <name val="Calibri"/>
      <charset val="0"/>
      <scheme val="minor"/>
    </font>
    <font>
      <u/>
      <sz val="11"/>
      <color rgb="FF800080"/>
      <name val="Calibri"/>
      <charset val="0"/>
      <scheme val="minor"/>
    </font>
    <font>
      <sz val="11"/>
      <color rgb="FF3F3F76"/>
      <name val="Calibri"/>
      <charset val="0"/>
      <scheme val="minor"/>
    </font>
    <font>
      <b/>
      <sz val="13"/>
      <color theme="3"/>
      <name val="Calibri"/>
      <charset val="134"/>
      <scheme val="minor"/>
    </font>
    <font>
      <b/>
      <sz val="11"/>
      <color rgb="FF3F3F3F"/>
      <name val="Calibri"/>
      <charset val="0"/>
      <scheme val="minor"/>
    </font>
    <font>
      <sz val="11"/>
      <color rgb="FF9C0006"/>
      <name val="Calibri"/>
      <charset val="0"/>
      <scheme val="minor"/>
    </font>
    <font>
      <sz val="11"/>
      <color rgb="FF9C6500"/>
      <name val="Calibri"/>
      <charset val="0"/>
      <scheme val="minor"/>
    </font>
  </fonts>
  <fills count="57">
    <fill>
      <patternFill patternType="none"/>
    </fill>
    <fill>
      <patternFill patternType="gray125"/>
    </fill>
    <fill>
      <patternFill patternType="solid">
        <fgColor rgb="FFC6E0B4"/>
        <bgColor indexed="64"/>
      </patternFill>
    </fill>
    <fill>
      <patternFill patternType="solid">
        <fgColor rgb="FFBDD7EE"/>
        <bgColor indexed="64"/>
      </patternFill>
    </fill>
    <fill>
      <patternFill patternType="solid">
        <fgColor rgb="FFFFE699"/>
        <bgColor indexed="64"/>
      </patternFill>
    </fill>
    <fill>
      <patternFill patternType="solid">
        <fgColor rgb="FFDBDBDB"/>
        <bgColor indexed="64"/>
      </patternFill>
    </fill>
    <fill>
      <patternFill patternType="solid">
        <fgColor rgb="FFF8CBAD"/>
        <bgColor indexed="64"/>
      </patternFill>
    </fill>
    <fill>
      <patternFill patternType="solid">
        <fgColor rgb="FF8EA9DB"/>
        <bgColor indexed="64"/>
      </patternFill>
    </fill>
    <fill>
      <patternFill patternType="solid">
        <fgColor rgb="FF7030A0"/>
        <bgColor indexed="64"/>
      </patternFill>
    </fill>
    <fill>
      <patternFill patternType="solid">
        <fgColor rgb="FFFCE4D6"/>
        <bgColor indexed="64"/>
      </patternFill>
    </fill>
    <fill>
      <patternFill patternType="solid">
        <fgColor rgb="FFFFF2CC"/>
        <bgColor indexed="64"/>
      </patternFill>
    </fill>
    <fill>
      <patternFill patternType="solid">
        <fgColor theme="9" tint="0.599993896298105"/>
        <bgColor indexed="64"/>
      </patternFill>
    </fill>
    <fill>
      <patternFill patternType="solid">
        <fgColor rgb="FFE2EFDA"/>
        <bgColor indexed="64"/>
      </patternFill>
    </fill>
    <fill>
      <patternFill patternType="solid">
        <fgColor rgb="FFFFFF00"/>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D9D9D9"/>
        <bgColor indexed="64"/>
      </patternFill>
    </fill>
    <fill>
      <patternFill patternType="solid">
        <fgColor rgb="FFD9E1F2"/>
        <bgColor indexed="64"/>
      </patternFill>
    </fill>
    <fill>
      <patternFill patternType="solid">
        <fgColor rgb="FFB4C6E7"/>
        <bgColor indexed="64"/>
      </patternFill>
    </fill>
    <fill>
      <patternFill patternType="solid">
        <fgColor rgb="FFC65911"/>
        <bgColor indexed="64"/>
      </patternFill>
    </fill>
    <fill>
      <patternFill patternType="solid">
        <fgColor theme="0" tint="-0.149998474074526"/>
        <bgColor indexed="64"/>
      </patternFill>
    </fill>
    <fill>
      <patternFill patternType="solid">
        <fgColor rgb="FFFFFFFF"/>
        <bgColor indexed="64"/>
      </patternFill>
    </fill>
    <fill>
      <patternFill patternType="solid">
        <fgColor rgb="FFC6EFCE"/>
        <bgColor indexed="64"/>
      </patternFill>
    </fill>
    <fill>
      <patternFill patternType="solid">
        <fgColor theme="9"/>
        <bgColor indexed="64"/>
      </patternFill>
    </fill>
    <fill>
      <patternFill patternType="solid">
        <fgColor rgb="FFA5A5A5"/>
        <bgColor indexed="64"/>
      </patternFill>
    </fill>
    <fill>
      <patternFill patternType="solid">
        <fgColor rgb="FFF2F2F2"/>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s>
  <borders count="35">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rgb="FF000000"/>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style="medium">
        <color rgb="FF000000"/>
      </top>
      <bottom style="medium">
        <color rgb="FF000000"/>
      </bottom>
      <diagonal/>
    </border>
    <border>
      <left style="medium">
        <color auto="1"/>
      </left>
      <right style="medium">
        <color auto="1"/>
      </right>
      <top/>
      <bottom style="medium">
        <color auto="1"/>
      </bottom>
      <diagonal/>
    </border>
    <border diagonalDown="1">
      <left style="medium">
        <color auto="1"/>
      </left>
      <right/>
      <top style="medium">
        <color auto="1"/>
      </top>
      <bottom/>
      <diagonal style="medium">
        <color auto="1"/>
      </diagonal>
    </border>
    <border>
      <left style="medium">
        <color auto="1"/>
      </left>
      <right style="medium">
        <color auto="1"/>
      </right>
      <top/>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rgb="FF000000"/>
      </bottom>
      <diagonal/>
    </border>
    <border>
      <left/>
      <right/>
      <top style="thin">
        <color theme="4" tint="0.399975585192419"/>
      </top>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8" fillId="0" borderId="32" applyNumberFormat="0" applyFill="0" applyAlignment="0" applyProtection="0">
      <alignment vertical="center"/>
    </xf>
    <xf numFmtId="42" fontId="19" fillId="0" borderId="0" applyFont="0" applyFill="0" applyBorder="0" applyAlignment="0" applyProtection="0">
      <alignment vertical="center"/>
    </xf>
    <xf numFmtId="0" fontId="24" fillId="34" borderId="0" applyNumberFormat="0" applyBorder="0" applyAlignment="0" applyProtection="0">
      <alignment vertical="center"/>
    </xf>
    <xf numFmtId="176" fontId="19" fillId="0" borderId="0" applyFont="0" applyFill="0" applyBorder="0" applyAlignment="0" applyProtection="0">
      <alignment vertical="center"/>
    </xf>
    <xf numFmtId="44" fontId="19" fillId="0" borderId="0" applyFont="0" applyFill="0" applyBorder="0" applyAlignment="0" applyProtection="0">
      <alignment vertical="center"/>
    </xf>
    <xf numFmtId="177" fontId="19" fillId="0" borderId="0" applyFont="0" applyFill="0" applyBorder="0" applyAlignment="0" applyProtection="0">
      <alignment vertical="center"/>
    </xf>
    <xf numFmtId="9" fontId="0" fillId="0" borderId="0" applyFont="0" applyFill="0" applyBorder="0" applyAlignment="0" applyProtection="0"/>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29" borderId="34" applyNumberFormat="0" applyAlignment="0" applyProtection="0">
      <alignment vertical="center"/>
    </xf>
    <xf numFmtId="0" fontId="19" fillId="35" borderId="33" applyNumberFormat="0" applyFont="0" applyAlignment="0" applyProtection="0">
      <alignment vertical="center"/>
    </xf>
    <xf numFmtId="0" fontId="28" fillId="0" borderId="28" applyNumberFormat="0" applyFill="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28" applyNumberFormat="0" applyFill="0" applyAlignment="0" applyProtection="0">
      <alignment vertical="center"/>
    </xf>
    <xf numFmtId="0" fontId="18" fillId="0" borderId="0" applyNumberFormat="0" applyFill="0" applyBorder="0" applyAlignment="0" applyProtection="0">
      <alignment vertical="center"/>
    </xf>
    <xf numFmtId="0" fontId="27" fillId="31" borderId="31" applyNumberFormat="0" applyAlignment="0" applyProtection="0">
      <alignment vertical="center"/>
    </xf>
    <xf numFmtId="0" fontId="23" fillId="29" borderId="31" applyNumberFormat="0" applyAlignment="0" applyProtection="0">
      <alignment vertical="center"/>
    </xf>
    <xf numFmtId="0" fontId="21" fillId="28" borderId="30" applyNumberFormat="0" applyAlignment="0" applyProtection="0">
      <alignment vertical="center"/>
    </xf>
    <xf numFmtId="0" fontId="17" fillId="0" borderId="29" applyNumberFormat="0" applyFill="0" applyAlignment="0" applyProtection="0">
      <alignment vertical="center"/>
    </xf>
    <xf numFmtId="0" fontId="13" fillId="0" borderId="27" applyNumberFormat="0" applyFill="0" applyAlignment="0" applyProtection="0">
      <alignment vertical="center"/>
    </xf>
    <xf numFmtId="0" fontId="12" fillId="26" borderId="0" applyNumberFormat="0" applyBorder="0" applyAlignment="0" applyProtection="0">
      <alignment vertical="center"/>
    </xf>
    <xf numFmtId="0" fontId="24" fillId="39" borderId="0" applyNumberFormat="0" applyBorder="0" applyAlignment="0" applyProtection="0">
      <alignment vertical="center"/>
    </xf>
    <xf numFmtId="0" fontId="30" fillId="42" borderId="0" applyNumberFormat="0" applyBorder="0" applyAlignment="0" applyProtection="0">
      <alignment vertical="center"/>
    </xf>
    <xf numFmtId="0" fontId="31" fillId="44" borderId="0" applyNumberFormat="0" applyBorder="0" applyAlignment="0" applyProtection="0">
      <alignment vertical="center"/>
    </xf>
    <xf numFmtId="0" fontId="24" fillId="47" borderId="0" applyNumberFormat="0" applyBorder="0" applyAlignment="0" applyProtection="0">
      <alignment vertical="center"/>
    </xf>
    <xf numFmtId="0" fontId="20" fillId="43" borderId="0" applyNumberFormat="0" applyBorder="0" applyAlignment="0" applyProtection="0">
      <alignment vertical="center"/>
    </xf>
    <xf numFmtId="0" fontId="24" fillId="41" borderId="0" applyNumberFormat="0" applyBorder="0" applyAlignment="0" applyProtection="0">
      <alignment vertical="center"/>
    </xf>
    <xf numFmtId="0" fontId="20" fillId="46" borderId="0" applyNumberFormat="0" applyBorder="0" applyAlignment="0" applyProtection="0">
      <alignment vertical="center"/>
    </xf>
    <xf numFmtId="0" fontId="24" fillId="30" borderId="0" applyNumberFormat="0" applyBorder="0" applyAlignment="0" applyProtection="0">
      <alignment vertical="center"/>
    </xf>
    <xf numFmtId="0" fontId="20" fillId="50" borderId="0" applyNumberFormat="0" applyBorder="0" applyAlignment="0" applyProtection="0">
      <alignment vertical="center"/>
    </xf>
    <xf numFmtId="0" fontId="24" fillId="49" borderId="0" applyNumberFormat="0" applyBorder="0" applyAlignment="0" applyProtection="0">
      <alignment vertical="center"/>
    </xf>
    <xf numFmtId="0" fontId="24" fillId="38" borderId="0" applyNumberFormat="0" applyBorder="0" applyAlignment="0" applyProtection="0">
      <alignment vertical="center"/>
    </xf>
    <xf numFmtId="0" fontId="20" fillId="45" borderId="0" applyNumberFormat="0" applyBorder="0" applyAlignment="0" applyProtection="0">
      <alignment vertical="center"/>
    </xf>
    <xf numFmtId="0" fontId="20" fillId="53" borderId="0" applyNumberFormat="0" applyBorder="0" applyAlignment="0" applyProtection="0">
      <alignment vertical="center"/>
    </xf>
    <xf numFmtId="0" fontId="24" fillId="52" borderId="0" applyNumberFormat="0" applyBorder="0" applyAlignment="0" applyProtection="0">
      <alignment vertical="center"/>
    </xf>
    <xf numFmtId="0" fontId="24" fillId="56" borderId="0" applyNumberFormat="0" applyBorder="0" applyAlignment="0" applyProtection="0">
      <alignment vertical="center"/>
    </xf>
    <xf numFmtId="0" fontId="20" fillId="33" borderId="0" applyNumberFormat="0" applyBorder="0" applyAlignment="0" applyProtection="0">
      <alignment vertical="center"/>
    </xf>
    <xf numFmtId="0" fontId="20" fillId="37" borderId="0" applyNumberFormat="0" applyBorder="0" applyAlignment="0" applyProtection="0">
      <alignment vertical="center"/>
    </xf>
    <xf numFmtId="0" fontId="24" fillId="55" borderId="0" applyNumberFormat="0" applyBorder="0" applyAlignment="0" applyProtection="0">
      <alignment vertical="center"/>
    </xf>
    <xf numFmtId="0" fontId="24" fillId="48" borderId="0" applyNumberFormat="0" applyBorder="0" applyAlignment="0" applyProtection="0">
      <alignment vertical="center"/>
    </xf>
    <xf numFmtId="0" fontId="20" fillId="51" borderId="0" applyNumberFormat="0" applyBorder="0" applyAlignment="0" applyProtection="0">
      <alignment vertical="center"/>
    </xf>
    <xf numFmtId="0" fontId="20" fillId="54" borderId="0" applyNumberFormat="0" applyBorder="0" applyAlignment="0" applyProtection="0">
      <alignment vertical="center"/>
    </xf>
    <xf numFmtId="0" fontId="20" fillId="40" borderId="0" applyNumberFormat="0" applyBorder="0" applyAlignment="0" applyProtection="0">
      <alignment vertical="center"/>
    </xf>
    <xf numFmtId="0" fontId="20" fillId="27" borderId="0" applyNumberFormat="0" applyBorder="0" applyAlignment="0" applyProtection="0">
      <alignment vertical="center"/>
    </xf>
    <xf numFmtId="0" fontId="24" fillId="32" borderId="0" applyNumberFormat="0" applyBorder="0" applyAlignment="0" applyProtection="0">
      <alignment vertical="center"/>
    </xf>
    <xf numFmtId="0" fontId="20" fillId="36" borderId="0" applyNumberFormat="0" applyBorder="0" applyAlignment="0" applyProtection="0">
      <alignment vertical="center"/>
    </xf>
    <xf numFmtId="0" fontId="4" fillId="0" borderId="0" applyNumberFormat="0" applyFill="0" applyBorder="0" applyAlignment="0" applyProtection="0"/>
  </cellStyleXfs>
  <cellXfs count="193">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9" fontId="0" fillId="0" borderId="0" xfId="0" applyNumberFormat="1"/>
    <xf numFmtId="0" fontId="0" fillId="0" borderId="0" xfId="0" applyAlignment="1">
      <alignment horizontal="right"/>
    </xf>
    <xf numFmtId="9" fontId="0" fillId="0" borderId="0" xfId="7" applyNumberFormat="1" applyFont="1"/>
    <xf numFmtId="0" fontId="2" fillId="8" borderId="1" xfId="0" applyFont="1" applyFill="1" applyBorder="1" applyAlignment="1">
      <alignment horizontal="center" wrapText="1"/>
    </xf>
    <xf numFmtId="0" fontId="2" fillId="8" borderId="2" xfId="0" applyFont="1" applyFill="1" applyBorder="1" applyAlignment="1">
      <alignment horizontal="center" wrapText="1"/>
    </xf>
    <xf numFmtId="0" fontId="3" fillId="0" borderId="3" xfId="0" applyFont="1" applyBorder="1" applyAlignment="1">
      <alignment horizontal="center"/>
    </xf>
    <xf numFmtId="0" fontId="3" fillId="0" borderId="4" xfId="0" applyFont="1" applyBorder="1" applyAlignment="1">
      <alignment horizontal="center"/>
    </xf>
    <xf numFmtId="0" fontId="4" fillId="0" borderId="5" xfId="49" applyBorder="1" applyAlignment="1">
      <alignment horizontal="left"/>
    </xf>
    <xf numFmtId="0" fontId="4" fillId="0" borderId="6" xfId="49" applyBorder="1" applyAlignment="1">
      <alignment horizontal="left"/>
    </xf>
    <xf numFmtId="0" fontId="0" fillId="9" borderId="1" xfId="0" applyFill="1" applyBorder="1" applyAlignment="1">
      <alignment horizontal="center" vertical="center" wrapText="1"/>
    </xf>
    <xf numFmtId="0" fontId="0" fillId="10" borderId="7" xfId="0" applyFill="1" applyBorder="1" applyAlignment="1">
      <alignment horizontal="center" vertical="center" wrapText="1"/>
    </xf>
    <xf numFmtId="0" fontId="0" fillId="0" borderId="0" xfId="0" applyAlignment="1">
      <alignment horizontal="center"/>
    </xf>
    <xf numFmtId="0" fontId="5" fillId="11" borderId="8" xfId="0" applyFont="1" applyFill="1" applyBorder="1" applyAlignment="1">
      <alignment horizontal="center" vertical="center"/>
    </xf>
    <xf numFmtId="0" fontId="0" fillId="2" borderId="9" xfId="0" applyFill="1" applyBorder="1" applyAlignment="1">
      <alignment horizontal="center"/>
    </xf>
    <xf numFmtId="0" fontId="5" fillId="11" borderId="10" xfId="0" applyFont="1" applyFill="1" applyBorder="1" applyAlignment="1">
      <alignment horizontal="center" vertical="center"/>
    </xf>
    <xf numFmtId="0" fontId="1" fillId="2" borderId="9" xfId="0" applyFont="1" applyFill="1" applyBorder="1" applyAlignment="1">
      <alignment horizontal="center"/>
    </xf>
    <xf numFmtId="0" fontId="0" fillId="11" borderId="11" xfId="0" applyFill="1" applyBorder="1" applyAlignment="1">
      <alignment horizontal="center"/>
    </xf>
    <xf numFmtId="0" fontId="1" fillId="2" borderId="0" xfId="0" applyFont="1" applyFill="1" applyBorder="1" applyAlignment="1">
      <alignment horizontal="center"/>
    </xf>
    <xf numFmtId="0" fontId="1" fillId="11" borderId="12" xfId="0" applyFont="1" applyFill="1" applyBorder="1" applyAlignment="1">
      <alignment horizontal="center"/>
    </xf>
    <xf numFmtId="0" fontId="6" fillId="12" borderId="13" xfId="0" applyFont="1" applyFill="1" applyBorder="1"/>
    <xf numFmtId="0" fontId="6" fillId="13" borderId="13" xfId="0" applyFont="1" applyFill="1" applyBorder="1"/>
    <xf numFmtId="0" fontId="6" fillId="12" borderId="0" xfId="0" applyFont="1" applyFill="1" applyBorder="1"/>
    <xf numFmtId="0" fontId="6" fillId="13" borderId="0" xfId="0" applyFont="1" applyFill="1" applyBorder="1"/>
    <xf numFmtId="0" fontId="6" fillId="13" borderId="0" xfId="0" applyFont="1" applyFill="1"/>
    <xf numFmtId="0" fontId="1" fillId="11" borderId="10" xfId="0" applyFont="1" applyFill="1" applyBorder="1" applyAlignment="1">
      <alignment horizontal="center"/>
    </xf>
    <xf numFmtId="0" fontId="0" fillId="0" borderId="14" xfId="0" applyBorder="1"/>
    <xf numFmtId="0" fontId="6" fillId="0" borderId="14" xfId="0" applyFont="1" applyBorder="1"/>
    <xf numFmtId="0" fontId="6" fillId="12" borderId="14" xfId="0" applyFont="1" applyFill="1" applyBorder="1"/>
    <xf numFmtId="0" fontId="5" fillId="14" borderId="8" xfId="0" applyFont="1" applyFill="1" applyBorder="1" applyAlignment="1">
      <alignment horizontal="center" vertical="center"/>
    </xf>
    <xf numFmtId="0" fontId="0" fillId="3" borderId="9" xfId="0" applyFill="1" applyBorder="1" applyAlignment="1">
      <alignment horizontal="center"/>
    </xf>
    <xf numFmtId="0" fontId="5" fillId="14" borderId="10" xfId="0" applyFont="1" applyFill="1" applyBorder="1" applyAlignment="1">
      <alignment horizontal="center" vertical="center"/>
    </xf>
    <xf numFmtId="0" fontId="1" fillId="3" borderId="9" xfId="0" applyFont="1" applyFill="1" applyBorder="1" applyAlignment="1">
      <alignment horizontal="center"/>
    </xf>
    <xf numFmtId="0" fontId="0" fillId="14" borderId="11" xfId="0" applyFill="1" applyBorder="1" applyAlignment="1">
      <alignment horizontal="center"/>
    </xf>
    <xf numFmtId="0" fontId="1" fillId="3" borderId="0" xfId="0" applyFont="1" applyFill="1" applyBorder="1" applyAlignment="1">
      <alignment horizontal="center"/>
    </xf>
    <xf numFmtId="0" fontId="0" fillId="14" borderId="12" xfId="0" applyFill="1" applyBorder="1" applyAlignment="1">
      <alignment horizontal="center"/>
    </xf>
    <xf numFmtId="0" fontId="6" fillId="0" borderId="0" xfId="0" applyFont="1" applyBorder="1"/>
    <xf numFmtId="0" fontId="0" fillId="14" borderId="10" xfId="0" applyFill="1" applyBorder="1" applyAlignment="1">
      <alignment horizontal="center"/>
    </xf>
    <xf numFmtId="0" fontId="6" fillId="0" borderId="14" xfId="0" applyFont="1" applyFill="1" applyBorder="1"/>
    <xf numFmtId="0" fontId="5" fillId="15" borderId="8" xfId="0" applyFont="1" applyFill="1" applyBorder="1" applyAlignment="1">
      <alignment horizontal="center" vertical="center"/>
    </xf>
    <xf numFmtId="0" fontId="0" fillId="4" borderId="15" xfId="0" applyFill="1" applyBorder="1" applyAlignment="1">
      <alignment horizontal="center"/>
    </xf>
    <xf numFmtId="0" fontId="0" fillId="4" borderId="9" xfId="0" applyFill="1" applyBorder="1" applyAlignment="1">
      <alignment horizontal="center"/>
    </xf>
    <xf numFmtId="0" fontId="5" fillId="15" borderId="10" xfId="0" applyFont="1" applyFill="1" applyBorder="1" applyAlignment="1">
      <alignment horizontal="center" vertical="center"/>
    </xf>
    <xf numFmtId="0" fontId="1" fillId="4" borderId="15" xfId="0" applyFont="1" applyFill="1" applyBorder="1" applyAlignment="1">
      <alignment horizontal="center"/>
    </xf>
    <xf numFmtId="0" fontId="1" fillId="4" borderId="9" xfId="0" applyFont="1" applyFill="1" applyBorder="1" applyAlignment="1">
      <alignment horizontal="center"/>
    </xf>
    <xf numFmtId="0" fontId="0" fillId="15" borderId="11" xfId="0" applyFill="1" applyBorder="1" applyAlignment="1">
      <alignment horizontal="center"/>
    </xf>
    <xf numFmtId="0" fontId="1" fillId="4" borderId="14" xfId="0" applyFont="1" applyFill="1" applyBorder="1" applyAlignment="1">
      <alignment horizontal="center"/>
    </xf>
    <xf numFmtId="0" fontId="0" fillId="15" borderId="12" xfId="0" applyFill="1" applyBorder="1" applyAlignment="1">
      <alignment horizontal="center"/>
    </xf>
    <xf numFmtId="0" fontId="6" fillId="13" borderId="16" xfId="0" applyFont="1" applyFill="1" applyBorder="1"/>
    <xf numFmtId="0" fontId="0" fillId="15" borderId="10" xfId="0" applyFill="1" applyBorder="1" applyAlignment="1">
      <alignment horizontal="center"/>
    </xf>
    <xf numFmtId="0" fontId="6" fillId="0" borderId="17" xfId="0" applyFont="1" applyBorder="1"/>
    <xf numFmtId="0" fontId="5" fillId="16" borderId="8" xfId="0" applyFont="1" applyFill="1" applyBorder="1" applyAlignment="1">
      <alignment horizontal="center" vertical="center"/>
    </xf>
    <xf numFmtId="0" fontId="0" fillId="6" borderId="15" xfId="0" applyFill="1" applyBorder="1" applyAlignment="1">
      <alignment horizontal="center"/>
    </xf>
    <xf numFmtId="0" fontId="0" fillId="6" borderId="9" xfId="0" applyFill="1" applyBorder="1" applyAlignment="1">
      <alignment horizontal="center"/>
    </xf>
    <xf numFmtId="0" fontId="5" fillId="16" borderId="10" xfId="0" applyFont="1" applyFill="1" applyBorder="1" applyAlignment="1">
      <alignment horizontal="center" vertical="center"/>
    </xf>
    <xf numFmtId="0" fontId="1" fillId="6" borderId="15" xfId="0" applyFont="1" applyFill="1" applyBorder="1" applyAlignment="1">
      <alignment horizontal="center"/>
    </xf>
    <xf numFmtId="0" fontId="1" fillId="6" borderId="9" xfId="0" applyFont="1" applyFill="1" applyBorder="1" applyAlignment="1">
      <alignment horizontal="center"/>
    </xf>
    <xf numFmtId="0" fontId="0" fillId="16" borderId="11" xfId="0" applyFill="1" applyBorder="1" applyAlignment="1">
      <alignment horizontal="center"/>
    </xf>
    <xf numFmtId="0" fontId="1" fillId="6" borderId="14" xfId="0" applyFont="1" applyFill="1" applyBorder="1" applyAlignment="1">
      <alignment horizontal="center"/>
    </xf>
    <xf numFmtId="0" fontId="0" fillId="16" borderId="12" xfId="0" applyFill="1" applyBorder="1" applyAlignment="1">
      <alignment horizontal="center"/>
    </xf>
    <xf numFmtId="0" fontId="0" fillId="16" borderId="10" xfId="0" applyFill="1" applyBorder="1" applyAlignment="1">
      <alignment horizontal="center"/>
    </xf>
    <xf numFmtId="0" fontId="5" fillId="17" borderId="8" xfId="0" applyFont="1" applyFill="1" applyBorder="1" applyAlignment="1">
      <alignment horizontal="center" vertical="center"/>
    </xf>
    <xf numFmtId="0" fontId="0" fillId="5" borderId="15" xfId="0" applyFill="1" applyBorder="1" applyAlignment="1">
      <alignment horizontal="center"/>
    </xf>
    <xf numFmtId="0" fontId="0" fillId="5" borderId="9" xfId="0" applyFill="1" applyBorder="1" applyAlignment="1">
      <alignment horizontal="center"/>
    </xf>
    <xf numFmtId="0" fontId="5" fillId="17" borderId="10" xfId="0" applyFont="1" applyFill="1" applyBorder="1" applyAlignment="1">
      <alignment horizontal="center" vertical="center"/>
    </xf>
    <xf numFmtId="0" fontId="1" fillId="5" borderId="15" xfId="0" applyFont="1" applyFill="1" applyBorder="1" applyAlignment="1">
      <alignment horizontal="center"/>
    </xf>
    <xf numFmtId="0" fontId="1" fillId="5" borderId="9" xfId="0" applyFont="1" applyFill="1" applyBorder="1" applyAlignment="1">
      <alignment horizontal="center"/>
    </xf>
    <xf numFmtId="0" fontId="0" fillId="17" borderId="11" xfId="0" applyFill="1" applyBorder="1" applyAlignment="1">
      <alignment horizontal="center"/>
    </xf>
    <xf numFmtId="0" fontId="1" fillId="5" borderId="14" xfId="0" applyFont="1" applyFill="1" applyBorder="1" applyAlignment="1">
      <alignment horizontal="center"/>
    </xf>
    <xf numFmtId="0" fontId="0" fillId="17" borderId="12" xfId="0" applyFill="1" applyBorder="1" applyAlignment="1">
      <alignment horizontal="center"/>
    </xf>
    <xf numFmtId="0" fontId="0" fillId="17" borderId="10" xfId="0" applyFill="1" applyBorder="1" applyAlignment="1">
      <alignment horizontal="center"/>
    </xf>
    <xf numFmtId="0" fontId="5" fillId="18" borderId="8" xfId="0" applyFont="1" applyFill="1" applyBorder="1" applyAlignment="1">
      <alignment horizontal="center" vertical="center"/>
    </xf>
    <xf numFmtId="0" fontId="0" fillId="7" borderId="15" xfId="0" applyFill="1" applyBorder="1" applyAlignment="1">
      <alignment horizontal="center"/>
    </xf>
    <xf numFmtId="0" fontId="0" fillId="7" borderId="9" xfId="0" applyFill="1" applyBorder="1" applyAlignment="1">
      <alignment horizontal="center"/>
    </xf>
    <xf numFmtId="0" fontId="5" fillId="18" borderId="10" xfId="0" applyFont="1" applyFill="1" applyBorder="1" applyAlignment="1">
      <alignment horizontal="center" vertical="center"/>
    </xf>
    <xf numFmtId="0" fontId="1" fillId="7" borderId="15" xfId="0" applyFont="1" applyFill="1" applyBorder="1" applyAlignment="1">
      <alignment horizontal="center"/>
    </xf>
    <xf numFmtId="0" fontId="1" fillId="7" borderId="9" xfId="0" applyFont="1" applyFill="1" applyBorder="1" applyAlignment="1">
      <alignment horizontal="center"/>
    </xf>
    <xf numFmtId="0" fontId="0" fillId="18" borderId="11" xfId="0" applyFill="1" applyBorder="1" applyAlignment="1">
      <alignment horizontal="center"/>
    </xf>
    <xf numFmtId="0" fontId="1" fillId="7" borderId="0" xfId="0" applyFont="1" applyFill="1" applyBorder="1" applyAlignment="1">
      <alignment horizontal="center"/>
    </xf>
    <xf numFmtId="0" fontId="0" fillId="18" borderId="12" xfId="0" applyFill="1" applyBorder="1" applyAlignment="1">
      <alignment horizontal="center"/>
    </xf>
    <xf numFmtId="0" fontId="6" fillId="13" borderId="18" xfId="0" applyFont="1" applyFill="1" applyBorder="1"/>
    <xf numFmtId="0" fontId="0" fillId="2" borderId="19" xfId="0" applyFill="1" applyBorder="1" applyAlignment="1">
      <alignment horizontal="center"/>
    </xf>
    <xf numFmtId="9" fontId="1" fillId="2" borderId="20" xfId="0" applyNumberFormat="1" applyFont="1" applyFill="1" applyBorder="1" applyAlignment="1">
      <alignment horizontal="center" vertical="center"/>
    </xf>
    <xf numFmtId="0" fontId="1" fillId="2" borderId="19" xfId="0" applyFont="1" applyFill="1" applyBorder="1" applyAlignment="1">
      <alignment horizontal="center"/>
    </xf>
    <xf numFmtId="9" fontId="1" fillId="2" borderId="21" xfId="0" applyNumberFormat="1" applyFont="1" applyFill="1" applyBorder="1" applyAlignment="1">
      <alignment horizontal="center" vertical="center"/>
    </xf>
    <xf numFmtId="0" fontId="1" fillId="2" borderId="22" xfId="0" applyFont="1" applyFill="1" applyBorder="1" applyAlignment="1">
      <alignment horizontal="center"/>
    </xf>
    <xf numFmtId="0" fontId="1" fillId="0" borderId="0" xfId="0" applyFont="1" applyAlignment="1">
      <alignment horizontal="center"/>
    </xf>
    <xf numFmtId="0" fontId="6" fillId="0" borderId="13" xfId="0" applyFont="1" applyBorder="1"/>
    <xf numFmtId="0" fontId="6" fillId="13" borderId="20" xfId="0" applyFont="1" applyFill="1" applyBorder="1"/>
    <xf numFmtId="0" fontId="6" fillId="13" borderId="22" xfId="0" applyFont="1" applyFill="1" applyBorder="1"/>
    <xf numFmtId="0" fontId="6" fillId="13" borderId="21" xfId="0" applyFont="1" applyFill="1" applyBorder="1"/>
    <xf numFmtId="0" fontId="0" fillId="3" borderId="19" xfId="0" applyFill="1" applyBorder="1" applyAlignment="1">
      <alignment horizontal="center"/>
    </xf>
    <xf numFmtId="9" fontId="1" fillId="3" borderId="20" xfId="0" applyNumberFormat="1" applyFont="1" applyFill="1" applyBorder="1" applyAlignment="1">
      <alignment horizontal="center" vertical="center"/>
    </xf>
    <xf numFmtId="0" fontId="1" fillId="3" borderId="19" xfId="0" applyFont="1" applyFill="1" applyBorder="1" applyAlignment="1">
      <alignment horizontal="center"/>
    </xf>
    <xf numFmtId="9" fontId="1" fillId="3" borderId="21" xfId="0" applyNumberFormat="1" applyFont="1" applyFill="1" applyBorder="1" applyAlignment="1">
      <alignment horizontal="center" vertical="center"/>
    </xf>
    <xf numFmtId="0" fontId="1" fillId="3" borderId="22" xfId="0" applyFont="1" applyFill="1" applyBorder="1" applyAlignment="1">
      <alignment horizontal="center"/>
    </xf>
    <xf numFmtId="0" fontId="6" fillId="0" borderId="22" xfId="0" applyFont="1" applyBorder="1"/>
    <xf numFmtId="0" fontId="6" fillId="0" borderId="21" xfId="0" applyFont="1" applyBorder="1"/>
    <xf numFmtId="0" fontId="0" fillId="4" borderId="19" xfId="0" applyFill="1" applyBorder="1" applyAlignment="1">
      <alignment horizontal="center"/>
    </xf>
    <xf numFmtId="9" fontId="1" fillId="4" borderId="20" xfId="0" applyNumberFormat="1" applyFont="1" applyFill="1" applyBorder="1" applyAlignment="1">
      <alignment horizontal="center" vertical="center"/>
    </xf>
    <xf numFmtId="0" fontId="1" fillId="4" borderId="19" xfId="0" applyFont="1" applyFill="1" applyBorder="1" applyAlignment="1">
      <alignment horizontal="center"/>
    </xf>
    <xf numFmtId="9" fontId="1" fillId="4" borderId="21" xfId="0" applyNumberFormat="1" applyFont="1" applyFill="1" applyBorder="1" applyAlignment="1">
      <alignment horizontal="center" vertical="center"/>
    </xf>
    <xf numFmtId="0" fontId="1" fillId="4" borderId="21" xfId="0" applyFont="1" applyFill="1" applyBorder="1" applyAlignment="1">
      <alignment horizontal="center"/>
    </xf>
    <xf numFmtId="0" fontId="1" fillId="0" borderId="0" xfId="0" applyFont="1"/>
    <xf numFmtId="0" fontId="0" fillId="0" borderId="0" xfId="0" applyFont="1"/>
    <xf numFmtId="0" fontId="0" fillId="6" borderId="19" xfId="0" applyFill="1" applyBorder="1" applyAlignment="1">
      <alignment horizontal="center"/>
    </xf>
    <xf numFmtId="9" fontId="1" fillId="6" borderId="20" xfId="0" applyNumberFormat="1" applyFont="1" applyFill="1" applyBorder="1" applyAlignment="1">
      <alignment horizontal="center" vertical="center"/>
    </xf>
    <xf numFmtId="0" fontId="1" fillId="6" borderId="19" xfId="0" applyFont="1" applyFill="1" applyBorder="1" applyAlignment="1">
      <alignment horizontal="center"/>
    </xf>
    <xf numFmtId="9" fontId="1" fillId="6" borderId="21" xfId="0" applyNumberFormat="1" applyFont="1" applyFill="1" applyBorder="1" applyAlignment="1">
      <alignment horizontal="center" vertical="center"/>
    </xf>
    <xf numFmtId="0" fontId="1" fillId="6" borderId="21" xfId="0" applyFont="1" applyFill="1" applyBorder="1" applyAlignment="1">
      <alignment horizontal="center"/>
    </xf>
    <xf numFmtId="0" fontId="7" fillId="13" borderId="0" xfId="0" applyFont="1" applyFill="1" applyBorder="1"/>
    <xf numFmtId="0" fontId="8" fillId="0" borderId="0" xfId="0" applyFont="1" applyFill="1" applyBorder="1" applyAlignment="1">
      <alignment vertical="center" wrapText="1"/>
    </xf>
    <xf numFmtId="0" fontId="0" fillId="5" borderId="19" xfId="0" applyFill="1" applyBorder="1" applyAlignment="1">
      <alignment horizontal="center"/>
    </xf>
    <xf numFmtId="9" fontId="1" fillId="5" borderId="20" xfId="0" applyNumberFormat="1" applyFont="1" applyFill="1" applyBorder="1" applyAlignment="1">
      <alignment horizontal="center" vertical="center"/>
    </xf>
    <xf numFmtId="0" fontId="1" fillId="5" borderId="19" xfId="0" applyFont="1" applyFill="1" applyBorder="1" applyAlignment="1">
      <alignment horizontal="center"/>
    </xf>
    <xf numFmtId="9" fontId="1" fillId="5" borderId="21" xfId="0" applyNumberFormat="1" applyFont="1" applyFill="1" applyBorder="1" applyAlignment="1">
      <alignment horizontal="center" vertical="center"/>
    </xf>
    <xf numFmtId="0" fontId="1" fillId="5" borderId="21" xfId="0" applyFont="1" applyFill="1" applyBorder="1" applyAlignment="1">
      <alignment horizontal="center"/>
    </xf>
    <xf numFmtId="0" fontId="0" fillId="7" borderId="19" xfId="0" applyFill="1" applyBorder="1" applyAlignment="1">
      <alignment horizontal="center"/>
    </xf>
    <xf numFmtId="9" fontId="1" fillId="7" borderId="20" xfId="0" applyNumberFormat="1" applyFont="1" applyFill="1" applyBorder="1" applyAlignment="1">
      <alignment horizontal="center" vertical="center"/>
    </xf>
    <xf numFmtId="0" fontId="1" fillId="7" borderId="19" xfId="0" applyFont="1" applyFill="1" applyBorder="1" applyAlignment="1">
      <alignment horizontal="center"/>
    </xf>
    <xf numFmtId="9" fontId="1" fillId="7" borderId="21" xfId="0" applyNumberFormat="1" applyFont="1" applyFill="1" applyBorder="1" applyAlignment="1">
      <alignment horizontal="center" vertical="center"/>
    </xf>
    <xf numFmtId="0" fontId="1" fillId="7" borderId="22" xfId="0" applyFont="1" applyFill="1" applyBorder="1" applyAlignment="1">
      <alignment horizontal="center"/>
    </xf>
    <xf numFmtId="0" fontId="0" fillId="0" borderId="0" xfId="0" applyBorder="1"/>
    <xf numFmtId="0" fontId="0" fillId="18" borderId="10" xfId="0" applyFill="1" applyBorder="1" applyAlignment="1">
      <alignment horizontal="center"/>
    </xf>
    <xf numFmtId="0" fontId="6" fillId="13" borderId="14" xfId="0" applyFont="1" applyFill="1" applyBorder="1"/>
    <xf numFmtId="0" fontId="9" fillId="13" borderId="14" xfId="0" applyFont="1" applyFill="1" applyBorder="1"/>
    <xf numFmtId="0" fontId="5" fillId="19" borderId="8" xfId="0" applyFont="1" applyFill="1" applyBorder="1" applyAlignment="1">
      <alignment horizontal="center" vertical="center"/>
    </xf>
    <xf numFmtId="0" fontId="0" fillId="19" borderId="15" xfId="0" applyFill="1" applyBorder="1" applyAlignment="1">
      <alignment horizontal="center"/>
    </xf>
    <xf numFmtId="0" fontId="0" fillId="19" borderId="9" xfId="0" applyFill="1" applyBorder="1" applyAlignment="1">
      <alignment horizontal="center"/>
    </xf>
    <xf numFmtId="0" fontId="5" fillId="19" borderId="10" xfId="0" applyFont="1" applyFill="1" applyBorder="1" applyAlignment="1">
      <alignment horizontal="center" vertical="center"/>
    </xf>
    <xf numFmtId="0" fontId="1" fillId="19" borderId="15" xfId="0" applyFont="1" applyFill="1" applyBorder="1" applyAlignment="1">
      <alignment horizontal="center"/>
    </xf>
    <xf numFmtId="0" fontId="1" fillId="19" borderId="9" xfId="0" applyFont="1" applyFill="1" applyBorder="1" applyAlignment="1">
      <alignment horizontal="center"/>
    </xf>
    <xf numFmtId="0" fontId="0" fillId="19" borderId="11" xfId="0" applyFill="1" applyBorder="1" applyAlignment="1">
      <alignment horizontal="center"/>
    </xf>
    <xf numFmtId="0" fontId="1" fillId="19" borderId="0" xfId="0" applyFont="1" applyFill="1" applyBorder="1" applyAlignment="1">
      <alignment horizontal="center"/>
    </xf>
    <xf numFmtId="0" fontId="0" fillId="19" borderId="12" xfId="0" applyFill="1" applyBorder="1" applyAlignment="1">
      <alignment horizontal="center"/>
    </xf>
    <xf numFmtId="0" fontId="9" fillId="13" borderId="0" xfId="0" applyFont="1" applyFill="1"/>
    <xf numFmtId="0" fontId="0" fillId="19" borderId="10" xfId="0" applyFill="1" applyBorder="1" applyAlignment="1">
      <alignment horizontal="center"/>
    </xf>
    <xf numFmtId="0" fontId="0" fillId="0" borderId="17" xfId="0" applyBorder="1"/>
    <xf numFmtId="0" fontId="0" fillId="20" borderId="17" xfId="0" applyFill="1" applyBorder="1" applyAlignment="1">
      <alignment horizontal="center"/>
    </xf>
    <xf numFmtId="0" fontId="0" fillId="20" borderId="0" xfId="0" applyFill="1" applyBorder="1" applyAlignment="1">
      <alignment horizontal="center"/>
    </xf>
    <xf numFmtId="0" fontId="0" fillId="2" borderId="16" xfId="0" applyFill="1" applyBorder="1" applyAlignment="1">
      <alignment horizontal="center"/>
    </xf>
    <xf numFmtId="0" fontId="0" fillId="2" borderId="0" xfId="0" applyFill="1" applyBorder="1" applyAlignment="1">
      <alignment horizontal="center"/>
    </xf>
    <xf numFmtId="0" fontId="0" fillId="6" borderId="16" xfId="0" applyFill="1" applyBorder="1" applyAlignment="1">
      <alignment horizontal="center"/>
    </xf>
    <xf numFmtId="0" fontId="0" fillId="6" borderId="0" xfId="0" applyFill="1" applyBorder="1" applyAlignment="1">
      <alignment horizontal="center"/>
    </xf>
    <xf numFmtId="0" fontId="0" fillId="21" borderId="15" xfId="0" applyFill="1" applyBorder="1" applyAlignment="1">
      <alignment horizontal="center"/>
    </xf>
    <xf numFmtId="0" fontId="0" fillId="21" borderId="9" xfId="0" applyFill="1" applyBorder="1" applyAlignment="1">
      <alignment horizontal="center"/>
    </xf>
    <xf numFmtId="0" fontId="0" fillId="10" borderId="15" xfId="0" applyFill="1" applyBorder="1" applyAlignment="1">
      <alignment horizontal="center"/>
    </xf>
    <xf numFmtId="0" fontId="0" fillId="10" borderId="9" xfId="0" applyFill="1" applyBorder="1" applyAlignment="1">
      <alignment horizontal="center"/>
    </xf>
    <xf numFmtId="0" fontId="0" fillId="0" borderId="15" xfId="0" applyBorder="1" applyAlignment="1">
      <alignment horizontal="center"/>
    </xf>
    <xf numFmtId="0" fontId="0" fillId="19" borderId="19" xfId="0" applyFill="1" applyBorder="1" applyAlignment="1">
      <alignment horizontal="center"/>
    </xf>
    <xf numFmtId="9" fontId="1" fillId="19" borderId="20" xfId="0" applyNumberFormat="1" applyFont="1" applyFill="1" applyBorder="1" applyAlignment="1">
      <alignment horizontal="center" vertical="center"/>
    </xf>
    <xf numFmtId="0" fontId="1" fillId="19" borderId="19" xfId="0" applyFont="1" applyFill="1" applyBorder="1" applyAlignment="1">
      <alignment horizontal="center"/>
    </xf>
    <xf numFmtId="9" fontId="1" fillId="19" borderId="21" xfId="0" applyNumberFormat="1" applyFont="1" applyFill="1" applyBorder="1" applyAlignment="1">
      <alignment horizontal="center" vertical="center"/>
    </xf>
    <xf numFmtId="0" fontId="1" fillId="19" borderId="22" xfId="0" applyFont="1" applyFill="1" applyBorder="1" applyAlignment="1">
      <alignment horizontal="center"/>
    </xf>
    <xf numFmtId="0" fontId="0" fillId="0" borderId="22" xfId="0" applyBorder="1"/>
    <xf numFmtId="0" fontId="1" fillId="22" borderId="17" xfId="0" applyFont="1" applyFill="1" applyBorder="1" applyAlignment="1">
      <alignment horizontal="center"/>
    </xf>
    <xf numFmtId="0" fontId="1" fillId="22" borderId="21" xfId="0" applyFont="1" applyFill="1" applyBorder="1" applyAlignment="1">
      <alignment horizontal="center"/>
    </xf>
    <xf numFmtId="0" fontId="1" fillId="0" borderId="0" xfId="0" applyFont="1" applyFill="1" applyBorder="1" applyAlignment="1"/>
    <xf numFmtId="0" fontId="10" fillId="23" borderId="23" xfId="0" applyFont="1" applyFill="1" applyBorder="1" applyAlignment="1">
      <alignment horizontal="center" vertical="center"/>
    </xf>
    <xf numFmtId="0" fontId="0" fillId="0" borderId="21" xfId="0" applyBorder="1" applyAlignment="1">
      <alignment horizontal="center"/>
    </xf>
    <xf numFmtId="0" fontId="10" fillId="23" borderId="24" xfId="0" applyFont="1" applyFill="1" applyBorder="1" applyAlignment="1">
      <alignment horizontal="center" vertical="center"/>
    </xf>
    <xf numFmtId="0" fontId="0" fillId="0" borderId="0" xfId="0" applyFill="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1" fillId="24" borderId="0" xfId="0" applyFont="1" applyFill="1" applyAlignment="1">
      <alignment vertical="top" wrapText="1"/>
    </xf>
    <xf numFmtId="0" fontId="1" fillId="24" borderId="0" xfId="0" applyFont="1" applyFill="1" applyAlignment="1">
      <alignment horizontal="center" vertical="top" wrapText="1"/>
    </xf>
    <xf numFmtId="0" fontId="0" fillId="0" borderId="0" xfId="0" applyFill="1" applyAlignment="1">
      <alignment horizontal="center" vertical="top" wrapText="1"/>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25" xfId="0" applyFill="1" applyBorder="1" applyAlignment="1">
      <alignment vertical="top" wrapText="1"/>
    </xf>
    <xf numFmtId="0" fontId="0" fillId="0" borderId="25" xfId="0" applyFill="1" applyBorder="1" applyAlignment="1">
      <alignment horizontal="center" vertical="top" wrapText="1"/>
    </xf>
    <xf numFmtId="0" fontId="0" fillId="0" borderId="0" xfId="0" applyFont="1" applyAlignment="1">
      <alignment vertical="top" wrapText="1"/>
    </xf>
    <xf numFmtId="0" fontId="0" fillId="0" borderId="0" xfId="0" applyAlignment="1">
      <alignment wrapText="1"/>
    </xf>
    <xf numFmtId="0" fontId="0" fillId="0" borderId="0" xfId="0" applyAlignment="1">
      <alignment vertical="top"/>
    </xf>
    <xf numFmtId="0" fontId="0" fillId="25" borderId="0" xfId="0" applyFill="1" applyAlignment="1">
      <alignment vertical="top" wrapText="1"/>
    </xf>
    <xf numFmtId="0" fontId="0" fillId="25" borderId="0" xfId="0" applyFill="1" applyAlignment="1">
      <alignment horizontal="center" vertical="top" wrapText="1"/>
    </xf>
    <xf numFmtId="0" fontId="6" fillId="0" borderId="0" xfId="0" applyFont="1"/>
    <xf numFmtId="0" fontId="11" fillId="0" borderId="0" xfId="0" applyFont="1"/>
    <xf numFmtId="0" fontId="11" fillId="0" borderId="0" xfId="0" applyFont="1" applyBorder="1"/>
    <xf numFmtId="58" fontId="11" fillId="0" borderId="0" xfId="0" applyNumberFormat="1" applyFont="1"/>
    <xf numFmtId="58" fontId="6" fillId="0" borderId="0" xfId="0" applyNumberFormat="1" applyFont="1"/>
    <xf numFmtId="0" fontId="11" fillId="0" borderId="26" xfId="0" applyFont="1" applyBorder="1"/>
    <xf numFmtId="0" fontId="0" fillId="0" borderId="0" xfId="0" applyFill="1"/>
    <xf numFmtId="58" fontId="0" fillId="0" borderId="0" xfId="0" applyNumberFormat="1"/>
    <xf numFmtId="0" fontId="6" fillId="0" borderId="0" xfId="0" applyFont="1" applyFill="1"/>
    <xf numFmtId="0" fontId="0" fillId="0" borderId="0" xfId="0" applyFill="1" applyAlignment="1">
      <alignment wrapText="1"/>
    </xf>
    <xf numFmtId="0" fontId="0" fillId="0" borderId="0" xfId="0" quotePrefix="1"/>
    <xf numFmtId="58" fontId="0" fillId="0" borderId="0" xfId="0" applyNumberFormat="1" quotePrefix="1"/>
    <xf numFmtId="0" fontId="0" fillId="0" borderId="0" xfId="0" applyAlignment="1" quotePrefix="1">
      <alignment wrapText="1"/>
    </xf>
    <xf numFmtId="0" fontId="0" fillId="0" borderId="0" xfId="0" applyFill="1" quotePrefix="1"/>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 name="Hyperlink" xfId="49"/>
  </cellStyles>
  <dxfs count="20">
    <dxf>
      <font>
        <b val="1"/>
        <i val="0"/>
        <color rgb="FFC00000"/>
      </font>
    </dxf>
    <dxf>
      <font>
        <name val="Consolas"/>
        <scheme val="none"/>
      </font>
    </dxf>
    <dxf>
      <font>
        <b val="1"/>
        <i val="0"/>
        <color rgb="FFC00000"/>
      </font>
    </dxf>
    <dxf>
      <font>
        <b val="1"/>
        <i val="0"/>
        <color rgb="FFC00000"/>
      </font>
    </dxf>
    <dxf>
      <font>
        <b val="1"/>
        <i val="0"/>
        <color rgb="FFC00000"/>
      </font>
    </dxf>
    <dxf>
      <font>
        <b val="1"/>
        <i val="0"/>
        <color rgb="FFC00000"/>
      </font>
    </dxf>
    <dxf>
      <font>
        <name val="Courier"/>
        <scheme val="none"/>
      </font>
    </dxf>
    <dxf>
      <font>
        <b val="1"/>
        <i val="0"/>
        <color rgb="FFC00000"/>
      </font>
    </dxf>
    <dxf>
      <font>
        <b val="1"/>
        <i val="0"/>
        <color rgb="FFC00000"/>
      </font>
    </dxf>
    <dxf>
      <alignment wrapText="1"/>
    </dxf>
    <dxf>
      <alignment wrapText="1"/>
    </dxf>
    <dxf>
      <font>
        <name val="Consolas"/>
        <scheme val="none"/>
      </font>
    </dxf>
    <dxf>
      <font>
        <name val="Consolas"/>
        <scheme val="none"/>
      </font>
    </dxf>
    <dxf>
      <font>
        <name val="Courier"/>
        <scheme val="none"/>
      </font>
    </dxf>
    <dxf>
      <font>
        <b val="1"/>
        <i val="0"/>
        <color rgb="FFC00000"/>
      </font>
    </dxf>
    <dxf>
      <font>
        <b val="1"/>
        <i val="0"/>
        <color rgb="FFC00000"/>
      </font>
    </dxf>
    <dxf>
      <font>
        <color rgb="FF9C0006"/>
      </font>
      <fill>
        <patternFill patternType="solid">
          <bgColor rgb="FFFFC7CE"/>
        </patternFill>
      </fill>
    </dxf>
    <dxf>
      <font>
        <b val="1"/>
        <i val="0"/>
        <color rgb="FFC00000"/>
      </font>
    </dxf>
    <dxf>
      <font>
        <b val="1"/>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tableStyleElement type="wholeTable" dxfId="19"/>
      <tableStyleElement type="headerRow" dxfId="1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400" b="0" i="0" u="none" strike="noStrike" kern="1200" spc="0" baseline="0">
                <a:solidFill>
                  <a:schemeClr val="tx1">
                    <a:lumMod val="65000"/>
                    <a:lumOff val="35000"/>
                  </a:schemeClr>
                </a:solidFill>
                <a:latin typeface="+mn-lt"/>
                <a:ea typeface="+mn-ea"/>
                <a:cs typeface="+mn-cs"/>
              </a:defRPr>
            </a:pPr>
            <a:r>
              <a:rPr lang="en-US"/>
              <a:t>Progreso de la captura</a:t>
            </a:r>
            <a:endParaRPr lang="en-US"/>
          </a:p>
        </c:rich>
      </c:tx>
      <c:layout/>
      <c:overlay val="0"/>
      <c:spPr>
        <a:noFill/>
        <a:ln>
          <a:noFill/>
        </a:ln>
        <a:effectLst/>
      </c:spPr>
    </c:title>
    <c:autoTitleDeleted val="0"/>
    <c:plotArea>
      <c:layout/>
      <c:doughnut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noFill/>
              <a:ln w="19050">
                <a:noFill/>
              </a:ln>
              <a:effectLst/>
            </c:spPr>
          </c:dPt>
          <c:dLbls>
            <c:dLbl>
              <c:idx val="5"/>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bg1"/>
                      </a:solidFill>
                      <a:latin typeface="+mn-lt"/>
                      <a:ea typeface="+mn-ea"/>
                      <a:cs typeface="+mn-cs"/>
                    </a:defRPr>
                  </a:pPr>
                </a:p>
              </c:txPr>
              <c:showLegendKey val="0"/>
              <c:showVal val="1"/>
              <c:showCatName val="0"/>
              <c:showSerName val="0"/>
              <c:showPercent val="0"/>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bg1"/>
                      </a:solidFill>
                      <a:latin typeface="+mn-lt"/>
                      <a:ea typeface="+mn-ea"/>
                      <a:cs typeface="+mn-cs"/>
                    </a:defRPr>
                  </a:pPr>
                </a:p>
              </c:txPr>
              <c:showLegendKey val="0"/>
              <c:showVal val="1"/>
              <c:showCatName val="0"/>
              <c:showSerName val="0"/>
              <c:showPercent val="0"/>
              <c:showBubbleSize val="0"/>
              <c:extLst>
                <c:ext xmlns:c15="http://schemas.microsoft.com/office/drawing/2012/chart" uri="{CE6537A1-D6FC-4f65-9D91-7224C49458BB}"/>
              </c:extLst>
            </c:dLbl>
            <c:dLbl>
              <c:idx val="7"/>
              <c:delete val="1"/>
            </c:dLbl>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'Progreso de la captura'!$B$11:$B$18</c:f>
              <c:strCache>
                <c:ptCount val="8"/>
                <c:pt idx="0">
                  <c:v>IIND-2010-227 Ingeniería Industrial</c:v>
                </c:pt>
                <c:pt idx="1">
                  <c:v>IIAL-2010-219 Ingeniería en Industrias Alimentarias</c:v>
                </c:pt>
                <c:pt idx="2">
                  <c:v>IEME-2010-210 Ingeniería Electromecánica</c:v>
                </c:pt>
                <c:pt idx="3">
                  <c:v>ISIC-2010-224 Ingeniería en Sistemas Computacionales</c:v>
                </c:pt>
                <c:pt idx="4">
                  <c:v>IGEM-2009-201 Ingeniería en Gestión Empresarial</c:v>
                </c:pt>
                <c:pt idx="5">
                  <c:v>COPU-2010-205 Contador Público</c:v>
                </c:pt>
                <c:pt idx="6">
                  <c:v>IAMB-2010-206 Ingeniería Ambiental</c:v>
                </c:pt>
                <c:pt idx="7">
                  <c:v>Faltante</c:v>
                </c:pt>
              </c:strCache>
            </c:strRef>
          </c:cat>
          <c:val>
            <c:numRef>
              <c:f>'Progreso de la captura'!$C$11:$C$18</c:f>
              <c:numCache>
                <c:formatCode>0%</c:formatCode>
                <c:ptCount val="8"/>
                <c:pt idx="0">
                  <c:v>1</c:v>
                </c:pt>
                <c:pt idx="1">
                  <c:v>1</c:v>
                </c:pt>
                <c:pt idx="2">
                  <c:v>1</c:v>
                </c:pt>
                <c:pt idx="3">
                  <c:v>1</c:v>
                </c:pt>
                <c:pt idx="4">
                  <c:v>1</c:v>
                </c:pt>
                <c:pt idx="5">
                  <c:v>1</c:v>
                </c:pt>
                <c:pt idx="6">
                  <c:v>1</c:v>
                </c:pt>
                <c:pt idx="7">
                  <c:v>0</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egendEntry>
        <c:idx val="7"/>
        <c:delete val="1"/>
      </c:legendEntry>
      <c:layout/>
      <c:overlay val="0"/>
      <c:spPr>
        <a:noFill/>
        <a:ln>
          <a:noFill/>
        </a:ln>
        <a:effectLst/>
      </c:spPr>
      <c:txPr>
        <a:bodyPr rot="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0</xdr:row>
      <xdr:rowOff>0</xdr:rowOff>
    </xdr:from>
    <xdr:to>
      <xdr:col>4</xdr:col>
      <xdr:colOff>0</xdr:colOff>
      <xdr:row>23</xdr:row>
      <xdr:rowOff>790575</xdr:rowOff>
    </xdr:to>
    <xdr:graphicFrame>
      <xdr:nvGraphicFramePr>
        <xdr:cNvPr id="10" name="Gráfico 3"/>
        <xdr:cNvGraphicFramePr/>
      </xdr:nvGraphicFramePr>
      <xdr:xfrm>
        <a:off x="7029450" y="0"/>
        <a:ext cx="3429000" cy="55530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1371599</xdr:colOff>
      <xdr:row>10</xdr:row>
      <xdr:rowOff>19050</xdr:rowOff>
    </xdr:from>
    <xdr:to>
      <xdr:col>3</xdr:col>
      <xdr:colOff>2162174</xdr:colOff>
      <xdr:row>12</xdr:row>
      <xdr:rowOff>123825</xdr:rowOff>
    </xdr:to>
    <xdr:sp textlink="$C$19">
      <xdr:nvSpPr>
        <xdr:cNvPr id="4" name="CuadroTexto 2"/>
        <xdr:cNvSpPr txBox="1"/>
      </xdr:nvSpPr>
      <xdr:spPr>
        <a:xfrm>
          <a:off x="8400415" y="1924050"/>
          <a:ext cx="7905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A263C8-D2DE-4DD1-9866-49876C55906A}" type="TxLink">
            <a:rPr lang="en-US" sz="2400" b="0" i="0" u="none" strike="noStrike">
              <a:solidFill>
                <a:srgbClr val="C00000"/>
              </a:solidFill>
              <a:latin typeface="Calibri" panose="020F0502020204030204"/>
              <a:cs typeface="Calibri" panose="020F0502020204030204"/>
            </a:rPr>
          </a:fld>
          <a:endParaRPr lang="es-MX" sz="1100"/>
        </a:p>
      </xdr:txBody>
    </xdr:sp>
    <xdr:clientData/>
  </xdr:twoCellAnchor>
</xdr:wsDr>
</file>

<file path=xl/tables/table1.xml><?xml version="1.0" encoding="utf-8"?>
<table xmlns="http://schemas.openxmlformats.org/spreadsheetml/2006/main" id="4" name="TablaCarreras" displayName="TablaCarreras" ref="A1:C8" totalsRowShown="0">
  <autoFilter ref="A1:C8"/>
  <tableColumns count="3">
    <tableColumn id="1" name="#" dataDxfId="0"/>
    <tableColumn id="2" name="Clave" dataDxfId="1"/>
    <tableColumn id="3" name="Nombre" dataDxfId="2"/>
  </tableColumns>
  <tableStyleInfo name="TableStyleMedium2" showFirstColumn="0" showLastColumn="0" showRowStripes="1" showColumnStripes="0"/>
</table>
</file>

<file path=xl/tables/table2.xml><?xml version="1.0" encoding="utf-8"?>
<table xmlns="http://schemas.openxmlformats.org/spreadsheetml/2006/main" id="2" name="Tabla2" displayName="Tabla2" ref="A1:C8" totalsRowShown="0">
  <autoFilter ref="A1:C8"/>
  <tableColumns count="3">
    <tableColumn id="1" name="Carrera" dataDxfId="3"/>
    <tableColumn id="2" name="Clave" dataDxfId="4"/>
    <tableColumn id="3" name="Nombre" dataDxfId="5"/>
  </tableColumns>
  <tableStyleInfo name="TableStyleMedium2" showFirstColumn="0" showLastColumn="0" showRowStripes="1" showColumnStripes="0"/>
</table>
</file>

<file path=xl/tables/table3.xml><?xml version="1.0" encoding="utf-8"?>
<table xmlns="http://schemas.openxmlformats.org/spreadsheetml/2006/main" id="1" name="TablaMaterias" displayName="TablaMaterias" ref="A1:E303" totalsRowShown="0">
  <autoFilter ref="A1:E303"/>
  <tableColumns count="5">
    <tableColumn id="1" name="Clave" dataDxfId="6"/>
    <tableColumn id="2" name="Nombre" dataDxfId="7"/>
    <tableColumn id="3" name="SATCA" dataDxfId="8"/>
    <tableColumn id="4" name="Competencia Específica" dataDxfId="9"/>
    <tableColumn id="5" name="Caracterización" dataDxfId="10"/>
  </tableColumns>
  <tableStyleInfo name="TableStyleMedium2" showFirstColumn="0" showLastColumn="0" showRowStripes="1" showColumnStripes="0"/>
</table>
</file>

<file path=xl/tables/table4.xml><?xml version="1.0" encoding="utf-8"?>
<table xmlns="http://schemas.openxmlformats.org/spreadsheetml/2006/main" id="3" name="TablaRetículas" displayName="TablaRetículas" ref="A1:E358" totalsRowShown="0">
  <autoFilter ref="A1:E358"/>
  <sortState ref="A1:E358">
    <sortCondition ref="A2:A358" customList="IIND-2010-227,IIAL-2010-219,IEME-2010-210,ISIC-2010-224,IGEM-2009-201,COPU-2010-205,IAMB-2010-206"/>
    <sortCondition ref="E2:E358"/>
    <sortCondition ref="B2:B358"/>
  </sortState>
  <tableColumns count="5">
    <tableColumn id="1" name="cirl" dataDxfId="11"/>
    <tableColumn id="2" name="Especialidad" dataDxfId="12"/>
    <tableColumn id="3" name="Clave" dataDxfId="13"/>
    <tableColumn id="4" name="Materia" dataDxfId="14"/>
    <tableColumn id="5" name="Semestre" dataDxfId="15"/>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hyperlink" Target="https://tasks.office.com/itshuatusco.edu.mx/Home/PlanViews/xaKiG1PkIkWNE_yzaqW012QADL8J?Type=PlanLink&amp;Channel=Link&amp;CreatedTime=637347676374130000"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topLeftCell="A60" workbookViewId="0">
      <selection activeCell="J72" sqref="J72"/>
    </sheetView>
  </sheetViews>
  <sheetFormatPr defaultColWidth="11.4285714285714" defaultRowHeight="15" outlineLevelRow="7" outlineLevelCol="2"/>
  <cols>
    <col min="1" max="1" width="4.42857142857143" customWidth="1"/>
    <col min="2" max="2" width="16.1428571428571" customWidth="1"/>
    <col min="3" max="3" width="37.2857142857143" customWidth="1"/>
  </cols>
  <sheetData>
    <row r="1" spans="1:3">
      <c r="A1" t="s">
        <v>0</v>
      </c>
      <c r="B1" t="s">
        <v>1</v>
      </c>
      <c r="C1" t="s">
        <v>2</v>
      </c>
    </row>
    <row r="2" spans="1:3">
      <c r="A2">
        <v>1</v>
      </c>
      <c r="B2" s="184" t="s">
        <v>3</v>
      </c>
      <c r="C2" t="s">
        <v>4</v>
      </c>
    </row>
    <row r="3" spans="1:3">
      <c r="A3">
        <v>2</v>
      </c>
      <c r="B3" s="184" t="s">
        <v>5</v>
      </c>
      <c r="C3" t="s">
        <v>6</v>
      </c>
    </row>
    <row r="4" spans="1:3">
      <c r="A4">
        <v>3</v>
      </c>
      <c r="B4" s="184" t="s">
        <v>7</v>
      </c>
      <c r="C4" t="s">
        <v>8</v>
      </c>
    </row>
    <row r="5" spans="1:3">
      <c r="A5">
        <v>4</v>
      </c>
      <c r="B5" s="184" t="s">
        <v>9</v>
      </c>
      <c r="C5" t="s">
        <v>10</v>
      </c>
    </row>
    <row r="6" spans="1:3">
      <c r="A6">
        <v>5</v>
      </c>
      <c r="B6" s="184" t="s">
        <v>11</v>
      </c>
      <c r="C6" t="s">
        <v>12</v>
      </c>
    </row>
    <row r="7" spans="1:3">
      <c r="A7">
        <v>6</v>
      </c>
      <c r="B7" s="184" t="s">
        <v>13</v>
      </c>
      <c r="C7" t="s">
        <v>14</v>
      </c>
    </row>
    <row r="8" spans="1:3">
      <c r="A8">
        <v>7</v>
      </c>
      <c r="B8" s="184" t="s">
        <v>15</v>
      </c>
      <c r="C8" t="s">
        <v>16</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C7" sqref="C7"/>
    </sheetView>
  </sheetViews>
  <sheetFormatPr defaultColWidth="8.85714285714286" defaultRowHeight="15" outlineLevelRow="7" outlineLevelCol="2"/>
  <cols>
    <col min="1" max="1" width="16.1428571428571" customWidth="1"/>
    <col min="2" max="2" width="19.7142857142857" customWidth="1"/>
    <col min="3" max="3" width="50" customWidth="1"/>
  </cols>
  <sheetData>
    <row r="1" spans="1:3">
      <c r="A1" t="s">
        <v>17</v>
      </c>
      <c r="B1" t="s">
        <v>1</v>
      </c>
      <c r="C1" t="s">
        <v>2</v>
      </c>
    </row>
    <row r="2" spans="1:3">
      <c r="A2" t="s">
        <v>3</v>
      </c>
      <c r="B2" t="s">
        <v>18</v>
      </c>
      <c r="C2" t="s">
        <v>19</v>
      </c>
    </row>
    <row r="3" spans="1:3">
      <c r="A3" t="s">
        <v>5</v>
      </c>
      <c r="B3" t="s">
        <v>20</v>
      </c>
      <c r="C3" t="s">
        <v>21</v>
      </c>
    </row>
    <row r="4" spans="1:3">
      <c r="A4" t="s">
        <v>7</v>
      </c>
      <c r="B4" t="s">
        <v>22</v>
      </c>
      <c r="C4" t="s">
        <v>23</v>
      </c>
    </row>
    <row r="5" spans="1:3">
      <c r="A5" t="s">
        <v>9</v>
      </c>
      <c r="B5" t="s">
        <v>24</v>
      </c>
      <c r="C5" t="s">
        <v>25</v>
      </c>
    </row>
    <row r="6" spans="1:3">
      <c r="A6" t="s">
        <v>13</v>
      </c>
      <c r="B6" t="s">
        <v>26</v>
      </c>
      <c r="C6" t="s">
        <v>27</v>
      </c>
    </row>
    <row r="7" spans="1:3">
      <c r="A7" t="s">
        <v>11</v>
      </c>
      <c r="B7" t="s">
        <v>28</v>
      </c>
      <c r="C7" t="s">
        <v>29</v>
      </c>
    </row>
    <row r="8" s="184" customFormat="1" spans="1:3">
      <c r="A8" t="s">
        <v>15</v>
      </c>
      <c r="B8" t="s">
        <v>30</v>
      </c>
      <c r="C8" t="s">
        <v>31</v>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3"/>
  <sheetViews>
    <sheetView topLeftCell="A151" workbookViewId="0">
      <selection activeCell="A153" sqref="A153"/>
    </sheetView>
  </sheetViews>
  <sheetFormatPr defaultColWidth="11.4285714285714" defaultRowHeight="15" outlineLevelCol="4"/>
  <cols>
    <col min="1" max="1" width="11.4285714285714" style="183" customWidth="1"/>
    <col min="2" max="2" width="49" customWidth="1"/>
    <col min="3" max="3" width="10.8571428571429" customWidth="1"/>
    <col min="4" max="4" width="57.1428571428571" style="179" customWidth="1"/>
    <col min="5" max="5" width="63" style="179" customWidth="1"/>
  </cols>
  <sheetData>
    <row r="1" spans="1:5">
      <c r="A1" s="183" t="s">
        <v>1</v>
      </c>
      <c r="B1" t="s">
        <v>2</v>
      </c>
      <c r="C1" t="s">
        <v>32</v>
      </c>
      <c r="D1" s="179" t="s">
        <v>33</v>
      </c>
      <c r="E1" s="179" t="s">
        <v>34</v>
      </c>
    </row>
    <row r="2" ht="75" spans="1:5">
      <c r="A2" s="183" t="s">
        <v>35</v>
      </c>
      <c r="B2" t="s">
        <v>36</v>
      </c>
      <c r="C2" s="193" t="s">
        <v>37</v>
      </c>
      <c r="D2" s="179" t="s">
        <v>38</v>
      </c>
      <c r="E2" s="179" t="s">
        <v>39</v>
      </c>
    </row>
    <row r="3" ht="60" spans="1:5">
      <c r="A3" s="183" t="s">
        <v>40</v>
      </c>
      <c r="B3" t="s">
        <v>41</v>
      </c>
      <c r="C3" s="193" t="s">
        <v>42</v>
      </c>
      <c r="D3" s="179" t="s">
        <v>43</v>
      </c>
      <c r="E3" s="179" t="s">
        <v>44</v>
      </c>
    </row>
    <row r="4" ht="197.25" customHeight="1" spans="1:5">
      <c r="A4" s="183" t="s">
        <v>45</v>
      </c>
      <c r="B4" t="s">
        <v>46</v>
      </c>
      <c r="C4" s="193" t="s">
        <v>47</v>
      </c>
      <c r="D4" s="179" t="s">
        <v>48</v>
      </c>
      <c r="E4" s="179" t="s">
        <v>49</v>
      </c>
    </row>
    <row r="5" ht="60" spans="1:5">
      <c r="A5" s="183" t="s">
        <v>50</v>
      </c>
      <c r="B5" t="s">
        <v>51</v>
      </c>
      <c r="C5" s="193" t="s">
        <v>37</v>
      </c>
      <c r="D5" s="179" t="s">
        <v>52</v>
      </c>
      <c r="E5" s="179" t="s">
        <v>53</v>
      </c>
    </row>
    <row r="6" ht="75" customHeight="1" spans="1:5">
      <c r="A6" s="183" t="s">
        <v>54</v>
      </c>
      <c r="B6" t="s">
        <v>55</v>
      </c>
      <c r="C6" s="193" t="s">
        <v>56</v>
      </c>
      <c r="D6" s="179" t="s">
        <v>57</v>
      </c>
      <c r="E6" s="179" t="s">
        <v>58</v>
      </c>
    </row>
    <row r="7" ht="92.25" customHeight="1" spans="1:5">
      <c r="A7" s="183" t="s">
        <v>59</v>
      </c>
      <c r="B7" t="s">
        <v>60</v>
      </c>
      <c r="C7" s="193" t="s">
        <v>61</v>
      </c>
      <c r="D7" s="179" t="s">
        <v>62</v>
      </c>
      <c r="E7" s="179" t="s">
        <v>63</v>
      </c>
    </row>
    <row r="8" ht="75" spans="1:5">
      <c r="A8" s="183" t="s">
        <v>64</v>
      </c>
      <c r="B8" t="s">
        <v>65</v>
      </c>
      <c r="C8" s="193" t="s">
        <v>37</v>
      </c>
      <c r="D8" s="179" t="s">
        <v>66</v>
      </c>
      <c r="E8" s="179" t="s">
        <v>67</v>
      </c>
    </row>
    <row r="9" ht="60" customHeight="1" spans="1:5">
      <c r="A9" s="183" t="s">
        <v>68</v>
      </c>
      <c r="B9" t="s">
        <v>69</v>
      </c>
      <c r="C9" s="193" t="s">
        <v>42</v>
      </c>
      <c r="D9" s="179" t="s">
        <v>70</v>
      </c>
      <c r="E9" s="179" t="s">
        <v>71</v>
      </c>
    </row>
    <row r="10" ht="123" customHeight="1" spans="1:5">
      <c r="A10" s="183" t="s">
        <v>72</v>
      </c>
      <c r="B10" t="s">
        <v>73</v>
      </c>
      <c r="C10" s="193" t="s">
        <v>61</v>
      </c>
      <c r="D10" s="179" t="s">
        <v>74</v>
      </c>
      <c r="E10" s="179" t="s">
        <v>75</v>
      </c>
    </row>
    <row r="11" ht="135" spans="1:5">
      <c r="A11" s="183" t="s">
        <v>76</v>
      </c>
      <c r="B11" t="s">
        <v>77</v>
      </c>
      <c r="C11" s="193" t="s">
        <v>61</v>
      </c>
      <c r="D11" s="179" t="s">
        <v>78</v>
      </c>
      <c r="E11" s="179" t="s">
        <v>79</v>
      </c>
    </row>
    <row r="12" ht="105" spans="1:5">
      <c r="A12" s="183" t="s">
        <v>80</v>
      </c>
      <c r="B12" t="s">
        <v>81</v>
      </c>
      <c r="C12" s="193" t="s">
        <v>37</v>
      </c>
      <c r="D12" s="179" t="s">
        <v>82</v>
      </c>
      <c r="E12" s="179" t="s">
        <v>83</v>
      </c>
    </row>
    <row r="13" ht="90" spans="1:5">
      <c r="A13" s="183" t="s">
        <v>84</v>
      </c>
      <c r="B13" t="s">
        <v>85</v>
      </c>
      <c r="C13" s="193" t="s">
        <v>37</v>
      </c>
      <c r="D13" s="179" t="s">
        <v>86</v>
      </c>
      <c r="E13" s="179" t="s">
        <v>87</v>
      </c>
    </row>
    <row r="14" ht="75" customHeight="1" spans="1:5">
      <c r="A14" s="183" t="s">
        <v>88</v>
      </c>
      <c r="B14" t="s">
        <v>89</v>
      </c>
      <c r="C14" s="193" t="s">
        <v>37</v>
      </c>
      <c r="D14" s="179" t="s">
        <v>90</v>
      </c>
      <c r="E14" s="179" t="s">
        <v>91</v>
      </c>
    </row>
    <row r="15" ht="105.75" customHeight="1" spans="1:5">
      <c r="A15" s="183" t="s">
        <v>92</v>
      </c>
      <c r="B15" t="s">
        <v>93</v>
      </c>
      <c r="C15" s="193" t="s">
        <v>42</v>
      </c>
      <c r="D15" s="179" t="s">
        <v>94</v>
      </c>
      <c r="E15" s="179" t="s">
        <v>95</v>
      </c>
    </row>
    <row r="16" ht="135" spans="1:5">
      <c r="A16" s="183" t="s">
        <v>96</v>
      </c>
      <c r="B16" t="s">
        <v>97</v>
      </c>
      <c r="C16" s="193" t="s">
        <v>61</v>
      </c>
      <c r="D16" s="179" t="s">
        <v>98</v>
      </c>
      <c r="E16" s="179" t="s">
        <v>99</v>
      </c>
    </row>
    <row r="17" ht="61.5" customHeight="1" spans="1:5">
      <c r="A17" s="183" t="s">
        <v>100</v>
      </c>
      <c r="B17" t="s">
        <v>101</v>
      </c>
      <c r="C17" s="193" t="s">
        <v>61</v>
      </c>
      <c r="D17" s="179" t="s">
        <v>102</v>
      </c>
      <c r="E17" s="179" t="s">
        <v>103</v>
      </c>
    </row>
    <row r="18" ht="166.5" customHeight="1" spans="1:5">
      <c r="A18" s="183" t="s">
        <v>104</v>
      </c>
      <c r="B18" t="s">
        <v>105</v>
      </c>
      <c r="C18" s="193" t="s">
        <v>42</v>
      </c>
      <c r="D18" s="179" t="s">
        <v>106</v>
      </c>
      <c r="E18" s="179" t="s">
        <v>107</v>
      </c>
    </row>
    <row r="19" ht="75" spans="1:5">
      <c r="A19" s="183" t="s">
        <v>108</v>
      </c>
      <c r="B19" t="s">
        <v>109</v>
      </c>
      <c r="C19" s="193" t="s">
        <v>37</v>
      </c>
      <c r="D19" s="179" t="s">
        <v>110</v>
      </c>
      <c r="E19" s="179" t="s">
        <v>111</v>
      </c>
    </row>
    <row r="20" ht="75" spans="1:5">
      <c r="A20" s="183" t="s">
        <v>112</v>
      </c>
      <c r="B20" t="s">
        <v>113</v>
      </c>
      <c r="C20" s="193" t="s">
        <v>37</v>
      </c>
      <c r="D20" s="179" t="s">
        <v>114</v>
      </c>
      <c r="E20" s="179" t="s">
        <v>115</v>
      </c>
    </row>
    <row r="21" ht="45" spans="1:5">
      <c r="A21" s="183" t="s">
        <v>116</v>
      </c>
      <c r="B21" t="s">
        <v>117</v>
      </c>
      <c r="C21" s="193" t="s">
        <v>61</v>
      </c>
      <c r="D21" s="179" t="s">
        <v>118</v>
      </c>
      <c r="E21" s="179" t="s">
        <v>119</v>
      </c>
    </row>
    <row r="22" ht="90" spans="1:5">
      <c r="A22" s="183" t="s">
        <v>120</v>
      </c>
      <c r="B22" t="s">
        <v>121</v>
      </c>
      <c r="C22" s="193" t="s">
        <v>42</v>
      </c>
      <c r="D22" s="179" t="s">
        <v>122</v>
      </c>
      <c r="E22" s="179" t="s">
        <v>123</v>
      </c>
    </row>
    <row r="23" ht="106.5" customHeight="1" spans="1:5">
      <c r="A23" s="183" t="s">
        <v>124</v>
      </c>
      <c r="B23" t="s">
        <v>125</v>
      </c>
      <c r="C23" s="193" t="s">
        <v>37</v>
      </c>
      <c r="D23" s="179" t="s">
        <v>126</v>
      </c>
      <c r="E23" s="179" t="s">
        <v>127</v>
      </c>
    </row>
    <row r="24" ht="77.25" customHeight="1" spans="1:5">
      <c r="A24" s="183" t="s">
        <v>128</v>
      </c>
      <c r="B24" t="s">
        <v>129</v>
      </c>
      <c r="C24" s="193" t="s">
        <v>42</v>
      </c>
      <c r="D24" s="179" t="s">
        <v>130</v>
      </c>
      <c r="E24" s="179" t="s">
        <v>131</v>
      </c>
    </row>
    <row r="25" ht="75" spans="1:5">
      <c r="A25" s="183" t="s">
        <v>132</v>
      </c>
      <c r="B25" t="s">
        <v>133</v>
      </c>
      <c r="C25" s="193" t="s">
        <v>42</v>
      </c>
      <c r="D25" s="179" t="s">
        <v>134</v>
      </c>
      <c r="E25" s="179" t="s">
        <v>135</v>
      </c>
    </row>
    <row r="26" ht="77.25" customHeight="1" spans="1:5">
      <c r="A26" s="183" t="s">
        <v>136</v>
      </c>
      <c r="B26" t="s">
        <v>137</v>
      </c>
      <c r="C26" s="193" t="s">
        <v>61</v>
      </c>
      <c r="D26" s="179" t="s">
        <v>138</v>
      </c>
      <c r="E26" s="179" t="s">
        <v>139</v>
      </c>
    </row>
    <row r="27" ht="60" spans="1:5">
      <c r="A27" s="183" t="s">
        <v>140</v>
      </c>
      <c r="B27" t="s">
        <v>141</v>
      </c>
      <c r="C27" s="193" t="s">
        <v>61</v>
      </c>
      <c r="D27" s="179" t="s">
        <v>142</v>
      </c>
      <c r="E27" s="179" t="s">
        <v>143</v>
      </c>
    </row>
    <row r="28" ht="75" spans="1:5">
      <c r="A28" s="183" t="s">
        <v>144</v>
      </c>
      <c r="B28" t="s">
        <v>145</v>
      </c>
      <c r="C28" s="193" t="s">
        <v>61</v>
      </c>
      <c r="D28" s="179" t="s">
        <v>146</v>
      </c>
      <c r="E28" s="179" t="s">
        <v>147</v>
      </c>
    </row>
    <row r="29" ht="107.25" customHeight="1" spans="1:5">
      <c r="A29" s="183" t="s">
        <v>148</v>
      </c>
      <c r="B29" t="s">
        <v>149</v>
      </c>
      <c r="C29" s="193" t="s">
        <v>47</v>
      </c>
      <c r="D29" s="179" t="s">
        <v>150</v>
      </c>
      <c r="E29" s="179" t="s">
        <v>151</v>
      </c>
    </row>
    <row r="30" ht="135" spans="1:5">
      <c r="A30" s="183" t="s">
        <v>152</v>
      </c>
      <c r="B30" t="s">
        <v>153</v>
      </c>
      <c r="C30" s="193" t="s">
        <v>61</v>
      </c>
      <c r="D30" s="179" t="s">
        <v>154</v>
      </c>
      <c r="E30" s="179" t="s">
        <v>155</v>
      </c>
    </row>
    <row r="31" ht="120" spans="1:5">
      <c r="A31" s="183" t="s">
        <v>156</v>
      </c>
      <c r="B31" t="s">
        <v>157</v>
      </c>
      <c r="C31" s="193" t="s">
        <v>42</v>
      </c>
      <c r="D31" s="179" t="s">
        <v>158</v>
      </c>
      <c r="E31" s="179" t="s">
        <v>159</v>
      </c>
    </row>
    <row r="32" ht="108" customHeight="1" spans="1:5">
      <c r="A32" s="183" t="s">
        <v>160</v>
      </c>
      <c r="B32" t="s">
        <v>161</v>
      </c>
      <c r="C32" s="193" t="s">
        <v>42</v>
      </c>
      <c r="D32" s="179" t="s">
        <v>162</v>
      </c>
      <c r="E32" s="179" t="s">
        <v>163</v>
      </c>
    </row>
    <row r="33" ht="195" spans="1:5">
      <c r="A33" s="183" t="s">
        <v>164</v>
      </c>
      <c r="B33" t="s">
        <v>165</v>
      </c>
      <c r="C33" s="193" t="s">
        <v>42</v>
      </c>
      <c r="D33" s="179" t="s">
        <v>166</v>
      </c>
      <c r="E33" s="179" t="s">
        <v>167</v>
      </c>
    </row>
    <row r="34" ht="105" spans="1:5">
      <c r="A34" s="183" t="s">
        <v>168</v>
      </c>
      <c r="B34" t="s">
        <v>169</v>
      </c>
      <c r="C34" s="193" t="s">
        <v>47</v>
      </c>
      <c r="D34" s="179" t="s">
        <v>170</v>
      </c>
      <c r="E34" s="179" t="s">
        <v>171</v>
      </c>
    </row>
    <row r="35" ht="135" spans="1:5">
      <c r="A35" s="183" t="s">
        <v>172</v>
      </c>
      <c r="B35" t="s">
        <v>173</v>
      </c>
      <c r="C35" s="193" t="s">
        <v>174</v>
      </c>
      <c r="D35" s="179" t="s">
        <v>175</v>
      </c>
      <c r="E35" s="179" t="s">
        <v>176</v>
      </c>
    </row>
    <row r="36" ht="180" spans="1:5">
      <c r="A36" s="183" t="s">
        <v>177</v>
      </c>
      <c r="B36" t="s">
        <v>178</v>
      </c>
      <c r="C36" s="193" t="s">
        <v>42</v>
      </c>
      <c r="D36" s="179" t="s">
        <v>179</v>
      </c>
      <c r="E36" s="179" t="s">
        <v>180</v>
      </c>
    </row>
    <row r="37" ht="165" spans="1:5">
      <c r="A37" s="183" t="s">
        <v>181</v>
      </c>
      <c r="B37" t="s">
        <v>182</v>
      </c>
      <c r="C37" s="193" t="s">
        <v>61</v>
      </c>
      <c r="D37" s="179" t="s">
        <v>183</v>
      </c>
      <c r="E37" s="179" t="s">
        <v>184</v>
      </c>
    </row>
    <row r="38" ht="91.5" customHeight="1" spans="1:5">
      <c r="A38" s="183" t="s">
        <v>185</v>
      </c>
      <c r="B38" t="s">
        <v>186</v>
      </c>
      <c r="C38" s="193" t="s">
        <v>42</v>
      </c>
      <c r="D38" s="179" t="s">
        <v>187</v>
      </c>
      <c r="E38" s="179" t="s">
        <v>188</v>
      </c>
    </row>
    <row r="39" ht="195" spans="1:5">
      <c r="A39" s="183" t="s">
        <v>189</v>
      </c>
      <c r="B39" t="s">
        <v>190</v>
      </c>
      <c r="C39" s="193" t="s">
        <v>42</v>
      </c>
      <c r="D39" s="179" t="s">
        <v>191</v>
      </c>
      <c r="E39" s="179" t="s">
        <v>167</v>
      </c>
    </row>
    <row r="40" ht="90" spans="1:5">
      <c r="A40" s="183" t="s">
        <v>192</v>
      </c>
      <c r="B40" t="s">
        <v>193</v>
      </c>
      <c r="C40" s="193" t="s">
        <v>47</v>
      </c>
      <c r="D40" s="179" t="s">
        <v>194</v>
      </c>
      <c r="E40" s="179" t="s">
        <v>195</v>
      </c>
    </row>
    <row r="41" ht="180" spans="1:5">
      <c r="A41" s="183" t="s">
        <v>196</v>
      </c>
      <c r="B41" t="s">
        <v>197</v>
      </c>
      <c r="C41" s="193" t="s">
        <v>198</v>
      </c>
      <c r="D41" s="179" t="s">
        <v>199</v>
      </c>
      <c r="E41" s="179" t="s">
        <v>200</v>
      </c>
    </row>
    <row r="42" ht="61.5" customHeight="1" spans="1:5">
      <c r="A42" s="183" t="s">
        <v>201</v>
      </c>
      <c r="B42" t="s">
        <v>202</v>
      </c>
      <c r="C42" s="193" t="s">
        <v>61</v>
      </c>
      <c r="D42" s="179" t="s">
        <v>203</v>
      </c>
      <c r="E42" s="179" t="s">
        <v>204</v>
      </c>
    </row>
    <row r="43" ht="75" spans="1:5">
      <c r="A43" s="183" t="s">
        <v>205</v>
      </c>
      <c r="B43" t="s">
        <v>206</v>
      </c>
      <c r="C43" s="193" t="s">
        <v>61</v>
      </c>
      <c r="D43" s="179" t="s">
        <v>207</v>
      </c>
      <c r="E43" s="179" t="s">
        <v>208</v>
      </c>
    </row>
    <row r="44" ht="210" spans="1:5">
      <c r="A44" s="183" t="s">
        <v>209</v>
      </c>
      <c r="B44" t="s">
        <v>210</v>
      </c>
      <c r="C44" s="193" t="s">
        <v>211</v>
      </c>
      <c r="D44" s="179" t="s">
        <v>212</v>
      </c>
      <c r="E44" s="179" t="s">
        <v>213</v>
      </c>
    </row>
    <row r="45" ht="106.5" customHeight="1" spans="1:5">
      <c r="A45" s="183" t="s">
        <v>214</v>
      </c>
      <c r="B45" t="s">
        <v>215</v>
      </c>
      <c r="C45" s="193" t="s">
        <v>47</v>
      </c>
      <c r="D45" s="179" t="s">
        <v>216</v>
      </c>
      <c r="E45" s="179" t="s">
        <v>217</v>
      </c>
    </row>
    <row r="46" ht="90" spans="1:5">
      <c r="A46" s="183" t="s">
        <v>218</v>
      </c>
      <c r="B46" t="s">
        <v>219</v>
      </c>
      <c r="C46" s="193" t="s">
        <v>174</v>
      </c>
      <c r="D46" s="179" t="s">
        <v>220</v>
      </c>
      <c r="E46" s="179" t="s">
        <v>221</v>
      </c>
    </row>
    <row r="47" ht="91.5" customHeight="1" spans="1:5">
      <c r="A47" s="183" t="s">
        <v>222</v>
      </c>
      <c r="B47" t="s">
        <v>223</v>
      </c>
      <c r="C47" s="193" t="s">
        <v>61</v>
      </c>
      <c r="D47" s="179" t="s">
        <v>224</v>
      </c>
      <c r="E47" s="179" t="s">
        <v>225</v>
      </c>
    </row>
    <row r="48" ht="75" spans="1:5">
      <c r="A48" s="183" t="s">
        <v>226</v>
      </c>
      <c r="B48" t="s">
        <v>227</v>
      </c>
      <c r="C48" s="193" t="s">
        <v>56</v>
      </c>
      <c r="D48" s="179" t="s">
        <v>228</v>
      </c>
      <c r="E48" s="179" t="s">
        <v>229</v>
      </c>
    </row>
    <row r="49" ht="120" spans="1:5">
      <c r="A49" s="183" t="s">
        <v>230</v>
      </c>
      <c r="B49" t="s">
        <v>77</v>
      </c>
      <c r="C49" s="193" t="s">
        <v>61</v>
      </c>
      <c r="D49" s="179" t="s">
        <v>231</v>
      </c>
      <c r="E49" s="179" t="s">
        <v>232</v>
      </c>
    </row>
    <row r="50" ht="120" spans="1:5">
      <c r="A50" s="183" t="s">
        <v>233</v>
      </c>
      <c r="B50" t="s">
        <v>234</v>
      </c>
      <c r="C50" s="193" t="s">
        <v>235</v>
      </c>
      <c r="D50" s="179" t="s">
        <v>236</v>
      </c>
      <c r="E50" s="179" t="s">
        <v>237</v>
      </c>
    </row>
    <row r="51" ht="90" spans="1:5">
      <c r="A51" s="183" t="s">
        <v>238</v>
      </c>
      <c r="B51" t="s">
        <v>239</v>
      </c>
      <c r="C51" s="193" t="s">
        <v>61</v>
      </c>
      <c r="D51" s="179" t="s">
        <v>240</v>
      </c>
      <c r="E51" s="179" t="s">
        <v>241</v>
      </c>
    </row>
    <row r="52" ht="60" spans="1:5">
      <c r="A52" s="183" t="s">
        <v>242</v>
      </c>
      <c r="B52" t="s">
        <v>243</v>
      </c>
      <c r="C52" s="193" t="s">
        <v>61</v>
      </c>
      <c r="D52" s="179" t="s">
        <v>244</v>
      </c>
      <c r="E52" s="179" t="s">
        <v>245</v>
      </c>
    </row>
    <row r="53" ht="120" spans="1:5">
      <c r="A53" s="183" t="s">
        <v>246</v>
      </c>
      <c r="B53" t="s">
        <v>85</v>
      </c>
      <c r="C53" s="193" t="s">
        <v>61</v>
      </c>
      <c r="D53" s="179" t="s">
        <v>247</v>
      </c>
      <c r="E53" s="179" t="s">
        <v>248</v>
      </c>
    </row>
    <row r="54" ht="105" spans="1:5">
      <c r="A54" s="183" t="s">
        <v>249</v>
      </c>
      <c r="B54" t="s">
        <v>250</v>
      </c>
      <c r="C54" s="193" t="s">
        <v>251</v>
      </c>
      <c r="D54" s="179" t="s">
        <v>252</v>
      </c>
      <c r="E54" s="179" t="s">
        <v>253</v>
      </c>
    </row>
    <row r="55" ht="139.5" customHeight="1" spans="1:5">
      <c r="A55" s="183" t="s">
        <v>254</v>
      </c>
      <c r="B55" t="s">
        <v>255</v>
      </c>
      <c r="C55" s="193" t="s">
        <v>61</v>
      </c>
      <c r="D55" s="179" t="s">
        <v>256</v>
      </c>
      <c r="E55" s="179" t="s">
        <v>257</v>
      </c>
    </row>
    <row r="56" ht="106.5" customHeight="1" spans="1:5">
      <c r="A56" s="183" t="s">
        <v>258</v>
      </c>
      <c r="B56" t="s">
        <v>259</v>
      </c>
      <c r="C56" s="193" t="s">
        <v>61</v>
      </c>
      <c r="D56" s="179" t="s">
        <v>260</v>
      </c>
      <c r="E56" s="179" t="s">
        <v>261</v>
      </c>
    </row>
    <row r="57" ht="78.75" customHeight="1" spans="1:5">
      <c r="A57" s="183" t="s">
        <v>262</v>
      </c>
      <c r="B57" t="s">
        <v>263</v>
      </c>
      <c r="C57" s="193" t="s">
        <v>61</v>
      </c>
      <c r="D57" s="179" t="s">
        <v>264</v>
      </c>
      <c r="E57" s="179" t="s">
        <v>265</v>
      </c>
    </row>
    <row r="58" ht="75" spans="1:5">
      <c r="A58" s="183" t="s">
        <v>266</v>
      </c>
      <c r="B58" t="s">
        <v>267</v>
      </c>
      <c r="C58" s="193" t="s">
        <v>37</v>
      </c>
      <c r="D58" s="179" t="s">
        <v>268</v>
      </c>
      <c r="E58" s="179" t="s">
        <v>269</v>
      </c>
    </row>
    <row r="59" ht="90" spans="1:5">
      <c r="A59" s="183" t="s">
        <v>270</v>
      </c>
      <c r="B59" t="s">
        <v>271</v>
      </c>
      <c r="C59" s="193" t="s">
        <v>272</v>
      </c>
      <c r="D59" s="179" t="s">
        <v>273</v>
      </c>
      <c r="E59" s="179" t="s">
        <v>274</v>
      </c>
    </row>
    <row r="60" ht="65.25" customHeight="1" spans="1:5">
      <c r="A60" s="183" t="s">
        <v>275</v>
      </c>
      <c r="B60" t="s">
        <v>276</v>
      </c>
      <c r="C60" s="193" t="s">
        <v>61</v>
      </c>
      <c r="D60" s="179" t="s">
        <v>277</v>
      </c>
      <c r="E60" s="179" t="s">
        <v>278</v>
      </c>
    </row>
    <row r="61" ht="105" spans="1:5">
      <c r="A61" s="183" t="s">
        <v>279</v>
      </c>
      <c r="B61" t="s">
        <v>280</v>
      </c>
      <c r="C61" s="193" t="s">
        <v>61</v>
      </c>
      <c r="D61" s="179" t="s">
        <v>281</v>
      </c>
      <c r="E61" s="179" t="s">
        <v>282</v>
      </c>
    </row>
    <row r="62" ht="75" spans="1:5">
      <c r="A62" s="183" t="s">
        <v>283</v>
      </c>
      <c r="B62" t="s">
        <v>284</v>
      </c>
      <c r="C62" s="193" t="s">
        <v>61</v>
      </c>
      <c r="D62" s="179" t="s">
        <v>285</v>
      </c>
      <c r="E62" s="179" t="s">
        <v>286</v>
      </c>
    </row>
    <row r="63" ht="165" spans="1:5">
      <c r="A63" s="183" t="s">
        <v>287</v>
      </c>
      <c r="B63" t="s">
        <v>288</v>
      </c>
      <c r="C63" s="193" t="s">
        <v>61</v>
      </c>
      <c r="D63" s="179" t="s">
        <v>289</v>
      </c>
      <c r="E63" s="179" t="s">
        <v>290</v>
      </c>
    </row>
    <row r="64" ht="120" spans="1:5">
      <c r="A64" s="183" t="s">
        <v>291</v>
      </c>
      <c r="B64" t="s">
        <v>292</v>
      </c>
      <c r="C64" s="193" t="s">
        <v>37</v>
      </c>
      <c r="D64" s="179" t="s">
        <v>293</v>
      </c>
      <c r="E64" s="179" t="s">
        <v>294</v>
      </c>
    </row>
    <row r="65" ht="135" customHeight="1" spans="1:5">
      <c r="A65" s="183" t="s">
        <v>295</v>
      </c>
      <c r="B65" t="s">
        <v>296</v>
      </c>
      <c r="C65" s="193" t="s">
        <v>272</v>
      </c>
      <c r="D65" s="179" t="s">
        <v>297</v>
      </c>
      <c r="E65" s="179" t="s">
        <v>298</v>
      </c>
    </row>
    <row r="66" ht="120.75" customHeight="1" spans="1:5">
      <c r="A66" s="183" t="s">
        <v>299</v>
      </c>
      <c r="B66" t="s">
        <v>300</v>
      </c>
      <c r="C66" s="193" t="s">
        <v>37</v>
      </c>
      <c r="D66" s="179" t="s">
        <v>301</v>
      </c>
      <c r="E66" s="179" t="s">
        <v>302</v>
      </c>
    </row>
    <row r="67" ht="90" spans="1:5">
      <c r="A67" s="183" t="s">
        <v>303</v>
      </c>
      <c r="B67" t="s">
        <v>304</v>
      </c>
      <c r="C67" s="193" t="s">
        <v>305</v>
      </c>
      <c r="D67" s="179" t="s">
        <v>306</v>
      </c>
      <c r="E67" s="179" t="s">
        <v>307</v>
      </c>
    </row>
    <row r="68" ht="75" spans="1:5">
      <c r="A68" s="183" t="s">
        <v>308</v>
      </c>
      <c r="B68" t="s">
        <v>309</v>
      </c>
      <c r="C68" s="193" t="s">
        <v>61</v>
      </c>
      <c r="D68" s="179" t="s">
        <v>310</v>
      </c>
      <c r="E68" s="179" t="s">
        <v>311</v>
      </c>
    </row>
    <row r="69" ht="75" spans="1:5">
      <c r="A69" s="183" t="s">
        <v>312</v>
      </c>
      <c r="B69" t="s">
        <v>313</v>
      </c>
      <c r="C69" s="193" t="s">
        <v>61</v>
      </c>
      <c r="D69" s="179" t="s">
        <v>314</v>
      </c>
      <c r="E69" s="179" t="s">
        <v>315</v>
      </c>
    </row>
    <row r="70" ht="108.75" customHeight="1" spans="1:5">
      <c r="A70" s="183" t="s">
        <v>316</v>
      </c>
      <c r="B70" t="s">
        <v>317</v>
      </c>
      <c r="C70" s="193" t="s">
        <v>61</v>
      </c>
      <c r="D70" s="179" t="s">
        <v>318</v>
      </c>
      <c r="E70" s="179" t="s">
        <v>319</v>
      </c>
    </row>
    <row r="71" ht="120" spans="1:5">
      <c r="A71" s="183" t="s">
        <v>320</v>
      </c>
      <c r="B71" t="s">
        <v>321</v>
      </c>
      <c r="C71" s="193" t="s">
        <v>37</v>
      </c>
      <c r="D71" s="179" t="s">
        <v>322</v>
      </c>
      <c r="E71" s="179" t="s">
        <v>323</v>
      </c>
    </row>
    <row r="72" ht="105" customHeight="1" spans="1:5">
      <c r="A72" s="183" t="s">
        <v>324</v>
      </c>
      <c r="B72" t="s">
        <v>325</v>
      </c>
      <c r="C72" s="193" t="s">
        <v>42</v>
      </c>
      <c r="D72" s="179" t="s">
        <v>326</v>
      </c>
      <c r="E72" s="179" t="s">
        <v>327</v>
      </c>
    </row>
    <row r="73" ht="122.25" customHeight="1" spans="1:5">
      <c r="A73" s="183" t="s">
        <v>328</v>
      </c>
      <c r="B73" t="s">
        <v>329</v>
      </c>
      <c r="C73" s="193" t="s">
        <v>61</v>
      </c>
      <c r="D73" s="179" t="s">
        <v>330</v>
      </c>
      <c r="E73" s="179" t="s">
        <v>331</v>
      </c>
    </row>
    <row r="74" ht="209.25" customHeight="1" spans="1:5">
      <c r="A74" s="183" t="s">
        <v>332</v>
      </c>
      <c r="B74" t="s">
        <v>333</v>
      </c>
      <c r="C74" s="193" t="s">
        <v>61</v>
      </c>
      <c r="D74" s="179" t="s">
        <v>334</v>
      </c>
      <c r="E74" s="179" t="s">
        <v>335</v>
      </c>
    </row>
    <row r="75" ht="105" customHeight="1" spans="1:5">
      <c r="A75" s="183" t="s">
        <v>336</v>
      </c>
      <c r="B75" t="s">
        <v>129</v>
      </c>
      <c r="C75" s="193" t="s">
        <v>61</v>
      </c>
      <c r="D75" s="179" t="s">
        <v>337</v>
      </c>
      <c r="E75" s="179" t="s">
        <v>338</v>
      </c>
    </row>
    <row r="76" ht="90" spans="1:5">
      <c r="A76" s="183" t="s">
        <v>339</v>
      </c>
      <c r="B76" t="s">
        <v>340</v>
      </c>
      <c r="D76" s="179" t="s">
        <v>341</v>
      </c>
      <c r="E76" s="179" t="s">
        <v>342</v>
      </c>
    </row>
    <row r="77" ht="136.5" customHeight="1" spans="1:5">
      <c r="A77" s="183" t="s">
        <v>343</v>
      </c>
      <c r="B77" t="s">
        <v>344</v>
      </c>
      <c r="C77" s="193" t="s">
        <v>42</v>
      </c>
      <c r="D77" s="179" t="s">
        <v>345</v>
      </c>
      <c r="E77" s="179" t="s">
        <v>346</v>
      </c>
    </row>
    <row r="78" ht="90" spans="1:5">
      <c r="A78" s="183" t="s">
        <v>347</v>
      </c>
      <c r="B78" t="s">
        <v>348</v>
      </c>
      <c r="C78" s="193" t="s">
        <v>61</v>
      </c>
      <c r="D78" s="179" t="s">
        <v>349</v>
      </c>
      <c r="E78" s="179" t="s">
        <v>350</v>
      </c>
    </row>
    <row r="79" ht="90" spans="1:5">
      <c r="A79" s="183" t="s">
        <v>351</v>
      </c>
      <c r="B79" t="s">
        <v>352</v>
      </c>
      <c r="C79" s="193" t="s">
        <v>61</v>
      </c>
      <c r="D79" s="179" t="s">
        <v>353</v>
      </c>
      <c r="E79" s="179" t="s">
        <v>354</v>
      </c>
    </row>
    <row r="80" ht="77.25" customHeight="1" spans="1:5">
      <c r="A80" s="183" t="s">
        <v>355</v>
      </c>
      <c r="B80" t="s">
        <v>356</v>
      </c>
      <c r="C80" s="193" t="s">
        <v>37</v>
      </c>
      <c r="D80" s="179" t="s">
        <v>357</v>
      </c>
      <c r="E80" s="179" t="s">
        <v>358</v>
      </c>
    </row>
    <row r="81" ht="105" spans="1:5">
      <c r="A81" s="183" t="s">
        <v>359</v>
      </c>
      <c r="B81" t="s">
        <v>360</v>
      </c>
      <c r="C81" s="193" t="s">
        <v>56</v>
      </c>
      <c r="D81" s="179" t="s">
        <v>361</v>
      </c>
      <c r="E81" s="179" t="s">
        <v>362</v>
      </c>
    </row>
    <row r="82" ht="105" spans="1:5">
      <c r="A82" s="183" t="s">
        <v>363</v>
      </c>
      <c r="B82" t="s">
        <v>364</v>
      </c>
      <c r="C82" s="193" t="s">
        <v>61</v>
      </c>
      <c r="D82" s="179" t="s">
        <v>365</v>
      </c>
      <c r="E82" s="179" t="s">
        <v>366</v>
      </c>
    </row>
    <row r="83" ht="136.5" customHeight="1" spans="1:5">
      <c r="A83" s="183" t="s">
        <v>367</v>
      </c>
      <c r="B83" t="s">
        <v>368</v>
      </c>
      <c r="C83" s="193" t="s">
        <v>305</v>
      </c>
      <c r="D83" s="179" t="s">
        <v>369</v>
      </c>
      <c r="E83" s="179" t="s">
        <v>370</v>
      </c>
    </row>
    <row r="84" ht="90" spans="1:5">
      <c r="A84" s="183" t="s">
        <v>371</v>
      </c>
      <c r="B84" t="s">
        <v>372</v>
      </c>
      <c r="C84" s="193" t="s">
        <v>42</v>
      </c>
      <c r="D84" s="179" t="s">
        <v>373</v>
      </c>
      <c r="E84" s="179" t="s">
        <v>374</v>
      </c>
    </row>
    <row r="85" ht="150" spans="1:5">
      <c r="A85" s="183" t="s">
        <v>375</v>
      </c>
      <c r="B85" t="s">
        <v>376</v>
      </c>
      <c r="C85" s="193" t="s">
        <v>61</v>
      </c>
      <c r="D85" s="179" t="s">
        <v>377</v>
      </c>
      <c r="E85" s="179" t="s">
        <v>378</v>
      </c>
    </row>
    <row r="86" ht="177.75" customHeight="1" spans="1:5">
      <c r="A86" s="183" t="s">
        <v>379</v>
      </c>
      <c r="B86" t="s">
        <v>380</v>
      </c>
      <c r="C86" s="193" t="s">
        <v>37</v>
      </c>
      <c r="D86" s="179" t="s">
        <v>381</v>
      </c>
      <c r="E86" s="179" t="s">
        <v>382</v>
      </c>
    </row>
    <row r="87" ht="135.75" customHeight="1" spans="1:5">
      <c r="A87" s="183" t="s">
        <v>383</v>
      </c>
      <c r="B87" t="s">
        <v>384</v>
      </c>
      <c r="C87" s="193" t="s">
        <v>37</v>
      </c>
      <c r="D87" s="179" t="s">
        <v>385</v>
      </c>
      <c r="E87" s="179" t="s">
        <v>386</v>
      </c>
    </row>
    <row r="88" ht="105.75" customHeight="1" spans="1:5">
      <c r="A88" s="183" t="s">
        <v>387</v>
      </c>
      <c r="B88" t="s">
        <v>388</v>
      </c>
      <c r="C88" s="193" t="s">
        <v>305</v>
      </c>
      <c r="D88" s="179" t="s">
        <v>389</v>
      </c>
      <c r="E88" s="179" t="s">
        <v>390</v>
      </c>
    </row>
    <row r="89" ht="75" spans="1:5">
      <c r="A89" s="183" t="s">
        <v>391</v>
      </c>
      <c r="B89" t="s">
        <v>392</v>
      </c>
      <c r="C89" s="193" t="s">
        <v>174</v>
      </c>
      <c r="D89" s="179" t="s">
        <v>393</v>
      </c>
      <c r="E89" s="179" t="s">
        <v>394</v>
      </c>
    </row>
    <row r="90" ht="120" spans="1:5">
      <c r="A90" s="183" t="s">
        <v>395</v>
      </c>
      <c r="B90" t="s">
        <v>396</v>
      </c>
      <c r="C90" s="193" t="s">
        <v>37</v>
      </c>
      <c r="D90" s="179" t="s">
        <v>397</v>
      </c>
      <c r="E90" s="179" t="s">
        <v>398</v>
      </c>
    </row>
    <row r="91" ht="75" spans="1:5">
      <c r="A91" s="183" t="s">
        <v>399</v>
      </c>
      <c r="B91" t="s">
        <v>85</v>
      </c>
      <c r="C91" s="193" t="s">
        <v>61</v>
      </c>
      <c r="D91" s="179" t="s">
        <v>400</v>
      </c>
      <c r="E91" s="179" t="s">
        <v>401</v>
      </c>
    </row>
    <row r="92" ht="90" spans="1:5">
      <c r="A92" s="183" t="s">
        <v>402</v>
      </c>
      <c r="B92" t="s">
        <v>403</v>
      </c>
      <c r="C92" s="193" t="s">
        <v>61</v>
      </c>
      <c r="D92" s="179" t="s">
        <v>404</v>
      </c>
      <c r="E92" s="179" t="s">
        <v>405</v>
      </c>
    </row>
    <row r="93" ht="60" customHeight="1" spans="1:5">
      <c r="A93" s="183" t="s">
        <v>406</v>
      </c>
      <c r="B93" t="s">
        <v>407</v>
      </c>
      <c r="C93" s="193" t="s">
        <v>37</v>
      </c>
      <c r="D93" s="179" t="s">
        <v>408</v>
      </c>
      <c r="E93" s="179" t="s">
        <v>409</v>
      </c>
    </row>
    <row r="94" ht="62.25" customHeight="1" spans="1:5">
      <c r="A94" s="183" t="s">
        <v>410</v>
      </c>
      <c r="B94" t="s">
        <v>411</v>
      </c>
      <c r="C94" s="193" t="s">
        <v>272</v>
      </c>
      <c r="D94" s="179" t="s">
        <v>412</v>
      </c>
      <c r="E94" s="179" t="s">
        <v>413</v>
      </c>
    </row>
    <row r="95" ht="120" spans="1:5">
      <c r="A95" s="183" t="s">
        <v>414</v>
      </c>
      <c r="B95" t="s">
        <v>415</v>
      </c>
      <c r="C95" s="193" t="s">
        <v>416</v>
      </c>
      <c r="D95" s="179" t="s">
        <v>417</v>
      </c>
      <c r="E95" s="179" t="s">
        <v>418</v>
      </c>
    </row>
    <row r="96" ht="107.25" customHeight="1" spans="1:5">
      <c r="A96" s="183" t="s">
        <v>419</v>
      </c>
      <c r="B96" t="s">
        <v>420</v>
      </c>
      <c r="C96" s="193" t="s">
        <v>42</v>
      </c>
      <c r="D96" s="179" t="s">
        <v>421</v>
      </c>
      <c r="E96" s="179" t="s">
        <v>422</v>
      </c>
    </row>
    <row r="97" ht="75" spans="1:5">
      <c r="A97" s="183" t="s">
        <v>423</v>
      </c>
      <c r="B97" t="s">
        <v>424</v>
      </c>
      <c r="C97" s="193" t="s">
        <v>37</v>
      </c>
      <c r="D97" s="179" t="s">
        <v>425</v>
      </c>
      <c r="E97" s="179" t="s">
        <v>426</v>
      </c>
    </row>
    <row r="98" ht="135" customHeight="1" spans="1:5">
      <c r="A98" s="183" t="s">
        <v>427</v>
      </c>
      <c r="B98" t="s">
        <v>428</v>
      </c>
      <c r="C98" s="193" t="s">
        <v>416</v>
      </c>
      <c r="D98" s="179" t="s">
        <v>429</v>
      </c>
      <c r="E98" s="179" t="s">
        <v>430</v>
      </c>
    </row>
    <row r="99" ht="120.75" customHeight="1" spans="1:5">
      <c r="A99" s="183" t="s">
        <v>431</v>
      </c>
      <c r="B99" t="s">
        <v>432</v>
      </c>
      <c r="C99" s="193" t="s">
        <v>416</v>
      </c>
      <c r="D99" s="179" t="s">
        <v>433</v>
      </c>
      <c r="E99" s="179" t="s">
        <v>434</v>
      </c>
    </row>
    <row r="100" ht="105.75" customHeight="1" spans="1:5">
      <c r="A100" s="183" t="s">
        <v>435</v>
      </c>
      <c r="B100" t="s">
        <v>436</v>
      </c>
      <c r="C100" s="193" t="s">
        <v>47</v>
      </c>
      <c r="D100" s="179" t="s">
        <v>437</v>
      </c>
      <c r="E100" s="179" t="s">
        <v>438</v>
      </c>
    </row>
    <row r="101" ht="120" spans="1:5">
      <c r="A101" s="183" t="s">
        <v>439</v>
      </c>
      <c r="B101" t="s">
        <v>440</v>
      </c>
      <c r="C101" s="193" t="s">
        <v>47</v>
      </c>
      <c r="D101" s="179" t="s">
        <v>441</v>
      </c>
      <c r="E101" s="179" t="s">
        <v>442</v>
      </c>
    </row>
    <row r="102" ht="90.75" customHeight="1" spans="1:5">
      <c r="A102" s="183" t="s">
        <v>443</v>
      </c>
      <c r="B102" t="s">
        <v>444</v>
      </c>
      <c r="C102" s="193" t="s">
        <v>37</v>
      </c>
      <c r="D102" s="179" t="s">
        <v>445</v>
      </c>
      <c r="E102" s="179" t="s">
        <v>446</v>
      </c>
    </row>
    <row r="103" ht="75" spans="1:5">
      <c r="A103" s="183" t="s">
        <v>447</v>
      </c>
      <c r="B103" t="s">
        <v>448</v>
      </c>
      <c r="C103" s="193" t="s">
        <v>416</v>
      </c>
      <c r="D103" s="179" t="s">
        <v>449</v>
      </c>
      <c r="E103" s="179" t="s">
        <v>450</v>
      </c>
    </row>
    <row r="104" ht="166.5" customHeight="1" spans="1:5">
      <c r="A104" s="183" t="s">
        <v>451</v>
      </c>
      <c r="B104" t="s">
        <v>452</v>
      </c>
      <c r="C104" s="193" t="s">
        <v>416</v>
      </c>
      <c r="D104" s="179" t="s">
        <v>453</v>
      </c>
      <c r="E104" s="179" t="s">
        <v>454</v>
      </c>
    </row>
    <row r="105" ht="90" spans="1:5">
      <c r="A105" s="183" t="s">
        <v>455</v>
      </c>
      <c r="B105" t="s">
        <v>456</v>
      </c>
      <c r="C105" s="193" t="s">
        <v>416</v>
      </c>
      <c r="D105" s="179" t="s">
        <v>457</v>
      </c>
      <c r="E105" s="179" t="s">
        <v>458</v>
      </c>
    </row>
    <row r="106" ht="75" customHeight="1" spans="1:5">
      <c r="A106" s="183" t="s">
        <v>459</v>
      </c>
      <c r="B106" t="s">
        <v>460</v>
      </c>
      <c r="C106" s="193" t="s">
        <v>416</v>
      </c>
      <c r="D106" s="179" t="s">
        <v>461</v>
      </c>
      <c r="E106" s="179" t="s">
        <v>462</v>
      </c>
    </row>
    <row r="107" ht="136.5" customHeight="1" spans="1:5">
      <c r="A107" s="183" t="s">
        <v>463</v>
      </c>
      <c r="B107" t="s">
        <v>464</v>
      </c>
      <c r="C107" s="193" t="s">
        <v>198</v>
      </c>
      <c r="D107" s="179" t="s">
        <v>465</v>
      </c>
      <c r="E107" s="179" t="s">
        <v>466</v>
      </c>
    </row>
    <row r="108" ht="63" customHeight="1" spans="1:5">
      <c r="A108" s="183" t="s">
        <v>467</v>
      </c>
      <c r="B108" t="s">
        <v>468</v>
      </c>
      <c r="C108" s="193" t="s">
        <v>61</v>
      </c>
      <c r="D108" s="179" t="s">
        <v>469</v>
      </c>
      <c r="E108" s="179" t="s">
        <v>470</v>
      </c>
    </row>
    <row r="109" ht="61.5" customHeight="1" spans="1:5">
      <c r="A109" s="183" t="s">
        <v>471</v>
      </c>
      <c r="B109" t="s">
        <v>472</v>
      </c>
      <c r="C109" s="193" t="s">
        <v>416</v>
      </c>
      <c r="D109" s="179" t="s">
        <v>473</v>
      </c>
      <c r="E109" s="179" t="s">
        <v>474</v>
      </c>
    </row>
    <row r="110" ht="120" spans="1:5">
      <c r="A110" s="183" t="s">
        <v>475</v>
      </c>
      <c r="B110" t="s">
        <v>476</v>
      </c>
      <c r="C110" s="193" t="s">
        <v>47</v>
      </c>
      <c r="D110" s="179" t="s">
        <v>477</v>
      </c>
      <c r="E110" s="179" t="s">
        <v>478</v>
      </c>
    </row>
    <row r="111" ht="61.5" customHeight="1" spans="1:5">
      <c r="A111" s="183" t="s">
        <v>479</v>
      </c>
      <c r="B111" t="s">
        <v>480</v>
      </c>
      <c r="C111" s="193" t="s">
        <v>416</v>
      </c>
      <c r="D111" s="179" t="s">
        <v>481</v>
      </c>
      <c r="E111" s="179" t="s">
        <v>482</v>
      </c>
    </row>
    <row r="112" ht="90" spans="1:5">
      <c r="A112" s="183" t="s">
        <v>483</v>
      </c>
      <c r="B112" t="s">
        <v>484</v>
      </c>
      <c r="C112" s="193" t="s">
        <v>416</v>
      </c>
      <c r="D112" s="179" t="s">
        <v>485</v>
      </c>
      <c r="E112" s="179" t="s">
        <v>486</v>
      </c>
    </row>
    <row r="113" ht="107.25" customHeight="1" spans="1:5">
      <c r="A113" s="183" t="s">
        <v>487</v>
      </c>
      <c r="B113" t="s">
        <v>488</v>
      </c>
      <c r="C113" s="193" t="s">
        <v>416</v>
      </c>
      <c r="D113" s="179" t="s">
        <v>489</v>
      </c>
      <c r="E113" s="179" t="s">
        <v>490</v>
      </c>
    </row>
    <row r="114" ht="77.25" customHeight="1" spans="1:5">
      <c r="A114" s="183" t="s">
        <v>491</v>
      </c>
      <c r="B114" t="s">
        <v>492</v>
      </c>
      <c r="C114" s="193" t="s">
        <v>416</v>
      </c>
      <c r="D114" s="179" t="s">
        <v>493</v>
      </c>
      <c r="E114" s="179" t="s">
        <v>494</v>
      </c>
    </row>
    <row r="115" ht="92.25" customHeight="1" spans="1:5">
      <c r="A115" s="183" t="s">
        <v>495</v>
      </c>
      <c r="B115" t="s">
        <v>496</v>
      </c>
      <c r="C115" s="193" t="s">
        <v>42</v>
      </c>
      <c r="D115" s="179" t="s">
        <v>497</v>
      </c>
      <c r="E115" s="179" t="s">
        <v>498</v>
      </c>
    </row>
    <row r="116" ht="120.75" customHeight="1" spans="1:5">
      <c r="A116" s="183" t="s">
        <v>499</v>
      </c>
      <c r="B116" t="s">
        <v>500</v>
      </c>
      <c r="C116" s="193" t="s">
        <v>61</v>
      </c>
      <c r="D116" s="179" t="s">
        <v>501</v>
      </c>
      <c r="E116" s="179" t="s">
        <v>502</v>
      </c>
    </row>
    <row r="117" ht="180.75" customHeight="1" spans="1:5">
      <c r="A117" s="183" t="s">
        <v>503</v>
      </c>
      <c r="B117" t="s">
        <v>372</v>
      </c>
      <c r="C117" s="193" t="s">
        <v>37</v>
      </c>
      <c r="D117" s="179" t="s">
        <v>504</v>
      </c>
      <c r="E117" s="179" t="s">
        <v>505</v>
      </c>
    </row>
    <row r="118" ht="90" spans="1:5">
      <c r="A118" s="183" t="s">
        <v>506</v>
      </c>
      <c r="B118" t="s">
        <v>507</v>
      </c>
      <c r="C118" s="193" t="s">
        <v>56</v>
      </c>
      <c r="D118" s="179" t="s">
        <v>508</v>
      </c>
      <c r="E118" s="179" t="s">
        <v>509</v>
      </c>
    </row>
    <row r="119" ht="90" spans="1:5">
      <c r="A119" s="183" t="s">
        <v>510</v>
      </c>
      <c r="B119" t="s">
        <v>511</v>
      </c>
      <c r="C119" s="193" t="s">
        <v>56</v>
      </c>
      <c r="D119" s="179" t="s">
        <v>512</v>
      </c>
      <c r="E119" s="179" t="s">
        <v>513</v>
      </c>
    </row>
    <row r="120" ht="75" spans="1:5">
      <c r="A120" s="183" t="s">
        <v>514</v>
      </c>
      <c r="B120" t="s">
        <v>515</v>
      </c>
      <c r="C120" s="193" t="s">
        <v>516</v>
      </c>
      <c r="D120" s="179" t="s">
        <v>517</v>
      </c>
      <c r="E120" s="179" t="s">
        <v>518</v>
      </c>
    </row>
    <row r="121" ht="120" spans="1:5">
      <c r="A121" s="183" t="s">
        <v>519</v>
      </c>
      <c r="B121" t="s">
        <v>259</v>
      </c>
      <c r="C121" s="193" t="s">
        <v>61</v>
      </c>
      <c r="D121" s="179" t="s">
        <v>520</v>
      </c>
      <c r="E121" s="179" t="s">
        <v>521</v>
      </c>
    </row>
    <row r="122" ht="106.5" customHeight="1" spans="1:5">
      <c r="A122" s="183" t="s">
        <v>522</v>
      </c>
      <c r="B122" t="s">
        <v>523</v>
      </c>
      <c r="C122" s="193" t="s">
        <v>516</v>
      </c>
      <c r="D122" s="179" t="s">
        <v>524</v>
      </c>
      <c r="E122" s="179" t="s">
        <v>525</v>
      </c>
    </row>
    <row r="123" ht="121.5" customHeight="1" spans="1:5">
      <c r="A123" s="183" t="s">
        <v>526</v>
      </c>
      <c r="B123" t="s">
        <v>527</v>
      </c>
      <c r="C123" s="193" t="s">
        <v>37</v>
      </c>
      <c r="D123" s="179" t="s">
        <v>528</v>
      </c>
      <c r="E123" s="179" t="s">
        <v>529</v>
      </c>
    </row>
    <row r="124" ht="105.75" customHeight="1" spans="1:5">
      <c r="A124" s="183" t="s">
        <v>530</v>
      </c>
      <c r="B124" t="s">
        <v>531</v>
      </c>
      <c r="C124" s="193" t="s">
        <v>516</v>
      </c>
      <c r="D124" s="179" t="s">
        <v>532</v>
      </c>
      <c r="E124" s="179" t="s">
        <v>533</v>
      </c>
    </row>
    <row r="125" ht="135.75" customHeight="1" spans="1:5">
      <c r="A125" s="183" t="s">
        <v>534</v>
      </c>
      <c r="B125" t="s">
        <v>535</v>
      </c>
      <c r="C125" s="193" t="s">
        <v>61</v>
      </c>
      <c r="D125" s="179" t="s">
        <v>536</v>
      </c>
      <c r="E125" s="179" t="s">
        <v>537</v>
      </c>
    </row>
    <row r="126" ht="135" spans="1:5">
      <c r="A126" s="183" t="s">
        <v>538</v>
      </c>
      <c r="B126" t="s">
        <v>539</v>
      </c>
      <c r="C126" s="193" t="s">
        <v>61</v>
      </c>
      <c r="D126" s="179" t="s">
        <v>540</v>
      </c>
      <c r="E126" s="179" t="s">
        <v>541</v>
      </c>
    </row>
    <row r="127" ht="107.25" customHeight="1" spans="1:5">
      <c r="A127" s="183" t="s">
        <v>542</v>
      </c>
      <c r="B127" t="s">
        <v>543</v>
      </c>
      <c r="C127" s="193" t="s">
        <v>272</v>
      </c>
      <c r="D127" s="179" t="s">
        <v>544</v>
      </c>
      <c r="E127" s="179" t="s">
        <v>545</v>
      </c>
    </row>
    <row r="128" ht="75" spans="1:5">
      <c r="A128" s="183" t="s">
        <v>546</v>
      </c>
      <c r="B128" t="s">
        <v>85</v>
      </c>
      <c r="C128" s="193" t="s">
        <v>516</v>
      </c>
      <c r="D128" s="179" t="s">
        <v>547</v>
      </c>
      <c r="E128" s="179" t="s">
        <v>548</v>
      </c>
    </row>
    <row r="129" ht="90" customHeight="1" spans="1:5">
      <c r="A129" s="183" t="s">
        <v>549</v>
      </c>
      <c r="B129" t="s">
        <v>550</v>
      </c>
      <c r="C129" s="193" t="s">
        <v>516</v>
      </c>
      <c r="D129" s="179" t="s">
        <v>551</v>
      </c>
      <c r="E129" s="179" t="s">
        <v>552</v>
      </c>
    </row>
    <row r="130" ht="120" spans="1:5">
      <c r="A130" s="183" t="s">
        <v>553</v>
      </c>
      <c r="B130" t="s">
        <v>411</v>
      </c>
      <c r="C130" s="193" t="s">
        <v>516</v>
      </c>
      <c r="D130" s="179" t="s">
        <v>554</v>
      </c>
      <c r="E130" s="179" t="s">
        <v>555</v>
      </c>
    </row>
    <row r="131" ht="105" spans="1:5">
      <c r="A131" s="183" t="s">
        <v>556</v>
      </c>
      <c r="B131" t="s">
        <v>557</v>
      </c>
      <c r="C131" s="193" t="s">
        <v>37</v>
      </c>
      <c r="D131" s="179" t="s">
        <v>558</v>
      </c>
      <c r="E131" s="179" t="s">
        <v>559</v>
      </c>
    </row>
    <row r="132" ht="75" spans="1:5">
      <c r="A132" s="183" t="s">
        <v>560</v>
      </c>
      <c r="B132" t="s">
        <v>561</v>
      </c>
      <c r="C132" s="193" t="s">
        <v>516</v>
      </c>
      <c r="D132" s="179" t="s">
        <v>562</v>
      </c>
      <c r="E132" s="179" t="s">
        <v>563</v>
      </c>
    </row>
    <row r="133" ht="150" spans="1:5">
      <c r="A133" s="183" t="s">
        <v>564</v>
      </c>
      <c r="B133" t="s">
        <v>565</v>
      </c>
      <c r="C133" s="193" t="s">
        <v>37</v>
      </c>
      <c r="D133" s="179" t="s">
        <v>566</v>
      </c>
      <c r="E133" s="179" t="s">
        <v>567</v>
      </c>
    </row>
    <row r="134" ht="137.25" customHeight="1" spans="1:5">
      <c r="A134" s="183" t="s">
        <v>568</v>
      </c>
      <c r="B134" t="s">
        <v>569</v>
      </c>
      <c r="C134" s="193" t="s">
        <v>37</v>
      </c>
      <c r="D134" s="179" t="s">
        <v>570</v>
      </c>
      <c r="E134" s="179" t="s">
        <v>571</v>
      </c>
    </row>
    <row r="135" ht="166.5" customHeight="1" spans="1:5">
      <c r="A135" s="183" t="s">
        <v>572</v>
      </c>
      <c r="B135" t="s">
        <v>573</v>
      </c>
      <c r="C135" s="193" t="s">
        <v>61</v>
      </c>
      <c r="D135" s="179" t="s">
        <v>574</v>
      </c>
      <c r="E135" s="179" t="s">
        <v>575</v>
      </c>
    </row>
    <row r="136" ht="91.5" customHeight="1" spans="1:5">
      <c r="A136" s="183" t="s">
        <v>576</v>
      </c>
      <c r="B136" t="s">
        <v>577</v>
      </c>
      <c r="C136" s="194" t="s">
        <v>516</v>
      </c>
      <c r="D136" s="179" t="s">
        <v>578</v>
      </c>
      <c r="E136" s="179" t="s">
        <v>579</v>
      </c>
    </row>
    <row r="137" ht="270" customHeight="1" spans="1:5">
      <c r="A137" s="183" t="s">
        <v>580</v>
      </c>
      <c r="B137" t="s">
        <v>581</v>
      </c>
      <c r="C137" s="193" t="s">
        <v>37</v>
      </c>
      <c r="D137" s="179" t="s">
        <v>582</v>
      </c>
      <c r="E137" s="179" t="s">
        <v>583</v>
      </c>
    </row>
    <row r="138" ht="92.25" customHeight="1" spans="1:5">
      <c r="A138" s="183" t="s">
        <v>584</v>
      </c>
      <c r="B138" t="s">
        <v>585</v>
      </c>
      <c r="C138" s="193" t="s">
        <v>272</v>
      </c>
      <c r="D138" s="179" t="s">
        <v>586</v>
      </c>
      <c r="E138" s="179" t="s">
        <v>587</v>
      </c>
    </row>
    <row r="139" ht="75.75" customHeight="1" spans="1:5">
      <c r="A139" s="183" t="s">
        <v>588</v>
      </c>
      <c r="B139" t="s">
        <v>589</v>
      </c>
      <c r="C139" s="193" t="s">
        <v>61</v>
      </c>
      <c r="D139" s="179" t="s">
        <v>590</v>
      </c>
      <c r="E139" s="179" t="s">
        <v>591</v>
      </c>
    </row>
    <row r="140" ht="90" spans="1:5">
      <c r="A140" s="183" t="s">
        <v>592</v>
      </c>
      <c r="B140" t="s">
        <v>593</v>
      </c>
      <c r="C140" s="193" t="s">
        <v>61</v>
      </c>
      <c r="D140" s="179" t="s">
        <v>594</v>
      </c>
      <c r="E140" s="179" t="s">
        <v>595</v>
      </c>
    </row>
    <row r="141" ht="122.25" customHeight="1" spans="1:5">
      <c r="A141" s="183" t="s">
        <v>596</v>
      </c>
      <c r="B141" t="s">
        <v>597</v>
      </c>
      <c r="C141" s="193" t="s">
        <v>272</v>
      </c>
      <c r="D141" s="179" t="s">
        <v>598</v>
      </c>
      <c r="E141" s="179" t="s">
        <v>599</v>
      </c>
    </row>
    <row r="142" ht="120" spans="1:5">
      <c r="A142" s="183" t="s">
        <v>600</v>
      </c>
      <c r="B142" t="s">
        <v>601</v>
      </c>
      <c r="C142" s="193" t="s">
        <v>37</v>
      </c>
      <c r="D142" s="179" t="s">
        <v>602</v>
      </c>
      <c r="E142" s="179" t="s">
        <v>603</v>
      </c>
    </row>
    <row r="143" ht="120.75" customHeight="1" spans="1:5">
      <c r="A143" s="183" t="s">
        <v>604</v>
      </c>
      <c r="B143" t="s">
        <v>605</v>
      </c>
      <c r="C143" s="193" t="s">
        <v>272</v>
      </c>
      <c r="D143" s="179" t="s">
        <v>606</v>
      </c>
      <c r="E143" s="179" t="s">
        <v>607</v>
      </c>
    </row>
    <row r="144" ht="75" spans="1:5">
      <c r="A144" s="183" t="s">
        <v>608</v>
      </c>
      <c r="B144" t="s">
        <v>609</v>
      </c>
      <c r="C144" s="193" t="s">
        <v>272</v>
      </c>
      <c r="D144" s="179" t="s">
        <v>610</v>
      </c>
      <c r="E144" s="179" t="s">
        <v>611</v>
      </c>
    </row>
    <row r="145" ht="151.5" customHeight="1" spans="1:5">
      <c r="A145" s="183" t="s">
        <v>612</v>
      </c>
      <c r="B145" t="s">
        <v>613</v>
      </c>
      <c r="C145" s="193" t="s">
        <v>61</v>
      </c>
      <c r="D145" s="179" t="s">
        <v>614</v>
      </c>
      <c r="E145" s="179" t="s">
        <v>615</v>
      </c>
    </row>
    <row r="146" ht="301.5" customHeight="1" spans="1:5">
      <c r="A146" s="183" t="s">
        <v>616</v>
      </c>
      <c r="B146" t="s">
        <v>617</v>
      </c>
      <c r="C146" s="193" t="s">
        <v>37</v>
      </c>
      <c r="D146" s="179" t="s">
        <v>618</v>
      </c>
      <c r="E146" s="179" t="s">
        <v>619</v>
      </c>
    </row>
    <row r="147" ht="409.5" spans="1:5">
      <c r="A147" s="183" t="s">
        <v>620</v>
      </c>
      <c r="B147" t="s">
        <v>621</v>
      </c>
      <c r="C147" s="193" t="s">
        <v>37</v>
      </c>
      <c r="D147" s="179" t="s">
        <v>622</v>
      </c>
      <c r="E147" s="179" t="s">
        <v>623</v>
      </c>
    </row>
    <row r="148" ht="228" customHeight="1" spans="1:5">
      <c r="A148" s="183" t="s">
        <v>624</v>
      </c>
      <c r="B148" t="s">
        <v>625</v>
      </c>
      <c r="C148" s="193" t="s">
        <v>272</v>
      </c>
      <c r="D148" s="179" t="s">
        <v>626</v>
      </c>
      <c r="E148" s="179" t="s">
        <v>627</v>
      </c>
    </row>
    <row r="149" ht="123" customHeight="1" spans="1:5">
      <c r="A149" s="183" t="s">
        <v>628</v>
      </c>
      <c r="B149" t="s">
        <v>629</v>
      </c>
      <c r="C149" s="193" t="s">
        <v>37</v>
      </c>
      <c r="D149" s="179" t="s">
        <v>630</v>
      </c>
      <c r="E149" s="179" t="s">
        <v>631</v>
      </c>
    </row>
    <row r="150" ht="225.75" customHeight="1" spans="1:5">
      <c r="A150" s="183" t="s">
        <v>632</v>
      </c>
      <c r="B150" t="s">
        <v>633</v>
      </c>
      <c r="C150" s="193" t="s">
        <v>37</v>
      </c>
      <c r="D150" s="179" t="s">
        <v>634</v>
      </c>
      <c r="E150" s="179" t="s">
        <v>635</v>
      </c>
    </row>
    <row r="151" ht="105" spans="1:5">
      <c r="A151" s="183" t="s">
        <v>636</v>
      </c>
      <c r="B151" t="s">
        <v>637</v>
      </c>
      <c r="C151" s="193" t="s">
        <v>272</v>
      </c>
      <c r="D151" s="179" t="s">
        <v>638</v>
      </c>
      <c r="E151" s="179" t="s">
        <v>639</v>
      </c>
    </row>
    <row r="152" ht="91.5" customHeight="1" spans="1:5">
      <c r="A152" s="183" t="s">
        <v>640</v>
      </c>
      <c r="B152" t="s">
        <v>372</v>
      </c>
      <c r="C152" s="194" t="s">
        <v>61</v>
      </c>
      <c r="D152" s="179" t="s">
        <v>641</v>
      </c>
      <c r="E152" s="179" t="s">
        <v>642</v>
      </c>
    </row>
    <row r="153" ht="105" spans="1:5">
      <c r="A153" s="183" t="s">
        <v>643</v>
      </c>
      <c r="B153" t="s">
        <v>644</v>
      </c>
      <c r="C153" s="193" t="s">
        <v>61</v>
      </c>
      <c r="D153" s="179" t="s">
        <v>645</v>
      </c>
      <c r="E153" s="179" t="s">
        <v>646</v>
      </c>
    </row>
    <row r="154" ht="90" spans="1:5">
      <c r="A154" s="183" t="s">
        <v>647</v>
      </c>
      <c r="B154" t="s">
        <v>648</v>
      </c>
      <c r="C154" s="193" t="s">
        <v>37</v>
      </c>
      <c r="D154" s="179" t="s">
        <v>649</v>
      </c>
      <c r="E154" s="179" t="s">
        <v>650</v>
      </c>
    </row>
    <row r="155" ht="105" spans="1:5">
      <c r="A155" s="183" t="s">
        <v>651</v>
      </c>
      <c r="B155" t="s">
        <v>403</v>
      </c>
      <c r="C155" s="193" t="s">
        <v>61</v>
      </c>
      <c r="D155" s="179" t="s">
        <v>652</v>
      </c>
      <c r="E155" s="179" t="s">
        <v>653</v>
      </c>
    </row>
    <row r="156" ht="107.25" customHeight="1" spans="1:5">
      <c r="A156" s="183" t="s">
        <v>654</v>
      </c>
      <c r="B156" t="s">
        <v>655</v>
      </c>
      <c r="C156" s="193" t="s">
        <v>37</v>
      </c>
      <c r="D156" s="179" t="s">
        <v>656</v>
      </c>
      <c r="E156" s="179" t="s">
        <v>657</v>
      </c>
    </row>
    <row r="157" ht="90" spans="1:5">
      <c r="A157" s="183" t="s">
        <v>658</v>
      </c>
      <c r="B157" t="s">
        <v>659</v>
      </c>
      <c r="C157" s="193" t="s">
        <v>174</v>
      </c>
      <c r="D157" s="179" t="s">
        <v>660</v>
      </c>
      <c r="E157" s="179" t="s">
        <v>661</v>
      </c>
    </row>
    <row r="158" ht="105" spans="1:5">
      <c r="A158" s="183" t="s">
        <v>662</v>
      </c>
      <c r="B158" t="s">
        <v>663</v>
      </c>
      <c r="C158" s="193" t="s">
        <v>42</v>
      </c>
      <c r="D158" s="179" t="s">
        <v>664</v>
      </c>
      <c r="E158" s="179" t="s">
        <v>665</v>
      </c>
    </row>
    <row r="159" ht="105" spans="1:5">
      <c r="A159" s="183" t="s">
        <v>666</v>
      </c>
      <c r="B159" t="s">
        <v>667</v>
      </c>
      <c r="C159" s="193" t="s">
        <v>61</v>
      </c>
      <c r="D159" s="179" t="s">
        <v>668</v>
      </c>
      <c r="E159" s="179" t="s">
        <v>669</v>
      </c>
    </row>
    <row r="160" ht="60" spans="1:5">
      <c r="A160" s="183" t="s">
        <v>670</v>
      </c>
      <c r="B160" t="s">
        <v>671</v>
      </c>
      <c r="C160" s="193" t="s">
        <v>516</v>
      </c>
      <c r="D160" s="179" t="s">
        <v>672</v>
      </c>
      <c r="E160" s="179" t="s">
        <v>673</v>
      </c>
    </row>
    <row r="161" ht="75" spans="1:5">
      <c r="A161" s="183" t="s">
        <v>674</v>
      </c>
      <c r="B161" t="s">
        <v>675</v>
      </c>
      <c r="C161" s="193" t="s">
        <v>61</v>
      </c>
      <c r="D161" s="179" t="s">
        <v>676</v>
      </c>
      <c r="E161" s="179" t="s">
        <v>677</v>
      </c>
    </row>
    <row r="162" ht="75" spans="1:5">
      <c r="A162" s="183" t="s">
        <v>678</v>
      </c>
      <c r="B162" t="s">
        <v>679</v>
      </c>
      <c r="C162" s="193" t="s">
        <v>42</v>
      </c>
      <c r="D162" s="179" t="s">
        <v>680</v>
      </c>
      <c r="E162" s="179" t="s">
        <v>681</v>
      </c>
    </row>
    <row r="163" ht="90" spans="1:5">
      <c r="A163" s="183" t="s">
        <v>682</v>
      </c>
      <c r="B163" t="s">
        <v>683</v>
      </c>
      <c r="C163" s="193" t="s">
        <v>42</v>
      </c>
      <c r="D163" s="179" t="s">
        <v>684</v>
      </c>
      <c r="E163" s="179" t="s">
        <v>685</v>
      </c>
    </row>
    <row r="164" ht="75" spans="1:5">
      <c r="A164" s="183" t="s">
        <v>686</v>
      </c>
      <c r="B164" t="s">
        <v>687</v>
      </c>
      <c r="C164" s="193" t="s">
        <v>61</v>
      </c>
      <c r="D164" s="179" t="s">
        <v>688</v>
      </c>
      <c r="E164" s="179" t="s">
        <v>689</v>
      </c>
    </row>
    <row r="165" ht="75" spans="1:5">
      <c r="A165" s="183" t="s">
        <v>690</v>
      </c>
      <c r="B165" t="s">
        <v>691</v>
      </c>
      <c r="C165" s="193" t="s">
        <v>37</v>
      </c>
      <c r="D165" s="179" t="s">
        <v>692</v>
      </c>
      <c r="E165" s="179" t="s">
        <v>693</v>
      </c>
    </row>
    <row r="166" ht="91.5" customHeight="1" spans="1:5">
      <c r="A166" s="183" t="s">
        <v>694</v>
      </c>
      <c r="B166" t="s">
        <v>329</v>
      </c>
      <c r="C166" s="193" t="s">
        <v>37</v>
      </c>
      <c r="D166" s="179" t="s">
        <v>695</v>
      </c>
      <c r="E166" s="179" t="s">
        <v>696</v>
      </c>
    </row>
    <row r="167" ht="90" spans="1:5">
      <c r="A167" s="183" t="s">
        <v>697</v>
      </c>
      <c r="B167" t="s">
        <v>267</v>
      </c>
      <c r="C167" s="193" t="s">
        <v>198</v>
      </c>
      <c r="D167" s="179" t="s">
        <v>698</v>
      </c>
      <c r="E167" s="179" t="s">
        <v>699</v>
      </c>
    </row>
    <row r="168" ht="75" spans="1:5">
      <c r="A168" s="183" t="s">
        <v>700</v>
      </c>
      <c r="B168" t="s">
        <v>701</v>
      </c>
      <c r="C168" s="193" t="s">
        <v>42</v>
      </c>
      <c r="D168" s="179" t="s">
        <v>702</v>
      </c>
      <c r="E168" s="179" t="s">
        <v>703</v>
      </c>
    </row>
    <row r="169" ht="75" spans="1:5">
      <c r="A169" s="183" t="s">
        <v>704</v>
      </c>
      <c r="B169" t="s">
        <v>705</v>
      </c>
      <c r="C169" s="193" t="s">
        <v>61</v>
      </c>
      <c r="D169" s="179" t="s">
        <v>706</v>
      </c>
      <c r="E169" s="179" t="s">
        <v>707</v>
      </c>
    </row>
    <row r="170" ht="105" spans="1:5">
      <c r="A170" s="183" t="s">
        <v>708</v>
      </c>
      <c r="B170" t="s">
        <v>709</v>
      </c>
      <c r="C170" s="193" t="s">
        <v>37</v>
      </c>
      <c r="D170" s="179" t="s">
        <v>710</v>
      </c>
      <c r="E170" s="179" t="s">
        <v>711</v>
      </c>
    </row>
    <row r="171" ht="120" spans="1:5">
      <c r="A171" s="183" t="s">
        <v>712</v>
      </c>
      <c r="B171" t="s">
        <v>101</v>
      </c>
      <c r="C171" s="193" t="s">
        <v>37</v>
      </c>
      <c r="D171" s="179" t="s">
        <v>713</v>
      </c>
      <c r="E171" s="179" t="s">
        <v>714</v>
      </c>
    </row>
    <row r="172" ht="60" spans="1:5">
      <c r="A172" s="183" t="s">
        <v>715</v>
      </c>
      <c r="B172" t="s">
        <v>716</v>
      </c>
      <c r="C172" s="193" t="s">
        <v>37</v>
      </c>
      <c r="D172" s="179" t="s">
        <v>717</v>
      </c>
      <c r="E172" s="179" t="s">
        <v>718</v>
      </c>
    </row>
    <row r="173" ht="120" spans="1:5">
      <c r="A173" s="183" t="s">
        <v>719</v>
      </c>
      <c r="B173" t="s">
        <v>292</v>
      </c>
      <c r="C173" s="193" t="s">
        <v>198</v>
      </c>
      <c r="D173" s="179" t="s">
        <v>720</v>
      </c>
      <c r="E173" s="179" t="s">
        <v>721</v>
      </c>
    </row>
    <row r="174" ht="75" spans="1:5">
      <c r="A174" s="183" t="s">
        <v>722</v>
      </c>
      <c r="B174" t="s">
        <v>723</v>
      </c>
      <c r="C174" s="193" t="s">
        <v>37</v>
      </c>
      <c r="D174" s="179" t="s">
        <v>724</v>
      </c>
      <c r="E174" s="179" t="s">
        <v>725</v>
      </c>
    </row>
    <row r="175" ht="60" spans="1:5">
      <c r="A175" s="183" t="s">
        <v>726</v>
      </c>
      <c r="B175" t="s">
        <v>727</v>
      </c>
      <c r="C175" s="193" t="s">
        <v>198</v>
      </c>
      <c r="D175" s="179" t="s">
        <v>728</v>
      </c>
      <c r="E175" s="179" t="s">
        <v>729</v>
      </c>
    </row>
    <row r="176" ht="91.5" customHeight="1" spans="1:5">
      <c r="A176" s="183" t="s">
        <v>730</v>
      </c>
      <c r="B176" t="s">
        <v>344</v>
      </c>
      <c r="C176" s="193" t="s">
        <v>37</v>
      </c>
      <c r="D176" s="179" t="s">
        <v>731</v>
      </c>
      <c r="E176" s="179" t="s">
        <v>732</v>
      </c>
    </row>
    <row r="177" ht="120" spans="1:5">
      <c r="A177" s="183" t="s">
        <v>733</v>
      </c>
      <c r="B177" t="s">
        <v>734</v>
      </c>
      <c r="C177" s="193" t="s">
        <v>37</v>
      </c>
      <c r="D177" s="179" t="s">
        <v>735</v>
      </c>
      <c r="E177" s="179" t="s">
        <v>736</v>
      </c>
    </row>
    <row r="178" ht="120" spans="1:5">
      <c r="A178" s="183" t="s">
        <v>737</v>
      </c>
      <c r="B178" t="s">
        <v>738</v>
      </c>
      <c r="C178" s="193" t="s">
        <v>42</v>
      </c>
      <c r="D178" s="179" t="s">
        <v>739</v>
      </c>
      <c r="E178" s="179" t="s">
        <v>740</v>
      </c>
    </row>
    <row r="179" ht="75" spans="1:5">
      <c r="A179" s="183" t="s">
        <v>741</v>
      </c>
      <c r="B179" t="s">
        <v>742</v>
      </c>
      <c r="C179" s="193" t="s">
        <v>61</v>
      </c>
      <c r="D179" s="179" t="s">
        <v>743</v>
      </c>
      <c r="E179" s="179" t="s">
        <v>744</v>
      </c>
    </row>
    <row r="180" ht="60" spans="1:5">
      <c r="A180" s="183" t="s">
        <v>745</v>
      </c>
      <c r="B180" t="s">
        <v>746</v>
      </c>
      <c r="C180" s="193" t="s">
        <v>42</v>
      </c>
      <c r="D180" s="179" t="s">
        <v>747</v>
      </c>
      <c r="E180" s="179" t="s">
        <v>748</v>
      </c>
    </row>
    <row r="181" ht="105.75" customHeight="1" spans="1:5">
      <c r="A181" s="183" t="s">
        <v>749</v>
      </c>
      <c r="B181" t="s">
        <v>750</v>
      </c>
      <c r="C181" s="193" t="s">
        <v>42</v>
      </c>
      <c r="D181" s="179" t="s">
        <v>751</v>
      </c>
      <c r="E181" s="179" t="s">
        <v>752</v>
      </c>
    </row>
    <row r="182" ht="123.75" customHeight="1" spans="1:5">
      <c r="A182" s="183" t="s">
        <v>753</v>
      </c>
      <c r="B182" t="s">
        <v>754</v>
      </c>
      <c r="C182" s="193" t="s">
        <v>42</v>
      </c>
      <c r="D182" s="179" t="s">
        <v>755</v>
      </c>
      <c r="E182" s="179" t="s">
        <v>756</v>
      </c>
    </row>
    <row r="183" ht="90" spans="1:5">
      <c r="A183" s="183" t="s">
        <v>757</v>
      </c>
      <c r="B183" t="s">
        <v>758</v>
      </c>
      <c r="C183" s="193" t="s">
        <v>42</v>
      </c>
      <c r="D183" s="179" t="s">
        <v>759</v>
      </c>
      <c r="E183" s="179" t="s">
        <v>760</v>
      </c>
    </row>
    <row r="184" ht="120" spans="1:5">
      <c r="A184" s="183" t="s">
        <v>761</v>
      </c>
      <c r="B184" t="s">
        <v>762</v>
      </c>
      <c r="C184" s="193" t="s">
        <v>61</v>
      </c>
      <c r="D184" s="179" t="s">
        <v>763</v>
      </c>
      <c r="E184" s="179" t="s">
        <v>764</v>
      </c>
    </row>
    <row r="185" ht="60" spans="1:5">
      <c r="A185" s="183" t="s">
        <v>765</v>
      </c>
      <c r="B185" t="s">
        <v>766</v>
      </c>
      <c r="C185" s="193" t="s">
        <v>42</v>
      </c>
      <c r="D185" s="179" t="s">
        <v>767</v>
      </c>
      <c r="E185" s="179" t="s">
        <v>768</v>
      </c>
    </row>
    <row r="186" ht="104.25" customHeight="1" spans="1:5">
      <c r="A186" s="183" t="s">
        <v>769</v>
      </c>
      <c r="B186" t="s">
        <v>770</v>
      </c>
      <c r="C186" s="193" t="s">
        <v>174</v>
      </c>
      <c r="D186" s="179" t="s">
        <v>771</v>
      </c>
      <c r="E186" s="179" t="s">
        <v>772</v>
      </c>
    </row>
    <row r="187" ht="120" customHeight="1" spans="1:5">
      <c r="A187" s="183" t="s">
        <v>773</v>
      </c>
      <c r="B187" t="s">
        <v>774</v>
      </c>
      <c r="C187" s="193" t="s">
        <v>37</v>
      </c>
      <c r="D187" s="179" t="s">
        <v>775</v>
      </c>
      <c r="E187" s="179" t="s">
        <v>776</v>
      </c>
    </row>
    <row r="188" ht="75" spans="1:5">
      <c r="A188" s="183" t="s">
        <v>777</v>
      </c>
      <c r="B188" t="s">
        <v>778</v>
      </c>
      <c r="C188" s="193" t="s">
        <v>416</v>
      </c>
      <c r="D188" s="179" t="s">
        <v>779</v>
      </c>
      <c r="E188" s="179" t="s">
        <v>780</v>
      </c>
    </row>
    <row r="189" ht="75" spans="1:5">
      <c r="A189" s="183" t="s">
        <v>781</v>
      </c>
      <c r="B189" t="s">
        <v>782</v>
      </c>
      <c r="C189" s="193" t="s">
        <v>61</v>
      </c>
      <c r="D189" s="179" t="s">
        <v>783</v>
      </c>
      <c r="E189" s="179" t="s">
        <v>784</v>
      </c>
    </row>
    <row r="190" ht="52.5" customHeight="1" spans="1:5">
      <c r="A190" s="183" t="s">
        <v>785</v>
      </c>
      <c r="B190" t="s">
        <v>786</v>
      </c>
      <c r="C190" s="193" t="s">
        <v>61</v>
      </c>
      <c r="D190" s="179" t="s">
        <v>787</v>
      </c>
      <c r="E190" s="179" t="s">
        <v>788</v>
      </c>
    </row>
    <row r="191" ht="107.25" customHeight="1" spans="1:5">
      <c r="A191" s="183" t="s">
        <v>789</v>
      </c>
      <c r="B191" t="s">
        <v>644</v>
      </c>
      <c r="C191" s="193" t="s">
        <v>61</v>
      </c>
      <c r="D191" s="179" t="s">
        <v>790</v>
      </c>
      <c r="E191" s="179" t="s">
        <v>791</v>
      </c>
    </row>
    <row r="192" ht="120" spans="1:5">
      <c r="A192" s="183" t="s">
        <v>792</v>
      </c>
      <c r="B192" t="s">
        <v>793</v>
      </c>
      <c r="C192" s="193" t="s">
        <v>416</v>
      </c>
      <c r="D192" s="179" t="s">
        <v>794</v>
      </c>
      <c r="E192" s="179" t="s">
        <v>795</v>
      </c>
    </row>
    <row r="193" ht="195" customHeight="1" spans="1:5">
      <c r="A193" s="183" t="s">
        <v>796</v>
      </c>
      <c r="B193" t="s">
        <v>797</v>
      </c>
      <c r="C193" s="193" t="s">
        <v>42</v>
      </c>
      <c r="D193" s="179" t="s">
        <v>798</v>
      </c>
      <c r="E193" s="179" t="s">
        <v>799</v>
      </c>
    </row>
    <row r="194" ht="120" spans="1:5">
      <c r="A194" s="183" t="s">
        <v>800</v>
      </c>
      <c r="B194" t="s">
        <v>801</v>
      </c>
      <c r="C194" s="193" t="s">
        <v>61</v>
      </c>
      <c r="D194" s="179" t="s">
        <v>802</v>
      </c>
      <c r="E194" s="179" t="s">
        <v>803</v>
      </c>
    </row>
    <row r="195" ht="106.5" customHeight="1" spans="1:5">
      <c r="A195" s="183" t="s">
        <v>804</v>
      </c>
      <c r="B195" t="s">
        <v>667</v>
      </c>
      <c r="C195" s="193" t="s">
        <v>61</v>
      </c>
      <c r="D195" s="179" t="s">
        <v>805</v>
      </c>
      <c r="E195" s="179" t="s">
        <v>806</v>
      </c>
    </row>
    <row r="196" ht="135.75" customHeight="1" spans="1:5">
      <c r="A196" s="183" t="s">
        <v>807</v>
      </c>
      <c r="B196" t="s">
        <v>808</v>
      </c>
      <c r="C196" s="193" t="s">
        <v>61</v>
      </c>
      <c r="D196" s="179" t="s">
        <v>809</v>
      </c>
      <c r="E196" s="179" t="s">
        <v>810</v>
      </c>
    </row>
    <row r="197" ht="90.75" customHeight="1" spans="1:5">
      <c r="A197" s="183" t="s">
        <v>811</v>
      </c>
      <c r="B197" t="s">
        <v>812</v>
      </c>
      <c r="C197" s="193" t="s">
        <v>61</v>
      </c>
      <c r="D197" s="179" t="s">
        <v>813</v>
      </c>
      <c r="E197" s="179" t="s">
        <v>814</v>
      </c>
    </row>
    <row r="198" ht="136.5" customHeight="1" spans="1:5">
      <c r="A198" s="183" t="s">
        <v>815</v>
      </c>
      <c r="B198" t="s">
        <v>816</v>
      </c>
      <c r="C198" s="193" t="s">
        <v>416</v>
      </c>
      <c r="D198" s="179" t="s">
        <v>817</v>
      </c>
      <c r="E198" s="179" t="s">
        <v>818</v>
      </c>
    </row>
    <row r="199" ht="75" spans="1:5">
      <c r="A199" s="183" t="s">
        <v>819</v>
      </c>
      <c r="B199" t="s">
        <v>344</v>
      </c>
      <c r="C199" s="193" t="s">
        <v>61</v>
      </c>
      <c r="D199" s="179" t="s">
        <v>820</v>
      </c>
      <c r="E199" s="179" t="s">
        <v>821</v>
      </c>
    </row>
    <row r="200" ht="75" spans="1:5">
      <c r="A200" s="183" t="s">
        <v>822</v>
      </c>
      <c r="B200" t="s">
        <v>823</v>
      </c>
      <c r="C200" s="193" t="s">
        <v>61</v>
      </c>
      <c r="D200" s="179" t="s">
        <v>824</v>
      </c>
      <c r="E200" s="179" t="s">
        <v>825</v>
      </c>
    </row>
    <row r="201" ht="105" spans="1:5">
      <c r="A201" s="183" t="s">
        <v>826</v>
      </c>
      <c r="B201" t="s">
        <v>827</v>
      </c>
      <c r="C201" s="193" t="s">
        <v>61</v>
      </c>
      <c r="D201" s="179" t="s">
        <v>828</v>
      </c>
      <c r="E201" s="179" t="s">
        <v>829</v>
      </c>
    </row>
    <row r="202" ht="105" spans="1:5">
      <c r="A202" s="183" t="s">
        <v>830</v>
      </c>
      <c r="B202" t="s">
        <v>831</v>
      </c>
      <c r="C202" s="193" t="s">
        <v>61</v>
      </c>
      <c r="D202" s="179" t="s">
        <v>832</v>
      </c>
      <c r="E202" s="179" t="s">
        <v>833</v>
      </c>
    </row>
    <row r="203" ht="120" customHeight="1" spans="1:5">
      <c r="A203" s="183" t="s">
        <v>834</v>
      </c>
      <c r="B203" t="s">
        <v>835</v>
      </c>
      <c r="C203" s="193" t="s">
        <v>61</v>
      </c>
      <c r="D203" s="179" t="s">
        <v>836</v>
      </c>
      <c r="E203" s="179" t="s">
        <v>837</v>
      </c>
    </row>
    <row r="204" ht="62.25" customHeight="1" spans="1:5">
      <c r="A204" s="183" t="s">
        <v>838</v>
      </c>
      <c r="B204" t="s">
        <v>839</v>
      </c>
      <c r="C204" s="193" t="s">
        <v>61</v>
      </c>
      <c r="D204" s="179" t="s">
        <v>840</v>
      </c>
      <c r="E204" s="179" t="s">
        <v>841</v>
      </c>
    </row>
    <row r="205" ht="105" spans="1:5">
      <c r="A205" s="183" t="s">
        <v>842</v>
      </c>
      <c r="B205" t="s">
        <v>843</v>
      </c>
      <c r="C205" s="193" t="s">
        <v>42</v>
      </c>
      <c r="D205" s="179" t="s">
        <v>844</v>
      </c>
      <c r="E205" s="179" t="s">
        <v>845</v>
      </c>
    </row>
    <row r="206" ht="90" spans="1:5">
      <c r="A206" s="183" t="s">
        <v>846</v>
      </c>
      <c r="B206" t="s">
        <v>847</v>
      </c>
      <c r="C206" s="193" t="s">
        <v>42</v>
      </c>
      <c r="D206" s="179" t="s">
        <v>848</v>
      </c>
      <c r="E206" s="179" t="s">
        <v>849</v>
      </c>
    </row>
    <row r="207" ht="120" spans="1:5">
      <c r="A207" s="183" t="s">
        <v>850</v>
      </c>
      <c r="B207" t="s">
        <v>851</v>
      </c>
      <c r="C207" s="193" t="s">
        <v>61</v>
      </c>
      <c r="D207" s="179" t="s">
        <v>852</v>
      </c>
      <c r="E207" s="179" t="s">
        <v>853</v>
      </c>
    </row>
    <row r="208" ht="137.25" customHeight="1" spans="1:5">
      <c r="A208" s="183" t="s">
        <v>854</v>
      </c>
      <c r="B208" t="s">
        <v>855</v>
      </c>
      <c r="C208" s="193" t="s">
        <v>61</v>
      </c>
      <c r="D208" s="179" t="s">
        <v>856</v>
      </c>
      <c r="E208" s="179" t="s">
        <v>857</v>
      </c>
    </row>
    <row r="209" ht="75" spans="1:5">
      <c r="A209" s="183" t="s">
        <v>858</v>
      </c>
      <c r="B209" t="s">
        <v>859</v>
      </c>
      <c r="C209" s="193" t="s">
        <v>61</v>
      </c>
      <c r="D209" s="179" t="s">
        <v>860</v>
      </c>
      <c r="E209" s="179" t="s">
        <v>861</v>
      </c>
    </row>
    <row r="210" ht="120.75" customHeight="1" spans="1:5">
      <c r="A210" s="183" t="s">
        <v>862</v>
      </c>
      <c r="B210" t="s">
        <v>863</v>
      </c>
      <c r="C210" s="193" t="s">
        <v>42</v>
      </c>
      <c r="D210" s="179" t="s">
        <v>864</v>
      </c>
      <c r="E210" s="179" t="s">
        <v>865</v>
      </c>
    </row>
    <row r="211" ht="135" spans="1:5">
      <c r="A211" s="183" t="s">
        <v>866</v>
      </c>
      <c r="B211" t="s">
        <v>867</v>
      </c>
      <c r="C211" s="193" t="s">
        <v>868</v>
      </c>
      <c r="D211" s="179" t="s">
        <v>869</v>
      </c>
      <c r="E211" s="179" t="s">
        <v>870</v>
      </c>
    </row>
    <row r="212" ht="105" spans="1:5">
      <c r="A212" s="183" t="s">
        <v>871</v>
      </c>
      <c r="B212" t="s">
        <v>872</v>
      </c>
      <c r="C212" s="193" t="s">
        <v>61</v>
      </c>
      <c r="D212" s="179" t="s">
        <v>873</v>
      </c>
      <c r="E212" s="179" t="s">
        <v>874</v>
      </c>
    </row>
    <row r="213" ht="75" spans="1:5">
      <c r="A213" s="183" t="s">
        <v>875</v>
      </c>
      <c r="B213" t="s">
        <v>876</v>
      </c>
      <c r="C213" s="193" t="s">
        <v>272</v>
      </c>
      <c r="D213" s="179" t="s">
        <v>877</v>
      </c>
      <c r="E213" s="179" t="s">
        <v>878</v>
      </c>
    </row>
    <row r="214" ht="106.5" customHeight="1" spans="1:5">
      <c r="A214" s="183" t="s">
        <v>879</v>
      </c>
      <c r="B214" t="s">
        <v>880</v>
      </c>
      <c r="C214" s="193" t="s">
        <v>61</v>
      </c>
      <c r="D214" s="179" t="s">
        <v>881</v>
      </c>
      <c r="E214" s="179" t="s">
        <v>882</v>
      </c>
    </row>
    <row r="215" ht="122.25" customHeight="1" spans="1:5">
      <c r="A215" s="183" t="s">
        <v>883</v>
      </c>
      <c r="B215" t="s">
        <v>884</v>
      </c>
      <c r="C215" s="193" t="s">
        <v>61</v>
      </c>
      <c r="D215" s="179" t="s">
        <v>885</v>
      </c>
      <c r="E215" s="179" t="s">
        <v>886</v>
      </c>
    </row>
    <row r="216" ht="165" customHeight="1" spans="1:5">
      <c r="A216" s="183" t="s">
        <v>887</v>
      </c>
      <c r="B216" t="s">
        <v>888</v>
      </c>
      <c r="C216" s="193" t="s">
        <v>42</v>
      </c>
      <c r="D216" s="179" t="s">
        <v>889</v>
      </c>
      <c r="E216" s="179" t="s">
        <v>890</v>
      </c>
    </row>
    <row r="217" ht="90" spans="1:5">
      <c r="A217" s="183" t="s">
        <v>891</v>
      </c>
      <c r="B217" t="s">
        <v>892</v>
      </c>
      <c r="C217" s="193" t="s">
        <v>42</v>
      </c>
      <c r="D217" s="179" t="s">
        <v>893</v>
      </c>
      <c r="E217" s="179" t="s">
        <v>894</v>
      </c>
    </row>
    <row r="218" ht="167.25" customHeight="1" spans="1:5">
      <c r="A218" s="183" t="s">
        <v>895</v>
      </c>
      <c r="B218" t="s">
        <v>896</v>
      </c>
      <c r="C218" s="193" t="s">
        <v>61</v>
      </c>
      <c r="D218" s="179" t="s">
        <v>897</v>
      </c>
      <c r="E218" s="179" t="s">
        <v>898</v>
      </c>
    </row>
    <row r="219" ht="60" spans="1:5">
      <c r="A219" s="183" t="s">
        <v>899</v>
      </c>
      <c r="B219" t="s">
        <v>900</v>
      </c>
      <c r="C219" s="193" t="s">
        <v>272</v>
      </c>
      <c r="D219" s="179" t="s">
        <v>901</v>
      </c>
      <c r="E219" s="179" t="s">
        <v>902</v>
      </c>
    </row>
    <row r="220" ht="105" spans="1:5">
      <c r="A220" s="183" t="s">
        <v>903</v>
      </c>
      <c r="B220" t="s">
        <v>904</v>
      </c>
      <c r="C220" s="193" t="s">
        <v>42</v>
      </c>
      <c r="D220" s="179" t="s">
        <v>905</v>
      </c>
      <c r="E220" s="179" t="s">
        <v>906</v>
      </c>
    </row>
    <row r="221" ht="47.25" customHeight="1" spans="1:5">
      <c r="A221" s="183" t="s">
        <v>907</v>
      </c>
      <c r="B221" t="s">
        <v>908</v>
      </c>
      <c r="C221" s="193" t="s">
        <v>61</v>
      </c>
      <c r="D221" s="179" t="s">
        <v>909</v>
      </c>
      <c r="E221" s="179" t="s">
        <v>910</v>
      </c>
    </row>
    <row r="222" ht="210" spans="1:5">
      <c r="A222" s="183" t="s">
        <v>911</v>
      </c>
      <c r="B222" t="s">
        <v>348</v>
      </c>
      <c r="C222" s="193" t="s">
        <v>61</v>
      </c>
      <c r="D222" s="179" t="s">
        <v>912</v>
      </c>
      <c r="E222" s="179" t="s">
        <v>913</v>
      </c>
    </row>
    <row r="223" ht="179.25" customHeight="1" spans="1:5">
      <c r="A223" s="183" t="s">
        <v>914</v>
      </c>
      <c r="B223" t="s">
        <v>915</v>
      </c>
      <c r="C223" s="193" t="s">
        <v>916</v>
      </c>
      <c r="D223" s="179" t="s">
        <v>917</v>
      </c>
      <c r="E223" s="179" t="s">
        <v>918</v>
      </c>
    </row>
    <row r="224" ht="90" spans="1:5">
      <c r="A224" s="183" t="s">
        <v>919</v>
      </c>
      <c r="B224" t="s">
        <v>920</v>
      </c>
      <c r="C224" s="193" t="s">
        <v>56</v>
      </c>
      <c r="D224" s="179" t="s">
        <v>921</v>
      </c>
      <c r="E224" s="179" t="s">
        <v>922</v>
      </c>
    </row>
    <row r="225" ht="150" customHeight="1" spans="1:5">
      <c r="A225" s="183" t="s">
        <v>923</v>
      </c>
      <c r="B225" t="s">
        <v>924</v>
      </c>
      <c r="C225" s="193" t="s">
        <v>272</v>
      </c>
      <c r="D225" s="179" t="s">
        <v>925</v>
      </c>
      <c r="E225" s="179" t="s">
        <v>926</v>
      </c>
    </row>
    <row r="226" ht="195" customHeight="1" spans="1:5">
      <c r="A226" s="183" t="s">
        <v>927</v>
      </c>
      <c r="B226" t="s">
        <v>928</v>
      </c>
      <c r="C226" s="193" t="s">
        <v>42</v>
      </c>
      <c r="D226" s="179" t="s">
        <v>929</v>
      </c>
      <c r="E226" s="179" t="s">
        <v>930</v>
      </c>
    </row>
    <row r="227" ht="60" spans="1:5">
      <c r="A227" s="183" t="s">
        <v>931</v>
      </c>
      <c r="B227" t="s">
        <v>932</v>
      </c>
      <c r="C227" s="193" t="s">
        <v>47</v>
      </c>
      <c r="D227" s="179" t="s">
        <v>933</v>
      </c>
      <c r="E227" s="179" t="s">
        <v>934</v>
      </c>
    </row>
    <row r="228" ht="75" spans="1:5">
      <c r="A228" s="183" t="s">
        <v>935</v>
      </c>
      <c r="B228" t="s">
        <v>936</v>
      </c>
      <c r="C228" s="193" t="s">
        <v>61</v>
      </c>
      <c r="D228" s="179" t="s">
        <v>937</v>
      </c>
      <c r="E228" s="179" t="s">
        <v>938</v>
      </c>
    </row>
    <row r="229" ht="60" spans="1:5">
      <c r="A229" s="183" t="s">
        <v>939</v>
      </c>
      <c r="B229" t="s">
        <v>940</v>
      </c>
      <c r="C229" s="193" t="s">
        <v>42</v>
      </c>
      <c r="D229" s="179" t="s">
        <v>941</v>
      </c>
      <c r="E229" s="179" t="s">
        <v>942</v>
      </c>
    </row>
    <row r="230" ht="93" customHeight="1" spans="1:5">
      <c r="A230" s="183" t="s">
        <v>943</v>
      </c>
      <c r="B230" t="s">
        <v>944</v>
      </c>
      <c r="C230" s="193" t="s">
        <v>42</v>
      </c>
      <c r="D230" s="195" t="s">
        <v>945</v>
      </c>
      <c r="E230" s="179" t="s">
        <v>946</v>
      </c>
    </row>
    <row r="231" ht="75.75" customHeight="1" spans="1:5">
      <c r="A231" s="183" t="s">
        <v>947</v>
      </c>
      <c r="B231" t="s">
        <v>948</v>
      </c>
      <c r="C231" s="193" t="s">
        <v>42</v>
      </c>
      <c r="D231" s="179" t="s">
        <v>949</v>
      </c>
      <c r="E231" s="179" t="s">
        <v>950</v>
      </c>
    </row>
    <row r="232" ht="60" spans="1:5">
      <c r="A232" s="183" t="s">
        <v>951</v>
      </c>
      <c r="B232" t="s">
        <v>952</v>
      </c>
      <c r="C232" s="193" t="s">
        <v>61</v>
      </c>
      <c r="D232" s="179" t="s">
        <v>953</v>
      </c>
      <c r="E232" s="179" t="s">
        <v>954</v>
      </c>
    </row>
    <row r="233" ht="90" spans="1:5">
      <c r="A233" s="183" t="s">
        <v>955</v>
      </c>
      <c r="B233" t="s">
        <v>956</v>
      </c>
      <c r="C233" s="194" t="s">
        <v>61</v>
      </c>
      <c r="D233" s="179" t="s">
        <v>957</v>
      </c>
      <c r="E233" s="179" t="s">
        <v>958</v>
      </c>
    </row>
    <row r="234" ht="76.5" customHeight="1" spans="1:5">
      <c r="A234" s="183" t="s">
        <v>959</v>
      </c>
      <c r="B234" t="s">
        <v>960</v>
      </c>
      <c r="C234" s="193" t="s">
        <v>416</v>
      </c>
      <c r="D234" s="179" t="s">
        <v>961</v>
      </c>
      <c r="E234" s="179" t="s">
        <v>962</v>
      </c>
    </row>
    <row r="235" ht="120.75" customHeight="1" spans="1:5">
      <c r="A235" s="183" t="s">
        <v>963</v>
      </c>
      <c r="B235" t="s">
        <v>964</v>
      </c>
      <c r="C235" s="193" t="s">
        <v>416</v>
      </c>
      <c r="D235" s="179" t="s">
        <v>965</v>
      </c>
      <c r="E235" s="179" t="s">
        <v>966</v>
      </c>
    </row>
    <row r="236" ht="60" spans="1:5">
      <c r="A236" s="183" t="s">
        <v>967</v>
      </c>
      <c r="B236" t="s">
        <v>968</v>
      </c>
      <c r="C236" s="193" t="s">
        <v>37</v>
      </c>
      <c r="D236" s="179" t="s">
        <v>969</v>
      </c>
      <c r="E236" s="179" t="s">
        <v>970</v>
      </c>
    </row>
    <row r="237" ht="135" spans="1:5">
      <c r="A237" s="183" t="s">
        <v>971</v>
      </c>
      <c r="B237" t="s">
        <v>972</v>
      </c>
      <c r="C237" s="193" t="s">
        <v>42</v>
      </c>
      <c r="D237" s="179" t="s">
        <v>973</v>
      </c>
      <c r="E237" s="179" t="s">
        <v>974</v>
      </c>
    </row>
    <row r="238" ht="120" spans="1:5">
      <c r="A238" s="183" t="s">
        <v>975</v>
      </c>
      <c r="B238" t="s">
        <v>976</v>
      </c>
      <c r="C238" s="193" t="s">
        <v>42</v>
      </c>
      <c r="D238" s="179" t="s">
        <v>977</v>
      </c>
      <c r="E238" s="179" t="s">
        <v>978</v>
      </c>
    </row>
    <row r="239" ht="90" spans="1:5">
      <c r="A239" s="183" t="s">
        <v>979</v>
      </c>
      <c r="B239" t="s">
        <v>980</v>
      </c>
      <c r="C239" s="193" t="s">
        <v>37</v>
      </c>
      <c r="D239" s="179" t="s">
        <v>981</v>
      </c>
      <c r="E239" s="179" t="s">
        <v>982</v>
      </c>
    </row>
    <row r="240" ht="90" spans="1:5">
      <c r="A240" s="183" t="s">
        <v>983</v>
      </c>
      <c r="B240" t="s">
        <v>984</v>
      </c>
      <c r="C240" s="193" t="s">
        <v>42</v>
      </c>
      <c r="D240" s="179" t="s">
        <v>985</v>
      </c>
      <c r="E240" s="179" t="s">
        <v>986</v>
      </c>
    </row>
    <row r="241" ht="135" spans="1:5">
      <c r="A241" s="183" t="s">
        <v>987</v>
      </c>
      <c r="B241" t="s">
        <v>988</v>
      </c>
      <c r="C241" s="193" t="s">
        <v>272</v>
      </c>
      <c r="D241" s="179" t="s">
        <v>989</v>
      </c>
      <c r="E241" s="179" t="s">
        <v>990</v>
      </c>
    </row>
    <row r="242" ht="120" spans="1:5">
      <c r="A242" s="183" t="s">
        <v>991</v>
      </c>
      <c r="B242" t="s">
        <v>992</v>
      </c>
      <c r="C242" s="193" t="s">
        <v>61</v>
      </c>
      <c r="D242" s="179" t="s">
        <v>993</v>
      </c>
      <c r="E242" s="179" t="s">
        <v>994</v>
      </c>
    </row>
    <row r="243" ht="75" spans="1:5">
      <c r="A243" s="183" t="s">
        <v>995</v>
      </c>
      <c r="B243" t="s">
        <v>996</v>
      </c>
      <c r="C243" s="193" t="s">
        <v>37</v>
      </c>
      <c r="D243" s="179" t="s">
        <v>997</v>
      </c>
      <c r="E243" s="179" t="s">
        <v>998</v>
      </c>
    </row>
    <row r="244" ht="105" spans="1:5">
      <c r="A244" s="183" t="s">
        <v>999</v>
      </c>
      <c r="B244" s="179" t="s">
        <v>1000</v>
      </c>
      <c r="C244" s="193" t="s">
        <v>37</v>
      </c>
      <c r="D244" s="179" t="s">
        <v>1001</v>
      </c>
      <c r="E244" s="179" t="s">
        <v>1002</v>
      </c>
    </row>
    <row r="245" ht="60" spans="1:5">
      <c r="A245" s="191" t="s">
        <v>1003</v>
      </c>
      <c r="B245" s="192" t="s">
        <v>1004</v>
      </c>
      <c r="C245" s="196" t="s">
        <v>37</v>
      </c>
      <c r="D245" s="179" t="s">
        <v>1005</v>
      </c>
      <c r="E245" s="179" t="s">
        <v>1006</v>
      </c>
    </row>
    <row r="246" ht="195" spans="1:5">
      <c r="A246" s="183" t="s">
        <v>1007</v>
      </c>
      <c r="B246" t="s">
        <v>1008</v>
      </c>
      <c r="C246" s="194" t="s">
        <v>61</v>
      </c>
      <c r="D246" s="179" t="s">
        <v>1009</v>
      </c>
      <c r="E246" s="179" t="s">
        <v>1010</v>
      </c>
    </row>
    <row r="247" ht="330.75" customHeight="1" spans="1:5">
      <c r="A247" s="183" t="s">
        <v>1011</v>
      </c>
      <c r="B247" t="s">
        <v>1012</v>
      </c>
      <c r="C247" s="193" t="s">
        <v>42</v>
      </c>
      <c r="D247" s="179" t="s">
        <v>1013</v>
      </c>
      <c r="E247" s="179" t="s">
        <v>1014</v>
      </c>
    </row>
    <row r="248" ht="180" spans="1:5">
      <c r="A248" s="183" t="s">
        <v>1015</v>
      </c>
      <c r="B248" t="s">
        <v>1016</v>
      </c>
      <c r="C248" s="193" t="s">
        <v>61</v>
      </c>
      <c r="D248" s="179" t="s">
        <v>1017</v>
      </c>
      <c r="E248" s="179" t="s">
        <v>1018</v>
      </c>
    </row>
    <row r="249" ht="225" spans="1:5">
      <c r="A249" s="183" t="s">
        <v>1019</v>
      </c>
      <c r="B249" t="s">
        <v>1020</v>
      </c>
      <c r="C249" s="193" t="s">
        <v>61</v>
      </c>
      <c r="D249" s="179" t="s">
        <v>1021</v>
      </c>
      <c r="E249" s="179" t="s">
        <v>1022</v>
      </c>
    </row>
    <row r="250" ht="210" spans="1:5">
      <c r="A250" s="183" t="s">
        <v>1023</v>
      </c>
      <c r="B250" t="s">
        <v>1024</v>
      </c>
      <c r="C250" s="193" t="s">
        <v>61</v>
      </c>
      <c r="D250" s="179" t="s">
        <v>1025</v>
      </c>
      <c r="E250" s="179" t="s">
        <v>1026</v>
      </c>
    </row>
    <row r="251" ht="285" spans="1:5">
      <c r="A251" s="183" t="s">
        <v>1027</v>
      </c>
      <c r="B251" t="s">
        <v>1028</v>
      </c>
      <c r="C251" s="193" t="s">
        <v>61</v>
      </c>
      <c r="D251" s="179" t="s">
        <v>1029</v>
      </c>
      <c r="E251" s="179" t="s">
        <v>1030</v>
      </c>
    </row>
    <row r="252" ht="150" spans="1:5">
      <c r="A252" s="183" t="s">
        <v>1031</v>
      </c>
      <c r="B252" t="s">
        <v>1032</v>
      </c>
      <c r="C252" s="193" t="s">
        <v>42</v>
      </c>
      <c r="D252" s="179" t="s">
        <v>1033</v>
      </c>
      <c r="E252" s="179" t="s">
        <v>1034</v>
      </c>
    </row>
    <row r="253" ht="105" spans="1:5">
      <c r="A253" s="183" t="s">
        <v>1035</v>
      </c>
      <c r="B253" t="s">
        <v>1036</v>
      </c>
      <c r="C253" s="193" t="s">
        <v>37</v>
      </c>
      <c r="D253" s="179" t="s">
        <v>1037</v>
      </c>
      <c r="E253" s="179" t="s">
        <v>1038</v>
      </c>
    </row>
    <row r="254" ht="105" spans="1:5">
      <c r="A254" s="183" t="s">
        <v>1039</v>
      </c>
      <c r="B254" s="189" t="s">
        <v>1040</v>
      </c>
      <c r="C254" s="193" t="s">
        <v>37</v>
      </c>
      <c r="D254" s="179" t="s">
        <v>1041</v>
      </c>
      <c r="E254" s="179" t="s">
        <v>1042</v>
      </c>
    </row>
    <row r="255" ht="120" spans="1:5">
      <c r="A255" s="183" t="s">
        <v>1043</v>
      </c>
      <c r="B255" t="s">
        <v>55</v>
      </c>
      <c r="C255" s="193" t="s">
        <v>56</v>
      </c>
      <c r="D255" s="179" t="s">
        <v>1044</v>
      </c>
      <c r="E255" s="179" t="s">
        <v>1045</v>
      </c>
    </row>
    <row r="256" ht="75" spans="1:5">
      <c r="A256" s="183" t="s">
        <v>1046</v>
      </c>
      <c r="B256" t="s">
        <v>1047</v>
      </c>
      <c r="C256" s="193" t="s">
        <v>198</v>
      </c>
      <c r="D256" s="179" t="s">
        <v>1048</v>
      </c>
      <c r="E256" s="179" t="s">
        <v>1049</v>
      </c>
    </row>
    <row r="257" ht="60" spans="1:5">
      <c r="A257" s="183" t="s">
        <v>1050</v>
      </c>
      <c r="B257" t="s">
        <v>1051</v>
      </c>
      <c r="C257" s="193" t="s">
        <v>61</v>
      </c>
      <c r="D257" s="179" t="s">
        <v>1052</v>
      </c>
      <c r="E257" s="179" t="s">
        <v>1053</v>
      </c>
    </row>
    <row r="258" ht="135" spans="1:5">
      <c r="A258" s="183" t="s">
        <v>1054</v>
      </c>
      <c r="B258" t="s">
        <v>1055</v>
      </c>
      <c r="C258" s="193" t="s">
        <v>61</v>
      </c>
      <c r="D258" s="179" t="s">
        <v>1056</v>
      </c>
      <c r="E258" s="179" t="s">
        <v>1057</v>
      </c>
    </row>
    <row r="259" ht="240" spans="1:5">
      <c r="A259" s="183" t="s">
        <v>1058</v>
      </c>
      <c r="B259" t="s">
        <v>1059</v>
      </c>
      <c r="C259" s="193" t="s">
        <v>37</v>
      </c>
      <c r="D259" s="179" t="s">
        <v>1060</v>
      </c>
      <c r="E259" s="179" t="s">
        <v>1061</v>
      </c>
    </row>
    <row r="260" ht="135" spans="1:5">
      <c r="A260" s="183" t="s">
        <v>1062</v>
      </c>
      <c r="B260" t="s">
        <v>1063</v>
      </c>
      <c r="C260" s="193" t="s">
        <v>416</v>
      </c>
      <c r="D260" s="179" t="s">
        <v>1064</v>
      </c>
      <c r="E260" s="179" t="s">
        <v>1065</v>
      </c>
    </row>
    <row r="261" ht="182.25" customHeight="1" spans="1:5">
      <c r="A261" s="183" t="s">
        <v>1066</v>
      </c>
      <c r="B261" t="s">
        <v>1067</v>
      </c>
      <c r="C261" s="193" t="s">
        <v>37</v>
      </c>
      <c r="D261" s="179" t="s">
        <v>1068</v>
      </c>
      <c r="E261" s="179" t="s">
        <v>1069</v>
      </c>
    </row>
    <row r="262" ht="135" spans="1:5">
      <c r="A262" s="183" t="s">
        <v>1070</v>
      </c>
      <c r="B262" t="s">
        <v>1071</v>
      </c>
      <c r="C262" s="193" t="s">
        <v>37</v>
      </c>
      <c r="D262" s="179" t="s">
        <v>1072</v>
      </c>
      <c r="E262" s="179" t="s">
        <v>1073</v>
      </c>
    </row>
    <row r="263" ht="75" spans="1:5">
      <c r="A263" s="183" t="s">
        <v>1074</v>
      </c>
      <c r="B263" s="179" t="s">
        <v>1075</v>
      </c>
      <c r="C263" s="193" t="s">
        <v>37</v>
      </c>
      <c r="D263" s="179" t="s">
        <v>1076</v>
      </c>
      <c r="E263" s="179" t="s">
        <v>1077</v>
      </c>
    </row>
    <row r="264" ht="135" spans="1:5">
      <c r="A264" s="183" t="s">
        <v>1078</v>
      </c>
      <c r="B264" t="s">
        <v>1079</v>
      </c>
      <c r="C264" s="193" t="s">
        <v>37</v>
      </c>
      <c r="D264" s="179" t="s">
        <v>1080</v>
      </c>
      <c r="E264" s="179" t="s">
        <v>1081</v>
      </c>
    </row>
    <row r="265" ht="120" spans="1:5">
      <c r="A265" s="183" t="s">
        <v>1082</v>
      </c>
      <c r="B265" t="s">
        <v>464</v>
      </c>
      <c r="C265" s="193" t="s">
        <v>37</v>
      </c>
      <c r="D265" s="179" t="s">
        <v>1083</v>
      </c>
      <c r="E265" s="179" t="s">
        <v>1084</v>
      </c>
    </row>
    <row r="266" ht="90" spans="1:5">
      <c r="A266" s="183" t="s">
        <v>1085</v>
      </c>
      <c r="B266" t="s">
        <v>384</v>
      </c>
      <c r="C266" s="193" t="s">
        <v>37</v>
      </c>
      <c r="D266" s="179" t="s">
        <v>1086</v>
      </c>
      <c r="E266" s="179" t="s">
        <v>1087</v>
      </c>
    </row>
    <row r="267" ht="108" customHeight="1" spans="1:5">
      <c r="A267" s="183" t="s">
        <v>1088</v>
      </c>
      <c r="B267" t="s">
        <v>1089</v>
      </c>
      <c r="C267" s="193" t="s">
        <v>47</v>
      </c>
      <c r="D267" s="179" t="s">
        <v>1090</v>
      </c>
      <c r="E267" s="179" t="s">
        <v>1091</v>
      </c>
    </row>
    <row r="268" ht="91.5" customHeight="1" spans="1:5">
      <c r="A268" s="183" t="s">
        <v>1092</v>
      </c>
      <c r="B268" t="s">
        <v>1093</v>
      </c>
      <c r="C268" s="193" t="s">
        <v>37</v>
      </c>
      <c r="D268" s="179" t="s">
        <v>1094</v>
      </c>
      <c r="E268" s="179" t="s">
        <v>1095</v>
      </c>
    </row>
    <row r="269" ht="135" spans="1:5">
      <c r="A269" s="183" t="s">
        <v>1096</v>
      </c>
      <c r="B269" t="s">
        <v>280</v>
      </c>
      <c r="C269" s="193" t="s">
        <v>37</v>
      </c>
      <c r="D269" s="179" t="s">
        <v>1097</v>
      </c>
      <c r="E269" s="179" t="s">
        <v>1098</v>
      </c>
    </row>
    <row r="270" ht="60" spans="1:5">
      <c r="A270" s="183" t="s">
        <v>1099</v>
      </c>
      <c r="B270" t="s">
        <v>1100</v>
      </c>
      <c r="C270" s="193" t="s">
        <v>37</v>
      </c>
      <c r="D270" s="179" t="s">
        <v>1101</v>
      </c>
      <c r="E270" s="179" t="s">
        <v>1102</v>
      </c>
    </row>
    <row r="271" ht="120" spans="1:5">
      <c r="A271" s="183" t="s">
        <v>1103</v>
      </c>
      <c r="B271" t="s">
        <v>1104</v>
      </c>
      <c r="C271" s="193" t="s">
        <v>37</v>
      </c>
      <c r="D271" s="179" t="s">
        <v>1105</v>
      </c>
      <c r="E271" s="179" t="s">
        <v>1106</v>
      </c>
    </row>
    <row r="272" ht="136.5" customHeight="1" spans="1:5">
      <c r="A272" s="183" t="s">
        <v>1107</v>
      </c>
      <c r="B272" t="s">
        <v>1108</v>
      </c>
      <c r="C272" s="193" t="s">
        <v>198</v>
      </c>
      <c r="D272" s="179" t="s">
        <v>1109</v>
      </c>
      <c r="E272" s="179" t="s">
        <v>1110</v>
      </c>
    </row>
    <row r="273" ht="75" spans="1:5">
      <c r="A273" s="183" t="s">
        <v>1111</v>
      </c>
      <c r="B273" t="s">
        <v>1112</v>
      </c>
      <c r="C273" s="193" t="s">
        <v>61</v>
      </c>
      <c r="D273" s="179" t="s">
        <v>1113</v>
      </c>
      <c r="E273" s="179" t="s">
        <v>1114</v>
      </c>
    </row>
    <row r="274" ht="76.5" customHeight="1" spans="1:5">
      <c r="A274" s="183" t="s">
        <v>1115</v>
      </c>
      <c r="B274" t="s">
        <v>411</v>
      </c>
      <c r="C274" s="193" t="s">
        <v>37</v>
      </c>
      <c r="D274" s="179" t="s">
        <v>1116</v>
      </c>
      <c r="E274" s="179" t="s">
        <v>1117</v>
      </c>
    </row>
    <row r="275" ht="105" spans="1:5">
      <c r="A275" s="183" t="s">
        <v>1118</v>
      </c>
      <c r="B275" t="s">
        <v>1119</v>
      </c>
      <c r="C275" s="193" t="s">
        <v>1120</v>
      </c>
      <c r="D275" s="179" t="s">
        <v>1121</v>
      </c>
      <c r="E275" s="179" t="s">
        <v>1122</v>
      </c>
    </row>
    <row r="276" ht="182.25" customHeight="1" spans="1:5">
      <c r="A276" s="183" t="s">
        <v>1123</v>
      </c>
      <c r="B276" t="s">
        <v>1124</v>
      </c>
      <c r="C276" s="193" t="s">
        <v>272</v>
      </c>
      <c r="D276" s="179" t="s">
        <v>1125</v>
      </c>
      <c r="E276" s="179" t="s">
        <v>1126</v>
      </c>
    </row>
    <row r="277" ht="135" spans="1:5">
      <c r="A277" s="183" t="s">
        <v>1127</v>
      </c>
      <c r="B277" t="s">
        <v>1128</v>
      </c>
      <c r="C277" s="193" t="s">
        <v>37</v>
      </c>
      <c r="D277" s="179" t="s">
        <v>1129</v>
      </c>
      <c r="E277" s="179" t="s">
        <v>1130</v>
      </c>
    </row>
    <row r="278" ht="107.25" customHeight="1" spans="1:5">
      <c r="A278" s="183" t="s">
        <v>1131</v>
      </c>
      <c r="B278" t="s">
        <v>1132</v>
      </c>
      <c r="C278" s="193" t="s">
        <v>37</v>
      </c>
      <c r="D278" s="179" t="s">
        <v>1133</v>
      </c>
      <c r="E278" s="179" t="s">
        <v>1134</v>
      </c>
    </row>
    <row r="279" ht="135" spans="1:5">
      <c r="A279" s="183" t="s">
        <v>1135</v>
      </c>
      <c r="B279" t="s">
        <v>1136</v>
      </c>
      <c r="C279" s="193" t="s">
        <v>37</v>
      </c>
      <c r="D279" s="179" t="s">
        <v>1137</v>
      </c>
      <c r="E279" s="179" t="s">
        <v>1138</v>
      </c>
    </row>
    <row r="280" ht="105" spans="1:5">
      <c r="A280" s="183" t="s">
        <v>1139</v>
      </c>
      <c r="B280" t="s">
        <v>1140</v>
      </c>
      <c r="C280" s="193" t="s">
        <v>37</v>
      </c>
      <c r="D280" s="179" t="s">
        <v>1141</v>
      </c>
      <c r="E280" s="179" t="s">
        <v>1142</v>
      </c>
    </row>
    <row r="281" ht="164.25" customHeight="1" spans="1:5">
      <c r="A281" s="183" t="s">
        <v>1143</v>
      </c>
      <c r="B281" t="s">
        <v>1144</v>
      </c>
      <c r="C281" s="193" t="s">
        <v>61</v>
      </c>
      <c r="D281" s="179" t="s">
        <v>1145</v>
      </c>
      <c r="E281" s="179" t="s">
        <v>1146</v>
      </c>
    </row>
    <row r="282" ht="75" spans="1:5">
      <c r="A282" s="183" t="s">
        <v>1147</v>
      </c>
      <c r="B282" t="s">
        <v>1148</v>
      </c>
      <c r="C282" s="193" t="s">
        <v>37</v>
      </c>
      <c r="D282" s="179" t="s">
        <v>1149</v>
      </c>
      <c r="E282" s="179" t="s">
        <v>1150</v>
      </c>
    </row>
    <row r="283" ht="61.5" customHeight="1" spans="1:5">
      <c r="A283" s="183" t="s">
        <v>1151</v>
      </c>
      <c r="B283" t="s">
        <v>561</v>
      </c>
      <c r="C283" s="193" t="s">
        <v>37</v>
      </c>
      <c r="D283" s="179" t="s">
        <v>1152</v>
      </c>
      <c r="E283" s="179" t="s">
        <v>1153</v>
      </c>
    </row>
    <row r="284" ht="120" spans="1:5">
      <c r="A284" s="183" t="s">
        <v>1154</v>
      </c>
      <c r="B284" t="s">
        <v>1155</v>
      </c>
      <c r="C284" s="193" t="s">
        <v>37</v>
      </c>
      <c r="D284" s="179" t="s">
        <v>1156</v>
      </c>
      <c r="E284" s="179" t="s">
        <v>1157</v>
      </c>
    </row>
    <row r="285" ht="90" spans="1:5">
      <c r="A285" s="183" t="s">
        <v>1158</v>
      </c>
      <c r="B285" t="s">
        <v>1159</v>
      </c>
      <c r="C285" s="193" t="s">
        <v>37</v>
      </c>
      <c r="D285" s="179" t="s">
        <v>1160</v>
      </c>
      <c r="E285" s="179" t="s">
        <v>1161</v>
      </c>
    </row>
    <row r="286" ht="120" spans="1:5">
      <c r="A286" s="183" t="s">
        <v>1162</v>
      </c>
      <c r="B286" t="s">
        <v>1163</v>
      </c>
      <c r="C286" s="194" t="s">
        <v>37</v>
      </c>
      <c r="D286" s="179" t="s">
        <v>1164</v>
      </c>
      <c r="E286" s="179" t="s">
        <v>1165</v>
      </c>
    </row>
    <row r="287" ht="75" spans="1:5">
      <c r="A287" s="183" t="s">
        <v>1166</v>
      </c>
      <c r="B287" t="s">
        <v>1167</v>
      </c>
      <c r="C287" s="193" t="s">
        <v>61</v>
      </c>
      <c r="D287" s="179" t="s">
        <v>1168</v>
      </c>
      <c r="E287" s="179" t="s">
        <v>1169</v>
      </c>
    </row>
    <row r="288" ht="61.5" customHeight="1" spans="1:5">
      <c r="A288" s="183" t="s">
        <v>1170</v>
      </c>
      <c r="B288" t="s">
        <v>1171</v>
      </c>
      <c r="C288" s="193" t="s">
        <v>61</v>
      </c>
      <c r="D288" s="179" t="s">
        <v>1172</v>
      </c>
      <c r="E288" s="195" t="s">
        <v>1173</v>
      </c>
    </row>
    <row r="289" ht="105" spans="1:5">
      <c r="A289" s="183" t="s">
        <v>1174</v>
      </c>
      <c r="B289" t="s">
        <v>1175</v>
      </c>
      <c r="C289" s="193" t="s">
        <v>198</v>
      </c>
      <c r="D289" s="179" t="s">
        <v>1176</v>
      </c>
      <c r="E289" s="179" t="s">
        <v>1177</v>
      </c>
    </row>
    <row r="290" ht="120" spans="1:5">
      <c r="A290" s="183" t="s">
        <v>1178</v>
      </c>
      <c r="B290" t="s">
        <v>1179</v>
      </c>
      <c r="C290" s="193" t="s">
        <v>37</v>
      </c>
      <c r="D290" s="179" t="s">
        <v>1180</v>
      </c>
      <c r="E290" s="179" t="s">
        <v>1181</v>
      </c>
    </row>
    <row r="291" ht="75" spans="1:5">
      <c r="A291" s="183" t="s">
        <v>1182</v>
      </c>
      <c r="B291" t="s">
        <v>1183</v>
      </c>
      <c r="C291" s="193" t="s">
        <v>198</v>
      </c>
      <c r="D291" s="179" t="s">
        <v>1184</v>
      </c>
      <c r="E291" s="179" t="s">
        <v>1185</v>
      </c>
    </row>
    <row r="292" ht="75" spans="1:5">
      <c r="A292" s="183" t="s">
        <v>1186</v>
      </c>
      <c r="B292" t="s">
        <v>1187</v>
      </c>
      <c r="C292" s="193" t="s">
        <v>42</v>
      </c>
      <c r="D292" s="179" t="s">
        <v>1188</v>
      </c>
      <c r="E292" s="179" t="s">
        <v>1189</v>
      </c>
    </row>
    <row r="293" ht="120" spans="1:5">
      <c r="A293" s="183" t="s">
        <v>1190</v>
      </c>
      <c r="B293" t="s">
        <v>1191</v>
      </c>
      <c r="C293" s="194" t="s">
        <v>198</v>
      </c>
      <c r="D293" s="179" t="s">
        <v>1192</v>
      </c>
      <c r="E293" s="179" t="s">
        <v>1193</v>
      </c>
    </row>
    <row r="294" ht="105" spans="1:5">
      <c r="A294" s="183" t="s">
        <v>1194</v>
      </c>
      <c r="B294" t="s">
        <v>1195</v>
      </c>
      <c r="C294" s="193" t="s">
        <v>61</v>
      </c>
      <c r="D294" s="179" t="s">
        <v>1196</v>
      </c>
      <c r="E294" s="179" t="s">
        <v>1197</v>
      </c>
    </row>
    <row r="295" ht="75" spans="1:5">
      <c r="A295" s="183" t="s">
        <v>1198</v>
      </c>
      <c r="B295" t="s">
        <v>1199</v>
      </c>
      <c r="C295" s="193" t="s">
        <v>198</v>
      </c>
      <c r="D295" s="179" t="s">
        <v>1200</v>
      </c>
      <c r="E295" s="179" t="s">
        <v>1201</v>
      </c>
    </row>
    <row r="296" ht="135" spans="1:5">
      <c r="A296" s="183" t="s">
        <v>1202</v>
      </c>
      <c r="B296" t="s">
        <v>1203</v>
      </c>
      <c r="C296" s="193" t="s">
        <v>42</v>
      </c>
      <c r="D296" s="179" t="s">
        <v>1204</v>
      </c>
      <c r="E296" s="179" t="s">
        <v>1205</v>
      </c>
    </row>
    <row r="297" ht="90" spans="1:5">
      <c r="A297" s="183" t="s">
        <v>1206</v>
      </c>
      <c r="B297" t="s">
        <v>1207</v>
      </c>
      <c r="C297" s="193" t="s">
        <v>37</v>
      </c>
      <c r="D297" s="179" t="s">
        <v>1208</v>
      </c>
      <c r="E297" s="179" t="s">
        <v>1209</v>
      </c>
    </row>
    <row r="298" ht="75" spans="1:5">
      <c r="A298" s="183" t="s">
        <v>1210</v>
      </c>
      <c r="B298" t="s">
        <v>1211</v>
      </c>
      <c r="C298" s="193" t="s">
        <v>42</v>
      </c>
      <c r="D298" s="179" t="s">
        <v>1212</v>
      </c>
      <c r="E298" s="179" t="s">
        <v>1213</v>
      </c>
    </row>
    <row r="299" ht="105" spans="1:5">
      <c r="A299" s="183" t="s">
        <v>1214</v>
      </c>
      <c r="B299" t="s">
        <v>1215</v>
      </c>
      <c r="C299" s="193" t="s">
        <v>37</v>
      </c>
      <c r="D299" s="179" t="s">
        <v>1216</v>
      </c>
      <c r="E299" s="179" t="s">
        <v>1217</v>
      </c>
    </row>
    <row r="300" ht="195" spans="1:5">
      <c r="A300" s="183" t="s">
        <v>1218</v>
      </c>
      <c r="B300" t="s">
        <v>1219</v>
      </c>
      <c r="C300" s="193" t="s">
        <v>42</v>
      </c>
      <c r="D300" s="179" t="s">
        <v>1220</v>
      </c>
      <c r="E300" s="179" t="s">
        <v>1221</v>
      </c>
    </row>
    <row r="301" ht="105" spans="1:5">
      <c r="A301" s="183" t="s">
        <v>1222</v>
      </c>
      <c r="B301" t="s">
        <v>1223</v>
      </c>
      <c r="C301" s="193" t="s">
        <v>42</v>
      </c>
      <c r="D301" s="179" t="s">
        <v>1224</v>
      </c>
      <c r="E301" s="179" t="s">
        <v>1225</v>
      </c>
    </row>
    <row r="302" ht="135" spans="1:5">
      <c r="A302" s="183" t="s">
        <v>1226</v>
      </c>
      <c r="B302" t="s">
        <v>1227</v>
      </c>
      <c r="C302" s="193" t="s">
        <v>42</v>
      </c>
      <c r="D302" s="179" t="s">
        <v>1228</v>
      </c>
      <c r="E302" s="179" t="s">
        <v>1229</v>
      </c>
    </row>
    <row r="303" ht="105" spans="1:5">
      <c r="A303" s="183" t="s">
        <v>1230</v>
      </c>
      <c r="B303" t="s">
        <v>976</v>
      </c>
      <c r="C303" s="193" t="s">
        <v>42</v>
      </c>
      <c r="D303" s="179" t="s">
        <v>1231</v>
      </c>
      <c r="E303" s="179" t="s">
        <v>1232</v>
      </c>
    </row>
  </sheetData>
  <pageMargins left="0.7" right="0.7" top="0.75" bottom="0.75" header="0.3" footer="0.3"/>
  <pageSetup paperSize="1"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8"/>
  <sheetViews>
    <sheetView tabSelected="1" zoomScale="115" zoomScaleNormal="115" workbookViewId="0">
      <selection activeCell="G2" sqref="G2:G357"/>
    </sheetView>
  </sheetViews>
  <sheetFormatPr defaultColWidth="11.4285714285714" defaultRowHeight="15" outlineLevelCol="6"/>
  <cols>
    <col min="1" max="1" width="16.1428571428571" style="184" customWidth="1"/>
    <col min="2" max="2" width="19.7142857142857" style="184" customWidth="1"/>
    <col min="3" max="3" width="11.4285714285714" style="183" customWidth="1"/>
    <col min="4" max="4" width="49" customWidth="1"/>
    <col min="5" max="5" width="11.4285714285714" customWidth="1"/>
    <col min="6" max="6" width="16.4285714285714" customWidth="1"/>
    <col min="7" max="7" width="83.4285714285714" customWidth="1"/>
  </cols>
  <sheetData>
    <row r="1" spans="1:5">
      <c r="A1" s="184" t="s">
        <v>1233</v>
      </c>
      <c r="B1" s="184" t="s">
        <v>1234</v>
      </c>
      <c r="C1" s="183" t="s">
        <v>1</v>
      </c>
      <c r="D1" t="s">
        <v>1235</v>
      </c>
      <c r="E1" t="s">
        <v>1236</v>
      </c>
    </row>
    <row r="2" spans="1:7">
      <c r="A2" s="184" t="s">
        <v>3</v>
      </c>
      <c r="C2" s="183" t="s">
        <v>59</v>
      </c>
      <c r="D2" t="str">
        <f>VLOOKUP(C2,TablaMaterias[],2,FALSE)</f>
        <v>Fundamentos de Investigación</v>
      </c>
      <c r="E2">
        <v>1</v>
      </c>
      <c r="G2" t="str">
        <f>_xlfn.CONCAT("('",C2,"','",D2,"'),")</f>
        <v>('ACC-0906','Fundamentos de Investigación'),</v>
      </c>
    </row>
    <row r="3" spans="1:7">
      <c r="A3" s="184" t="s">
        <v>3</v>
      </c>
      <c r="C3" s="183" t="s">
        <v>45</v>
      </c>
      <c r="D3" t="str">
        <f>VLOOKUP(C3,TablaMaterias[],2,FALSE)</f>
        <v>Taller de Ética</v>
      </c>
      <c r="E3">
        <v>1</v>
      </c>
      <c r="G3" t="str">
        <f t="shared" ref="G3:G20" si="0">_xlfn.CONCAT("('",C3,"','",D3,"'),")</f>
        <v>('ACA-0907','Taller de Ética'),</v>
      </c>
    </row>
    <row r="4" spans="1:7">
      <c r="A4" s="184" t="s">
        <v>3</v>
      </c>
      <c r="C4" s="183" t="s">
        <v>35</v>
      </c>
      <c r="D4" t="str">
        <f>VLOOKUP(C4,TablaMaterias[],2,FALSE)</f>
        <v>Cálculo Diferencial</v>
      </c>
      <c r="E4">
        <v>1</v>
      </c>
      <c r="G4" t="str">
        <f t="shared" si="0"/>
        <v>('ACF-0901','Cálculo Diferencial'),</v>
      </c>
    </row>
    <row r="5" spans="1:7">
      <c r="A5" s="184" t="s">
        <v>3</v>
      </c>
      <c r="C5" s="183" t="s">
        <v>226</v>
      </c>
      <c r="D5" t="str">
        <f>VLOOKUP(C5,TablaMaterias[],2,FALSE)</f>
        <v>Taller de Herramientas Intelectuales</v>
      </c>
      <c r="E5">
        <v>1</v>
      </c>
      <c r="G5" t="str">
        <f t="shared" si="0"/>
        <v>('INH-1029','Taller de Herramientas Intelectuales'),</v>
      </c>
    </row>
    <row r="6" spans="1:7">
      <c r="A6" s="184" t="s">
        <v>3</v>
      </c>
      <c r="C6" s="183" t="s">
        <v>230</v>
      </c>
      <c r="D6" t="str">
        <f>VLOOKUP(C6,TablaMaterias[],2,FALSE)</f>
        <v>Química</v>
      </c>
      <c r="E6">
        <v>1</v>
      </c>
      <c r="G6" t="str">
        <f t="shared" si="0"/>
        <v>('INC-1025','Química'),</v>
      </c>
    </row>
    <row r="7" spans="1:7">
      <c r="A7" s="184" t="s">
        <v>3</v>
      </c>
      <c r="C7" s="183" t="s">
        <v>233</v>
      </c>
      <c r="D7" t="str">
        <f>VLOOKUP(C7,TablaMaterias[],2,FALSE)</f>
        <v>Dibujo Industrial</v>
      </c>
      <c r="E7">
        <v>1</v>
      </c>
      <c r="G7" t="str">
        <f t="shared" si="0"/>
        <v>('INN-1008','Dibujo Industrial'),</v>
      </c>
    </row>
    <row r="8" spans="1:7">
      <c r="A8" s="184" t="s">
        <v>3</v>
      </c>
      <c r="C8" s="183" t="s">
        <v>238</v>
      </c>
      <c r="D8" t="str">
        <f>VLOOKUP(C8,TablaMaterias[],2,FALSE)</f>
        <v>Electricidad y Electrónica Industrial</v>
      </c>
      <c r="E8">
        <v>2</v>
      </c>
      <c r="G8" t="str">
        <f t="shared" si="0"/>
        <v>('INC-1009','Electricidad y Electrónica Industrial'),</v>
      </c>
    </row>
    <row r="9" spans="1:7">
      <c r="A9" s="184" t="s">
        <v>3</v>
      </c>
      <c r="C9" s="183" t="s">
        <v>242</v>
      </c>
      <c r="D9" t="str">
        <f>VLOOKUP(C9,TablaMaterias[],2,FALSE)</f>
        <v>Propiedades de los Materiales</v>
      </c>
      <c r="E9">
        <v>2</v>
      </c>
      <c r="G9" t="str">
        <f t="shared" si="0"/>
        <v>('INC-1024','Propiedades de los Materiales'),</v>
      </c>
    </row>
    <row r="10" spans="1:7">
      <c r="A10" s="184" t="s">
        <v>3</v>
      </c>
      <c r="C10" s="183" t="s">
        <v>64</v>
      </c>
      <c r="D10" t="str">
        <f>VLOOKUP(C10,TablaMaterias[],2,FALSE)</f>
        <v>Cálculo Integral</v>
      </c>
      <c r="E10">
        <v>2</v>
      </c>
      <c r="G10" t="str">
        <f t="shared" si="0"/>
        <v>('ACF-0902','Cálculo Integral'),</v>
      </c>
    </row>
    <row r="11" spans="1:7">
      <c r="A11" s="184" t="s">
        <v>3</v>
      </c>
      <c r="C11" s="183" t="s">
        <v>246</v>
      </c>
      <c r="D11" t="str">
        <f>VLOOKUP(C11,TablaMaterias[],2,FALSE)</f>
        <v>Probabilidad y Estadística</v>
      </c>
      <c r="E11">
        <v>2</v>
      </c>
      <c r="G11" t="str">
        <f t="shared" si="0"/>
        <v>('AEC-1053','Probabilidad y Estadística'),</v>
      </c>
    </row>
    <row r="12" spans="1:7">
      <c r="A12" s="184" t="s">
        <v>3</v>
      </c>
      <c r="C12" s="183" t="s">
        <v>249</v>
      </c>
      <c r="D12" t="str">
        <f>VLOOKUP(C12,TablaMaterias[],2,FALSE)</f>
        <v>Análisis de la Realidad Nacional</v>
      </c>
      <c r="E12">
        <v>2</v>
      </c>
      <c r="G12" t="str">
        <f t="shared" si="0"/>
        <v>('INQ-1006','Análisis de la Realidad Nacional'),</v>
      </c>
    </row>
    <row r="13" spans="1:7">
      <c r="A13" s="184" t="s">
        <v>3</v>
      </c>
      <c r="C13" s="183" t="s">
        <v>254</v>
      </c>
      <c r="D13" t="str">
        <f>VLOOKUP(C13,TablaMaterias[],2,FALSE)</f>
        <v>Taller de Liderazgo</v>
      </c>
      <c r="E13">
        <v>2</v>
      </c>
      <c r="G13" t="str">
        <f t="shared" si="0"/>
        <v>('INC-1030','Taller de Liderazgo'),</v>
      </c>
    </row>
    <row r="14" spans="1:7">
      <c r="A14" s="184" t="s">
        <v>3</v>
      </c>
      <c r="C14" s="183" t="s">
        <v>258</v>
      </c>
      <c r="D14" t="str">
        <f>VLOOKUP(C14,TablaMaterias[],2,FALSE)</f>
        <v>Metrología y Normalización</v>
      </c>
      <c r="E14">
        <v>3</v>
      </c>
      <c r="G14" t="str">
        <f t="shared" si="0"/>
        <v>('AEC-1048','Metrología y Normalización'),</v>
      </c>
    </row>
    <row r="15" spans="1:7">
      <c r="A15" s="184" t="s">
        <v>3</v>
      </c>
      <c r="C15" s="183" t="s">
        <v>80</v>
      </c>
      <c r="D15" t="str">
        <f>VLOOKUP(C15,TablaMaterias[],2,FALSE)</f>
        <v>Álgebra Lineal</v>
      </c>
      <c r="E15">
        <v>3</v>
      </c>
      <c r="G15" t="str">
        <f t="shared" si="0"/>
        <v>('ACF-0903','Álgebra Lineal'),</v>
      </c>
    </row>
    <row r="16" spans="1:7">
      <c r="A16" s="184" t="s">
        <v>3</v>
      </c>
      <c r="C16" s="183" t="s">
        <v>88</v>
      </c>
      <c r="D16" t="str">
        <f>VLOOKUP(C16,TablaMaterias[],2,FALSE)</f>
        <v>Cálculo Vectorial</v>
      </c>
      <c r="E16">
        <v>3</v>
      </c>
      <c r="G16" t="str">
        <f t="shared" si="0"/>
        <v>('ACF-0904','Cálculo Vectorial'),</v>
      </c>
    </row>
    <row r="17" spans="1:7">
      <c r="A17" s="184" t="s">
        <v>3</v>
      </c>
      <c r="C17" s="183" t="s">
        <v>262</v>
      </c>
      <c r="D17" t="str">
        <f>VLOOKUP(C17,TablaMaterias[],2,FALSE)</f>
        <v>Economía</v>
      </c>
      <c r="E17">
        <v>3</v>
      </c>
      <c r="G17" t="str">
        <f t="shared" si="0"/>
        <v>('AEC-1018','Economía'),</v>
      </c>
    </row>
    <row r="18" spans="1:7">
      <c r="A18" s="184" t="s">
        <v>3</v>
      </c>
      <c r="C18" s="183" t="s">
        <v>266</v>
      </c>
      <c r="D18" t="str">
        <f>VLOOKUP(C18,TablaMaterias[],2,FALSE)</f>
        <v>Estadística Inferencial I</v>
      </c>
      <c r="E18">
        <v>3</v>
      </c>
      <c r="G18" t="str">
        <f t="shared" si="0"/>
        <v>('AEF-1024','Estadística Inferencial I'),</v>
      </c>
    </row>
    <row r="19" spans="1:7">
      <c r="A19" s="184" t="s">
        <v>3</v>
      </c>
      <c r="C19" s="183" t="s">
        <v>270</v>
      </c>
      <c r="D19" t="str">
        <f>VLOOKUP(C19,TablaMaterias[],2,FALSE)</f>
        <v>Estudio del Trabajo I</v>
      </c>
      <c r="E19">
        <v>3</v>
      </c>
      <c r="G19" t="str">
        <f t="shared" si="0"/>
        <v>('INJ-1011','Estudio del Trabajo I'),</v>
      </c>
    </row>
    <row r="20" spans="1:7">
      <c r="A20" s="184" t="s">
        <v>3</v>
      </c>
      <c r="C20" s="183" t="s">
        <v>275</v>
      </c>
      <c r="D20" t="str">
        <f>VLOOKUP(C20,TablaMaterias[],2,FALSE)</f>
        <v>Procesos de Fabricación</v>
      </c>
      <c r="E20">
        <v>4</v>
      </c>
      <c r="G20" t="str">
        <f t="shared" si="0"/>
        <v>('INC-1023','Procesos de Fabricación'),</v>
      </c>
    </row>
    <row r="21" spans="1:7">
      <c r="A21" s="184" t="s">
        <v>3</v>
      </c>
      <c r="C21" s="183" t="s">
        <v>279</v>
      </c>
      <c r="D21" t="str">
        <f>VLOOKUP(C21,TablaMaterias[],2,FALSE)</f>
        <v>Física</v>
      </c>
      <c r="E21">
        <v>4</v>
      </c>
      <c r="G21" t="str">
        <f t="shared" ref="G21:G84" si="1">_xlfn.CONCAT("('",C21,"','",D21,"'),")</f>
        <v>('INC-1013','Física'),</v>
      </c>
    </row>
    <row r="22" spans="1:7">
      <c r="A22" s="185" t="s">
        <v>3</v>
      </c>
      <c r="C22" s="183" t="s">
        <v>283</v>
      </c>
      <c r="D22" t="str">
        <f>VLOOKUP(C22,TablaMaterias[],2,FALSE)</f>
        <v>Algoritmos y Lenguajes de Programación</v>
      </c>
      <c r="E22">
        <v>4</v>
      </c>
      <c r="G22" t="str">
        <f t="shared" si="1"/>
        <v>('INC-1005','Algoritmos y Lenguajes de Programación'),</v>
      </c>
    </row>
    <row r="23" spans="1:7">
      <c r="A23" s="185" t="s">
        <v>3</v>
      </c>
      <c r="C23" s="183" t="s">
        <v>287</v>
      </c>
      <c r="D23" t="str">
        <f>VLOOKUP(C23,TablaMaterias[],2,FALSE)</f>
        <v>Investigación de Operaciones I</v>
      </c>
      <c r="E23">
        <v>4</v>
      </c>
      <c r="G23" t="str">
        <f t="shared" si="1"/>
        <v>('INC-1018','Investigación de Operaciones I'),</v>
      </c>
    </row>
    <row r="24" spans="1:7">
      <c r="A24" s="185" t="s">
        <v>3</v>
      </c>
      <c r="C24" s="183" t="s">
        <v>291</v>
      </c>
      <c r="D24" t="str">
        <f>VLOOKUP(C24,TablaMaterias[],2,FALSE)</f>
        <v>Estadística Inferencial II</v>
      </c>
      <c r="E24">
        <v>4</v>
      </c>
      <c r="G24" t="str">
        <f t="shared" si="1"/>
        <v>('AEF-1025','Estadística Inferencial II'),</v>
      </c>
    </row>
    <row r="25" spans="1:7">
      <c r="A25" s="185" t="s">
        <v>3</v>
      </c>
      <c r="C25" s="183" t="s">
        <v>295</v>
      </c>
      <c r="D25" t="str">
        <f>VLOOKUP(C25,TablaMaterias[],2,FALSE)</f>
        <v>Estudio del Trabajo II</v>
      </c>
      <c r="E25">
        <v>4</v>
      </c>
      <c r="G25" t="str">
        <f t="shared" si="1"/>
        <v>('INJ-1012','Estudio del Trabajo II'),</v>
      </c>
    </row>
    <row r="26" spans="1:7">
      <c r="A26" s="185" t="s">
        <v>3</v>
      </c>
      <c r="C26" s="183" t="s">
        <v>299</v>
      </c>
      <c r="D26" t="str">
        <f>VLOOKUP(C26,TablaMaterias[],2,FALSE)</f>
        <v>Higiene y Seguridad Industrial</v>
      </c>
      <c r="E26">
        <v>4</v>
      </c>
      <c r="G26" t="str">
        <f t="shared" si="1"/>
        <v>('INF-1016','Higiene y Seguridad Industrial'),</v>
      </c>
    </row>
    <row r="27" spans="1:7">
      <c r="A27" s="185" t="s">
        <v>3</v>
      </c>
      <c r="C27" s="183" t="s">
        <v>303</v>
      </c>
      <c r="D27" t="str">
        <f>VLOOKUP(C27,TablaMaterias[],2,FALSE)</f>
        <v>Administración de Proyectos</v>
      </c>
      <c r="E27">
        <v>5</v>
      </c>
      <c r="G27" t="str">
        <f t="shared" si="1"/>
        <v>('INR-1003','Administración de Proyectos'),</v>
      </c>
    </row>
    <row r="28" spans="1:7">
      <c r="A28" s="185" t="s">
        <v>3</v>
      </c>
      <c r="C28" s="183" t="s">
        <v>308</v>
      </c>
      <c r="D28" t="str">
        <f>VLOOKUP(C28,TablaMaterias[],2,FALSE)</f>
        <v>Gestión de Costos</v>
      </c>
      <c r="E28">
        <v>5</v>
      </c>
      <c r="G28" t="str">
        <f t="shared" si="1"/>
        <v>('AEC-1392','Gestión de Costos'),</v>
      </c>
    </row>
    <row r="29" spans="1:7">
      <c r="A29" s="185" t="s">
        <v>3</v>
      </c>
      <c r="C29" s="183" t="s">
        <v>312</v>
      </c>
      <c r="D29" t="str">
        <f>VLOOKUP(C29,TablaMaterias[],2,FALSE)</f>
        <v>Administración de las Operaciones I</v>
      </c>
      <c r="E29">
        <v>5</v>
      </c>
      <c r="G29" t="str">
        <f t="shared" si="1"/>
        <v>('INC-1001','Administración de las Operaciones I'),</v>
      </c>
    </row>
    <row r="30" spans="1:7">
      <c r="A30" s="185" t="s">
        <v>3</v>
      </c>
      <c r="C30" s="183" t="s">
        <v>316</v>
      </c>
      <c r="D30" t="str">
        <f>VLOOKUP(C30,TablaMaterias[],2,FALSE)</f>
        <v>Investigación de Operaciones II</v>
      </c>
      <c r="E30">
        <v>5</v>
      </c>
      <c r="G30" t="str">
        <f t="shared" si="1"/>
        <v>('INC-1019','Investigación de Operaciones II'),</v>
      </c>
    </row>
    <row r="31" spans="1:7">
      <c r="A31" s="185" t="s">
        <v>3</v>
      </c>
      <c r="C31" s="183" t="s">
        <v>320</v>
      </c>
      <c r="D31" t="str">
        <f>VLOOKUP(C31,TablaMaterias[],2,FALSE)</f>
        <v>Control Estadístico de la Calidad</v>
      </c>
      <c r="E31">
        <v>5</v>
      </c>
      <c r="G31" t="str">
        <f t="shared" si="1"/>
        <v>('INF-1007','Control Estadístico de la Calidad'),</v>
      </c>
    </row>
    <row r="32" spans="1:7">
      <c r="A32" s="185" t="s">
        <v>3</v>
      </c>
      <c r="C32" s="183" t="s">
        <v>324</v>
      </c>
      <c r="D32" t="str">
        <f>VLOOKUP(C32,TablaMaterias[],2,FALSE)</f>
        <v>Ergonomía</v>
      </c>
      <c r="E32">
        <v>5</v>
      </c>
      <c r="G32" t="str">
        <f t="shared" si="1"/>
        <v>('INF-1010','Ergonomía'),</v>
      </c>
    </row>
    <row r="33" spans="1:7">
      <c r="A33" s="185" t="s">
        <v>3</v>
      </c>
      <c r="C33" s="183" t="s">
        <v>104</v>
      </c>
      <c r="D33" t="str">
        <f>VLOOKUP(C33,TablaMaterias[],2,FALSE)</f>
        <v>Desarrollo Sustentable</v>
      </c>
      <c r="E33">
        <v>5</v>
      </c>
      <c r="G33" t="str">
        <f t="shared" si="1"/>
        <v>('ACD-0908','Desarrollo Sustentable'),</v>
      </c>
    </row>
    <row r="34" spans="1:7">
      <c r="A34" s="185" t="s">
        <v>3</v>
      </c>
      <c r="C34" s="183" t="s">
        <v>192</v>
      </c>
      <c r="D34" t="str">
        <f>VLOOKUP(C34,TablaMaterias[],2,FALSE)</f>
        <v>Taller de Investigación I</v>
      </c>
      <c r="E34">
        <v>6</v>
      </c>
      <c r="G34" t="str">
        <f t="shared" si="1"/>
        <v>('ACA-0909','Taller de Investigación I'),</v>
      </c>
    </row>
    <row r="35" spans="1:7">
      <c r="A35" s="185" t="s">
        <v>3</v>
      </c>
      <c r="C35" s="183" t="s">
        <v>328</v>
      </c>
      <c r="D35" t="str">
        <f>VLOOKUP(C35,TablaMaterias[],2,FALSE)</f>
        <v>Ingeniería Económica</v>
      </c>
      <c r="E35">
        <v>6</v>
      </c>
      <c r="G35" t="str">
        <f t="shared" si="1"/>
        <v>('AEC-1037','Ingeniería Económica'),</v>
      </c>
    </row>
    <row r="36" spans="1:7">
      <c r="A36" s="185" t="s">
        <v>3</v>
      </c>
      <c r="C36" s="183" t="s">
        <v>332</v>
      </c>
      <c r="D36" t="str">
        <f>VLOOKUP(C36,TablaMaterias[],2,FALSE)</f>
        <v>Administración de las Operaciones II</v>
      </c>
      <c r="E36">
        <v>6</v>
      </c>
      <c r="G36" t="str">
        <f t="shared" si="1"/>
        <v>('INC-1002','Administración de las Operaciones II'),</v>
      </c>
    </row>
    <row r="37" spans="1:7">
      <c r="A37" s="185" t="s">
        <v>3</v>
      </c>
      <c r="C37" s="183" t="s">
        <v>336</v>
      </c>
      <c r="D37" t="str">
        <f>VLOOKUP(C37,TablaMaterias[],2,FALSE)</f>
        <v>Simulación</v>
      </c>
      <c r="E37">
        <v>6</v>
      </c>
      <c r="G37" t="str">
        <f t="shared" si="1"/>
        <v>('INC-1027','Simulación'),</v>
      </c>
    </row>
    <row r="38" spans="1:7">
      <c r="A38" s="185" t="s">
        <v>3</v>
      </c>
      <c r="C38" s="183" t="s">
        <v>339</v>
      </c>
      <c r="D38" t="str">
        <f>VLOOKUP(C38,TablaMaterias[],2,FALSE)</f>
        <v>Administración del Mantenimiento</v>
      </c>
      <c r="E38">
        <v>6</v>
      </c>
      <c r="G38" t="str">
        <f t="shared" si="1"/>
        <v>('INC-1004','Administración del Mantenimiento'),</v>
      </c>
    </row>
    <row r="39" spans="1:7">
      <c r="A39" s="185" t="s">
        <v>3</v>
      </c>
      <c r="C39" s="183" t="s">
        <v>343</v>
      </c>
      <c r="D39" t="str">
        <f>VLOOKUP(C39,TablaMaterias[],2,FALSE)</f>
        <v>Mercadotecnia</v>
      </c>
      <c r="E39">
        <v>6</v>
      </c>
      <c r="G39" t="str">
        <f t="shared" si="1"/>
        <v>('AED-1044','Mercadotecnia'),</v>
      </c>
    </row>
    <row r="40" spans="1:7">
      <c r="A40" s="185" t="s">
        <v>3</v>
      </c>
      <c r="C40" s="183" t="s">
        <v>214</v>
      </c>
      <c r="D40" t="str">
        <f>VLOOKUP(C40,TablaMaterias[],2,FALSE)</f>
        <v>Taller de Investigación II</v>
      </c>
      <c r="E40">
        <v>7</v>
      </c>
      <c r="G40" t="str">
        <f t="shared" si="1"/>
        <v>('ACA-0910','Taller de Investigación II'),</v>
      </c>
    </row>
    <row r="41" spans="1:7">
      <c r="A41" s="184" t="s">
        <v>3</v>
      </c>
      <c r="C41" s="183" t="s">
        <v>347</v>
      </c>
      <c r="D41" t="str">
        <f>VLOOKUP(C41,TablaMaterias[],2,FALSE)</f>
        <v>Planeación Financiera</v>
      </c>
      <c r="E41">
        <v>7</v>
      </c>
      <c r="G41" t="str">
        <f t="shared" si="1"/>
        <v>('INC-1021','Planeación Financiera'),</v>
      </c>
    </row>
    <row r="42" spans="1:7">
      <c r="A42" s="184" t="s">
        <v>3</v>
      </c>
      <c r="C42" s="183" t="s">
        <v>351</v>
      </c>
      <c r="D42" t="str">
        <f>VLOOKUP(C42,TablaMaterias[],2,FALSE)</f>
        <v>Planeación y Diseño de Instalaciones</v>
      </c>
      <c r="E42">
        <v>7</v>
      </c>
      <c r="G42" t="str">
        <f t="shared" si="1"/>
        <v>('INC-1022','Planeación y Diseño de Instalaciones'),</v>
      </c>
    </row>
    <row r="43" spans="1:7">
      <c r="A43" s="184" t="s">
        <v>3</v>
      </c>
      <c r="C43" s="183" t="s">
        <v>355</v>
      </c>
      <c r="D43" t="str">
        <f>VLOOKUP(C43,TablaMaterias[],2,FALSE)</f>
        <v>Sistemas de Manufactura</v>
      </c>
      <c r="E43">
        <v>7</v>
      </c>
      <c r="G43" t="str">
        <f t="shared" si="1"/>
        <v>('INF-1028','Sistemas de Manufactura'),</v>
      </c>
    </row>
    <row r="44" spans="1:7">
      <c r="A44" s="184" t="s">
        <v>3</v>
      </c>
      <c r="C44" s="183" t="s">
        <v>359</v>
      </c>
      <c r="D44" t="str">
        <f>VLOOKUP(C44,TablaMaterias[],2,FALSE)</f>
        <v>Logística y Cadenas de Suministro</v>
      </c>
      <c r="E44">
        <v>7</v>
      </c>
      <c r="G44" t="str">
        <f t="shared" si="1"/>
        <v>('INH-1020','Logística y Cadenas de Suministro'),</v>
      </c>
    </row>
    <row r="45" spans="1:7">
      <c r="A45" s="184" t="s">
        <v>3</v>
      </c>
      <c r="C45" s="183" t="s">
        <v>363</v>
      </c>
      <c r="D45" t="str">
        <f>VLOOKUP(C45,TablaMaterias[],2,FALSE)</f>
        <v>Gestión de los Sistemas de Calidad</v>
      </c>
      <c r="E45">
        <v>7</v>
      </c>
      <c r="G45" t="str">
        <f t="shared" si="1"/>
        <v>('INC-1015','Gestión de los Sistemas de Calidad'),</v>
      </c>
    </row>
    <row r="46" spans="1:7">
      <c r="A46" s="184" t="s">
        <v>3</v>
      </c>
      <c r="C46" s="183" t="s">
        <v>367</v>
      </c>
      <c r="D46" t="str">
        <f>VLOOKUP(C46,TablaMaterias[],2,FALSE)</f>
        <v>Ingeniería de Sistemas</v>
      </c>
      <c r="E46">
        <v>7</v>
      </c>
      <c r="G46" t="str">
        <f t="shared" si="1"/>
        <v>('INR-1017','Ingeniería de Sistemas'),</v>
      </c>
    </row>
    <row r="47" spans="1:7">
      <c r="A47" s="184" t="s">
        <v>3</v>
      </c>
      <c r="C47" s="183" t="s">
        <v>371</v>
      </c>
      <c r="D47" t="str">
        <f>VLOOKUP(C47,TablaMaterias[],2,FALSE)</f>
        <v>Formulación y Evaluación de Proyectos</v>
      </c>
      <c r="E47">
        <v>8</v>
      </c>
      <c r="G47" t="str">
        <f t="shared" si="1"/>
        <v>('AED-1030','Formulación y Evaluación de Proyectos'),</v>
      </c>
    </row>
    <row r="48" spans="1:7">
      <c r="A48" s="184" t="s">
        <v>3</v>
      </c>
      <c r="C48" s="183" t="s">
        <v>375</v>
      </c>
      <c r="D48" t="str">
        <f>VLOOKUP(C48,TablaMaterias[],2,FALSE)</f>
        <v>Relaciones Industriales</v>
      </c>
      <c r="E48">
        <v>8</v>
      </c>
      <c r="G48" t="str">
        <f t="shared" si="1"/>
        <v>('INC-1026','Relaciones Industriales'),</v>
      </c>
    </row>
    <row r="49" spans="1:7">
      <c r="A49" s="185" t="s">
        <v>3</v>
      </c>
      <c r="B49" s="184" t="s">
        <v>18</v>
      </c>
      <c r="C49" s="183" t="s">
        <v>967</v>
      </c>
      <c r="D49" t="str">
        <f>VLOOKUP(C49,TablaMaterias[],2,FALSE)</f>
        <v>Seis Sigma</v>
      </c>
      <c r="G49" t="str">
        <f t="shared" si="1"/>
        <v>('SCF-1801','Seis Sigma'),</v>
      </c>
    </row>
    <row r="50" spans="1:7">
      <c r="A50" s="185" t="s">
        <v>3</v>
      </c>
      <c r="B50" s="184" t="s">
        <v>18</v>
      </c>
      <c r="C50" s="183" t="s">
        <v>991</v>
      </c>
      <c r="D50" t="str">
        <f>VLOOKUP(C50,TablaMaterias[],2,FALSE)</f>
        <v>Productividad y Capital Humano</v>
      </c>
      <c r="G50" t="str">
        <f t="shared" si="1"/>
        <v>('SCC-1802','Productividad y Capital Humano'),</v>
      </c>
    </row>
    <row r="51" spans="1:7">
      <c r="A51" s="185" t="s">
        <v>3</v>
      </c>
      <c r="B51" s="184" t="s">
        <v>18</v>
      </c>
      <c r="C51" s="183" t="s">
        <v>979</v>
      </c>
      <c r="D51" t="str">
        <f>VLOOKUP(C51,TablaMaterias[],2,FALSE)</f>
        <v>Sistemas Integrados de Gestión</v>
      </c>
      <c r="G51" t="str">
        <f t="shared" si="1"/>
        <v>('SCF-1803','Sistemas Integrados de Gestión'),</v>
      </c>
    </row>
    <row r="52" spans="1:7">
      <c r="A52" s="185" t="s">
        <v>3</v>
      </c>
      <c r="B52" s="184" t="s">
        <v>18</v>
      </c>
      <c r="C52" s="183" t="s">
        <v>987</v>
      </c>
      <c r="D52" t="str">
        <f>VLOOKUP(C52,TablaMaterias[],2,FALSE)</f>
        <v>Temas selectos</v>
      </c>
      <c r="G52" t="str">
        <f t="shared" si="1"/>
        <v>('SCJ-1804','Temas selectos'),</v>
      </c>
    </row>
    <row r="53" spans="1:7">
      <c r="A53" s="185" t="s">
        <v>3</v>
      </c>
      <c r="B53" s="184" t="s">
        <v>18</v>
      </c>
      <c r="C53" s="183" t="s">
        <v>975</v>
      </c>
      <c r="D53" t="str">
        <f>VLOOKUP(C53,TablaMaterias[],2,FALSE)</f>
        <v>Mejoramiento de la Productividad</v>
      </c>
      <c r="G53" t="str">
        <f t="shared" si="1"/>
        <v>('SCD-1805','Mejoramiento de la Productividad'),</v>
      </c>
    </row>
    <row r="54" spans="1:7">
      <c r="A54" s="185" t="s">
        <v>3</v>
      </c>
      <c r="B54" s="184" t="s">
        <v>18</v>
      </c>
      <c r="C54" s="183" t="s">
        <v>971</v>
      </c>
      <c r="D54" t="str">
        <f>VLOOKUP(C54,TablaMaterias[],2,FALSE)</f>
        <v>Modelación de Sistemas de Procesos Productivos</v>
      </c>
      <c r="G54" t="str">
        <f t="shared" si="1"/>
        <v>('SCD-1806','Modelación de Sistemas de Procesos Productivos'),</v>
      </c>
    </row>
    <row r="55" spans="1:7">
      <c r="A55" s="185" t="s">
        <v>3</v>
      </c>
      <c r="B55" s="184" t="s">
        <v>18</v>
      </c>
      <c r="C55" s="183" t="s">
        <v>983</v>
      </c>
      <c r="D55" t="str">
        <f>VLOOKUP(C55,TablaMaterias[],2,FALSE)</f>
        <v>Seguridad y Salud Ocupacional</v>
      </c>
      <c r="G55" t="str">
        <f t="shared" si="1"/>
        <v>('SCD-1807','Seguridad y Salud Ocupacional'),</v>
      </c>
    </row>
    <row r="56" spans="1:7">
      <c r="A56" s="184" t="s">
        <v>5</v>
      </c>
      <c r="C56" s="183" t="s">
        <v>379</v>
      </c>
      <c r="D56" t="str">
        <f>VLOOKUP(C56,TablaMaterias[],2,FALSE)</f>
        <v>Biología</v>
      </c>
      <c r="E56">
        <v>1</v>
      </c>
      <c r="G56" t="str">
        <f t="shared" si="1"/>
        <v>('AEF-1005','Biología'),</v>
      </c>
    </row>
    <row r="57" spans="1:7">
      <c r="A57" s="184" t="s">
        <v>5</v>
      </c>
      <c r="C57" s="183" t="s">
        <v>383</v>
      </c>
      <c r="D57" t="str">
        <f>VLOOKUP(C57,TablaMaterias[],2,FALSE)</f>
        <v>Química Inorgánica</v>
      </c>
      <c r="E57">
        <v>1</v>
      </c>
      <c r="G57" t="str">
        <f t="shared" si="1"/>
        <v>('ALF-1021','Química Inorgánica'),</v>
      </c>
    </row>
    <row r="58" spans="1:7">
      <c r="A58" s="184" t="s">
        <v>5</v>
      </c>
      <c r="C58" s="183" t="s">
        <v>35</v>
      </c>
      <c r="D58" t="str">
        <f>VLOOKUP(C58,TablaMaterias[],2,FALSE)</f>
        <v>Cálculo Diferencial</v>
      </c>
      <c r="E58">
        <v>1</v>
      </c>
      <c r="G58" t="str">
        <f>_xlfn.CONCAT("('",C61,"','",D61,"'),")</f>
        <v>('ALR-1014','Introducción a la Industria Alimentaria'),</v>
      </c>
    </row>
    <row r="59" spans="1:7">
      <c r="A59" s="184" t="s">
        <v>5</v>
      </c>
      <c r="C59" s="183" t="s">
        <v>45</v>
      </c>
      <c r="D59" t="str">
        <f>VLOOKUP(C59,TablaMaterias[],2,FALSE)</f>
        <v>Taller de Ética</v>
      </c>
      <c r="E59">
        <v>1</v>
      </c>
      <c r="G59" t="str">
        <f>_xlfn.CONCAT("('",C62,"','",D62,"'),")</f>
        <v>('ALB-1015','Laboratorio de Química Analítica'),</v>
      </c>
    </row>
    <row r="60" spans="1:7">
      <c r="A60" s="184" t="s">
        <v>5</v>
      </c>
      <c r="C60" s="183" t="s">
        <v>59</v>
      </c>
      <c r="D60" t="str">
        <f>VLOOKUP(C60,TablaMaterias[],2,FALSE)</f>
        <v>Fundamentos de Investigación</v>
      </c>
      <c r="E60">
        <v>1</v>
      </c>
      <c r="G60" t="str">
        <f>_xlfn.CONCAT("('",C63,"','",D63,"'),")</f>
        <v>('ALF-1022','Química Orgánica'),</v>
      </c>
    </row>
    <row r="61" spans="1:7">
      <c r="A61" s="184" t="s">
        <v>5</v>
      </c>
      <c r="C61" s="183" t="s">
        <v>387</v>
      </c>
      <c r="D61" t="str">
        <f>VLOOKUP(C61,TablaMaterias[],2,FALSE)</f>
        <v>Introducción a la Industria Alimentaria</v>
      </c>
      <c r="E61">
        <v>1</v>
      </c>
      <c r="G61" t="str">
        <f>_xlfn.CONCAT("('",C66,"','",D66,"'),")</f>
        <v>('AEC-1081','Probabilidad y Estadística'),</v>
      </c>
    </row>
    <row r="62" spans="1:7">
      <c r="A62" s="184" t="s">
        <v>5</v>
      </c>
      <c r="C62" s="183" t="s">
        <v>391</v>
      </c>
      <c r="D62" t="str">
        <f>VLOOKUP(C62,TablaMaterias[],2,FALSE)</f>
        <v>Laboratorio de Química Analítica</v>
      </c>
      <c r="E62">
        <v>2</v>
      </c>
      <c r="G62" t="str">
        <f>_xlfn.CONCAT("('",C67,"','",D67,"'),")</f>
        <v>('ALC-1010','Fundamentos de Física'),</v>
      </c>
    </row>
    <row r="63" spans="1:7">
      <c r="A63" s="184" t="s">
        <v>5</v>
      </c>
      <c r="C63" s="183" t="s">
        <v>395</v>
      </c>
      <c r="D63" t="str">
        <f>VLOOKUP(C63,TablaMaterias[],2,FALSE)</f>
        <v>Química Orgánica</v>
      </c>
      <c r="E63">
        <v>2</v>
      </c>
      <c r="G63" t="str">
        <f>_xlfn.CONCAT("('",C68,"','",D68,"'),")</f>
        <v>('ALF-1002','Bioquímica de Alimentos I'),</v>
      </c>
    </row>
    <row r="64" spans="1:7">
      <c r="A64" s="184" t="s">
        <v>5</v>
      </c>
      <c r="C64" s="183" t="s">
        <v>64</v>
      </c>
      <c r="D64" t="str">
        <f>VLOOKUP(C64,TablaMaterias[],2,FALSE)</f>
        <v>Cálculo Integral</v>
      </c>
      <c r="E64">
        <v>2</v>
      </c>
      <c r="G64" t="str">
        <f>_xlfn.CONCAT("('",C69,"','",D69,"'),")</f>
        <v>('ACF-0905','Ecuaciones Diferenciales'),</v>
      </c>
    </row>
    <row r="65" spans="1:7">
      <c r="A65" s="184" t="s">
        <v>5</v>
      </c>
      <c r="C65" s="183" t="s">
        <v>80</v>
      </c>
      <c r="D65" t="str">
        <f>VLOOKUP(C65,TablaMaterias[],2,FALSE)</f>
        <v>Álgebra Lineal</v>
      </c>
      <c r="E65">
        <v>2</v>
      </c>
      <c r="G65" t="str">
        <f>_xlfn.CONCAT("('",C70,"','",D70,"'),")</f>
        <v>('ALJ-1028','Termodinámica'),</v>
      </c>
    </row>
    <row r="66" spans="1:7">
      <c r="A66" s="184" t="s">
        <v>5</v>
      </c>
      <c r="C66" s="183" t="s">
        <v>399</v>
      </c>
      <c r="D66" t="str">
        <f>VLOOKUP(C66,TablaMaterias[],2,FALSE)</f>
        <v>Probabilidad y Estadística</v>
      </c>
      <c r="E66">
        <v>2</v>
      </c>
      <c r="G66" t="str">
        <f>_xlfn.CONCAT("('",C71,"','",D71,"'),")</f>
        <v>('ALM-1001','Análisis de Alimentos'),</v>
      </c>
    </row>
    <row r="67" spans="1:7">
      <c r="A67" s="184" t="s">
        <v>5</v>
      </c>
      <c r="C67" s="183" t="s">
        <v>402</v>
      </c>
      <c r="D67" t="str">
        <f>VLOOKUP(C67,TablaMaterias[],2,FALSE)</f>
        <v>Fundamentos de Física</v>
      </c>
      <c r="E67">
        <v>2</v>
      </c>
      <c r="G67" t="str">
        <f>_xlfn.CONCAT("('",C72,"','",D72,"'),")</f>
        <v>('ALD-1007','Diseños Experimentales'),</v>
      </c>
    </row>
    <row r="68" spans="1:7">
      <c r="A68" s="184" t="s">
        <v>5</v>
      </c>
      <c r="C68" s="183" t="s">
        <v>406</v>
      </c>
      <c r="D68" t="str">
        <f>VLOOKUP(C68,TablaMaterias[],2,FALSE)</f>
        <v>Bioquímica de Alimentos I</v>
      </c>
      <c r="E68">
        <v>3</v>
      </c>
      <c r="G68" t="str">
        <f>_xlfn.CONCAT("('",C74,"','",D74,"'),")</f>
        <v>('ALF-1003','Bioquímica de Alimentos II'),</v>
      </c>
    </row>
    <row r="69" spans="1:7">
      <c r="A69" s="184" t="s">
        <v>5</v>
      </c>
      <c r="C69" s="183" t="s">
        <v>112</v>
      </c>
      <c r="D69" t="str">
        <f>VLOOKUP(C69,TablaMaterias[],2,FALSE)</f>
        <v>Ecuaciones Diferenciales</v>
      </c>
      <c r="E69">
        <v>3</v>
      </c>
      <c r="G69" t="str">
        <f>_xlfn.CONCAT("('",C76,"','",D76,"'),")</f>
        <v>('ALM-1009','Flujo de Fluidos'),</v>
      </c>
    </row>
    <row r="70" spans="1:7">
      <c r="A70" s="184" t="s">
        <v>5</v>
      </c>
      <c r="C70" s="183" t="s">
        <v>410</v>
      </c>
      <c r="D70" t="str">
        <f>VLOOKUP(C70,TablaMaterias[],2,FALSE)</f>
        <v>Termodinámica</v>
      </c>
      <c r="E70">
        <v>3</v>
      </c>
      <c r="G70" t="str">
        <f>_xlfn.CONCAT("('",C77,"','",D77,"'),")</f>
        <v>('AEM-1050','Microbiología'),</v>
      </c>
    </row>
    <row r="71" spans="1:7">
      <c r="A71" s="184" t="s">
        <v>5</v>
      </c>
      <c r="C71" s="183" t="s">
        <v>414</v>
      </c>
      <c r="D71" t="str">
        <f>VLOOKUP(C71,TablaMaterias[],2,FALSE)</f>
        <v>Análisis de Alimentos</v>
      </c>
      <c r="E71">
        <v>3</v>
      </c>
      <c r="G71" t="str">
        <f>_xlfn.CONCAT("('",C78,"','",D78,"'),")</f>
        <v>('ALA-1020','Programación'),</v>
      </c>
    </row>
    <row r="72" spans="1:7">
      <c r="A72" s="184" t="s">
        <v>5</v>
      </c>
      <c r="C72" s="183" t="s">
        <v>419</v>
      </c>
      <c r="D72" t="str">
        <f>VLOOKUP(C72,TablaMaterias[],2,FALSE)</f>
        <v>Diseños Experimentales</v>
      </c>
      <c r="E72">
        <v>3</v>
      </c>
      <c r="G72" t="str">
        <f>_xlfn.CONCAT("('",C79,"','",D79,"'),")</f>
        <v>('ALA-1023','Taller de Control Estadístico de Procesos'),</v>
      </c>
    </row>
    <row r="73" spans="1:7">
      <c r="A73" s="184" t="s">
        <v>5</v>
      </c>
      <c r="C73" s="183" t="s">
        <v>104</v>
      </c>
      <c r="D73" t="str">
        <f>VLOOKUP(C73,TablaMaterias[],2,FALSE)</f>
        <v>Desarrollo Sustentable</v>
      </c>
      <c r="E73">
        <v>3</v>
      </c>
      <c r="G73" t="str">
        <f>_xlfn.CONCAT("('",C80,"','",D80,"'),")</f>
        <v>('ALF-1008','Evaluación Sensorial'),</v>
      </c>
    </row>
    <row r="74" spans="1:7">
      <c r="A74" s="184" t="s">
        <v>5</v>
      </c>
      <c r="C74" s="183" t="s">
        <v>423</v>
      </c>
      <c r="D74" t="str">
        <f>VLOOKUP(C74,TablaMaterias[],2,FALSE)</f>
        <v>Bioquímica de Alimentos II</v>
      </c>
      <c r="E74">
        <v>4</v>
      </c>
      <c r="G74" t="str">
        <f>_xlfn.CONCAT("('",C81,"','",D81,"'),")</f>
        <v>('AEM-1083','Tecnología de Frutas, Hortalizas y Confitería'),</v>
      </c>
    </row>
    <row r="75" spans="1:7">
      <c r="A75" s="184" t="s">
        <v>5</v>
      </c>
      <c r="C75" s="183" t="s">
        <v>192</v>
      </c>
      <c r="D75" t="str">
        <f>VLOOKUP(C75,TablaMaterias[],2,FALSE)</f>
        <v>Taller de Investigación I</v>
      </c>
      <c r="E75">
        <v>4</v>
      </c>
      <c r="G75" t="str">
        <f>_xlfn.CONCAT("('",C82,"','",D82,"'),")</f>
        <v>('ALM-1016','Microbiología de Alimentos'),</v>
      </c>
    </row>
    <row r="76" spans="1:7">
      <c r="A76" s="184" t="s">
        <v>5</v>
      </c>
      <c r="C76" s="183" t="s">
        <v>427</v>
      </c>
      <c r="D76" t="str">
        <f>VLOOKUP(C76,TablaMaterias[],2,FALSE)</f>
        <v>Flujo de Fluidos</v>
      </c>
      <c r="E76">
        <v>4</v>
      </c>
      <c r="G76" t="str">
        <f>_xlfn.CONCAT("('",C83,"','",D83,"'),")</f>
        <v>('ALM-1017','Operaciones de Transferencia de Calor'),</v>
      </c>
    </row>
    <row r="77" spans="1:7">
      <c r="A77" s="184" t="s">
        <v>5</v>
      </c>
      <c r="C77" s="183" t="s">
        <v>431</v>
      </c>
      <c r="D77" t="str">
        <f>VLOOKUP(C77,TablaMaterias[],2,FALSE)</f>
        <v>Microbiología</v>
      </c>
      <c r="E77">
        <v>4</v>
      </c>
      <c r="G77" t="str">
        <f>_xlfn.CONCAT("('",C85,"','",D85,"'),")</f>
        <v>('ALM-1026','Tecnología de Conservación'),</v>
      </c>
    </row>
    <row r="78" spans="1:7">
      <c r="A78" s="184" t="s">
        <v>5</v>
      </c>
      <c r="C78" s="183" t="s">
        <v>435</v>
      </c>
      <c r="D78" t="str">
        <f>VLOOKUP(C78,TablaMaterias[],2,FALSE)</f>
        <v>Programación</v>
      </c>
      <c r="E78">
        <v>4</v>
      </c>
      <c r="G78" t="str">
        <f>_xlfn.CONCAT("('",C86,"','",D86,"'),")</f>
        <v>('ALG-1004','Biotecnología'),</v>
      </c>
    </row>
    <row r="79" spans="1:7">
      <c r="A79" s="184" t="s">
        <v>5</v>
      </c>
      <c r="C79" s="183" t="s">
        <v>439</v>
      </c>
      <c r="D79" t="str">
        <f>VLOOKUP(C79,TablaMaterias[],2,FALSE)</f>
        <v>Taller de Control Estadístico de Procesos</v>
      </c>
      <c r="E79">
        <v>4</v>
      </c>
      <c r="G79" t="str">
        <f>_xlfn.CONCAT("('",C87,"','",D87,"'),")</f>
        <v>('ALC-1011','Gestión de la Calidad e Inocuidad Alimentaria'),</v>
      </c>
    </row>
    <row r="80" spans="1:7">
      <c r="A80" s="184" t="s">
        <v>5</v>
      </c>
      <c r="C80" s="183" t="s">
        <v>443</v>
      </c>
      <c r="D80" t="str">
        <f>VLOOKUP(C80,TablaMaterias[],2,FALSE)</f>
        <v>Evaluación Sensorial</v>
      </c>
      <c r="E80">
        <v>5</v>
      </c>
      <c r="G80" t="str">
        <f>_xlfn.CONCAT("('",C88,"','",D88,"'),")</f>
        <v>('ALM-1024','Tecnología de Cárnicos'),</v>
      </c>
    </row>
    <row r="81" spans="1:7">
      <c r="A81" s="184" t="s">
        <v>5</v>
      </c>
      <c r="C81" s="183" t="s">
        <v>447</v>
      </c>
      <c r="D81" t="str">
        <f>VLOOKUP(C81,TablaMaterias[],2,FALSE)</f>
        <v>Tecnología de Frutas, Hortalizas y Confitería</v>
      </c>
      <c r="E81">
        <v>5</v>
      </c>
      <c r="G81" t="str">
        <f>_xlfn.CONCAT("('",C89,"','",D89,"'),")</f>
        <v>('ALA-1013','Innovación y Desarrollo de Nuevos Productos'),</v>
      </c>
    </row>
    <row r="82" spans="1:7">
      <c r="A82" s="184" t="s">
        <v>5</v>
      </c>
      <c r="C82" s="183" t="s">
        <v>451</v>
      </c>
      <c r="D82" t="str">
        <f>VLOOKUP(C82,TablaMaterias[],2,FALSE)</f>
        <v>Microbiología de Alimentos</v>
      </c>
      <c r="E82">
        <v>5</v>
      </c>
      <c r="G82" t="str">
        <f>_xlfn.CONCAT("('",C90,"','",D90,"'),")</f>
        <v>('ALM-1018','Operaciones de Transferencia de Masa'),</v>
      </c>
    </row>
    <row r="83" spans="1:7">
      <c r="A83" s="184" t="s">
        <v>5</v>
      </c>
      <c r="C83" s="183" t="s">
        <v>455</v>
      </c>
      <c r="D83" t="str">
        <f>VLOOKUP(C83,TablaMaterias[],2,FALSE)</f>
        <v>Operaciones de Transferencia de Calor</v>
      </c>
      <c r="E83">
        <v>5</v>
      </c>
      <c r="G83" t="str">
        <f>_xlfn.CONCAT("('",C91,"','",D91,"'),")</f>
        <v>('ALM-1027','Tecnología de Lácteos'),</v>
      </c>
    </row>
    <row r="84" spans="1:7">
      <c r="A84" s="184" t="s">
        <v>5</v>
      </c>
      <c r="C84" s="183" t="s">
        <v>214</v>
      </c>
      <c r="D84" t="str">
        <f>VLOOKUP(C84,TablaMaterias[],2,FALSE)</f>
        <v>Taller de Investigación II</v>
      </c>
      <c r="E84">
        <v>5</v>
      </c>
      <c r="G84" t="str">
        <f>_xlfn.CONCAT("('",C92,"','",D92,"'),")</f>
        <v>('ALM-1019','Operaciones Mecánicas'),</v>
      </c>
    </row>
    <row r="85" spans="1:7">
      <c r="A85" s="184" t="s">
        <v>5</v>
      </c>
      <c r="C85" s="183" t="s">
        <v>459</v>
      </c>
      <c r="D85" t="str">
        <f>VLOOKUP(C85,TablaMaterias[],2,FALSE)</f>
        <v>Tecnología de Conservación</v>
      </c>
      <c r="E85">
        <v>5</v>
      </c>
      <c r="G85" t="str">
        <f>_xlfn.CONCAT("('",C93,"','",D93,"'),")</f>
        <v>('ALM-1025','Tecnología de Cereales y Oleaginosas'),</v>
      </c>
    </row>
    <row r="86" spans="1:7">
      <c r="A86" s="184" t="s">
        <v>5</v>
      </c>
      <c r="C86" s="183" t="s">
        <v>463</v>
      </c>
      <c r="D86" t="str">
        <f>VLOOKUP(C86,TablaMaterias[],2,FALSE)</f>
        <v>Biotecnología</v>
      </c>
      <c r="E86">
        <v>6</v>
      </c>
      <c r="G86" t="str">
        <f>_xlfn.CONCAT("('",C94,"','",D94,"'),")</f>
        <v>('ALD-1005','Diseño de Plantas Alimentarias'),</v>
      </c>
    </row>
    <row r="87" spans="1:7">
      <c r="A87" s="184" t="s">
        <v>5</v>
      </c>
      <c r="C87" s="183" t="s">
        <v>467</v>
      </c>
      <c r="D87" t="str">
        <f>VLOOKUP(C87,TablaMaterias[],2,FALSE)</f>
        <v>Gestión de la Calidad e Inocuidad Alimentaria</v>
      </c>
      <c r="E87">
        <v>6</v>
      </c>
      <c r="G87" t="str">
        <f>_xlfn.CONCAT("('",C95,"','",D95,"'),")</f>
        <v>('ALC-1012','Inducción a la Administración y Economía'),</v>
      </c>
    </row>
    <row r="88" spans="1:7">
      <c r="A88" s="184" t="s">
        <v>5</v>
      </c>
      <c r="C88" s="183" t="s">
        <v>471</v>
      </c>
      <c r="D88" t="str">
        <f>VLOOKUP(C88,TablaMaterias[],2,FALSE)</f>
        <v>Tecnología de Cárnicos</v>
      </c>
      <c r="E88">
        <v>6</v>
      </c>
      <c r="G88" t="str">
        <f>_xlfn.CONCAT("('",C96,"','",D96,"'),")</f>
        <v>('AEF-1029','Formulación y Evaluación de Proyectos'),</v>
      </c>
    </row>
    <row r="89" spans="1:7">
      <c r="A89" s="184" t="s">
        <v>5</v>
      </c>
      <c r="C89" s="183" t="s">
        <v>475</v>
      </c>
      <c r="D89" t="str">
        <f>VLOOKUP(C89,TablaMaterias[],2,FALSE)</f>
        <v>Innovación y Desarrollo de Nuevos Productos</v>
      </c>
      <c r="E89">
        <v>6</v>
      </c>
      <c r="G89" t="str">
        <f>_xlfn.CONCAT("('",C97,"','",D97,"'),")</f>
        <v>('ALH-1006','Diseño e Impartición de Cursos Presenciales'),</v>
      </c>
    </row>
    <row r="90" spans="1:7">
      <c r="A90" s="184" t="s">
        <v>5</v>
      </c>
      <c r="C90" s="183" t="s">
        <v>479</v>
      </c>
      <c r="D90" t="str">
        <f>VLOOKUP(C90,TablaMaterias[],2,FALSE)</f>
        <v>Operaciones de Transferencia de Masa</v>
      </c>
      <c r="E90">
        <v>6</v>
      </c>
      <c r="G90" t="str">
        <f>_xlfn.CONCAT("('",C98,"','",D98,"'),")</f>
        <v>('ACF-1801','Sistemas Agroindustriales '),</v>
      </c>
    </row>
    <row r="91" spans="1:7">
      <c r="A91" s="184" t="s">
        <v>5</v>
      </c>
      <c r="C91" s="183" t="s">
        <v>483</v>
      </c>
      <c r="D91" t="str">
        <f>VLOOKUP(C91,TablaMaterias[],2,FALSE)</f>
        <v>Tecnología de Lácteos</v>
      </c>
      <c r="E91">
        <v>7</v>
      </c>
      <c r="G91" t="str">
        <f>_xlfn.CONCAT("('",C99,"','",D99,"'),")</f>
        <v>('ACF-1802','Gestión de los Sistemas de Calidad aplicados'),</v>
      </c>
    </row>
    <row r="92" spans="1:7">
      <c r="A92" s="184" t="s">
        <v>5</v>
      </c>
      <c r="C92" s="183" t="s">
        <v>487</v>
      </c>
      <c r="D92" t="str">
        <f>VLOOKUP(C92,TablaMaterias[],2,FALSE)</f>
        <v>Operaciones Mecánicas</v>
      </c>
      <c r="E92">
        <v>7</v>
      </c>
      <c r="G92" t="str">
        <f>_xlfn.CONCAT("('",C100,"','",D100,"'),")</f>
        <v>('ACF-1803','Gestión de proyectos'),</v>
      </c>
    </row>
    <row r="93" spans="1:7">
      <c r="A93" s="184" t="s">
        <v>5</v>
      </c>
      <c r="C93" s="183" t="s">
        <v>491</v>
      </c>
      <c r="D93" t="str">
        <f>VLOOKUP(C93,TablaMaterias[],2,FALSE)</f>
        <v>Tecnología de Cereales y Oleaginosas</v>
      </c>
      <c r="E93">
        <v>7</v>
      </c>
      <c r="G93" t="str">
        <f>_xlfn.CONCAT("('",C101,"','",D101,"'),")</f>
        <v>('ACF-1804','Formulación y desarrollo de nuevos productos'),</v>
      </c>
    </row>
    <row r="94" spans="1:7">
      <c r="A94" s="184" t="s">
        <v>5</v>
      </c>
      <c r="C94" s="183" t="s">
        <v>495</v>
      </c>
      <c r="D94" t="str">
        <f>VLOOKUP(C94,TablaMaterias[],2,FALSE)</f>
        <v>Diseño de Plantas Alimentarias</v>
      </c>
      <c r="E94">
        <v>7</v>
      </c>
      <c r="G94" t="str">
        <f>_xlfn.CONCAT("('",C102,"','",D102,"'),")</f>
        <v>('ACF-1805','Instrumentación e innovación tecnológica'),</v>
      </c>
    </row>
    <row r="95" spans="1:7">
      <c r="A95" s="184" t="s">
        <v>5</v>
      </c>
      <c r="C95" s="183" t="s">
        <v>499</v>
      </c>
      <c r="D95" t="str">
        <f>VLOOKUP(C95,TablaMaterias[],2,FALSE)</f>
        <v>Inducción a la Administración y Economía</v>
      </c>
      <c r="E95">
        <v>7</v>
      </c>
      <c r="G95" t="str">
        <f>_xlfn.CONCAT("('",C105,"','",D105,"'),")</f>
        <v>('EMH-1016','Introducción a la Programación'),</v>
      </c>
    </row>
    <row r="96" spans="1:7">
      <c r="A96" s="184" t="s">
        <v>5</v>
      </c>
      <c r="C96" s="183" t="s">
        <v>503</v>
      </c>
      <c r="D96" t="str">
        <f>VLOOKUP(C96,TablaMaterias[],2,FALSE)</f>
        <v>Formulación y Evaluación de Proyectos</v>
      </c>
      <c r="E96">
        <v>8</v>
      </c>
      <c r="G96" t="str">
        <f>_xlfn.CONCAT("('",C107,"','",D107,"'),")</f>
        <v>('AEC-1058','Química'),</v>
      </c>
    </row>
    <row r="97" spans="1:7">
      <c r="A97" s="184" t="s">
        <v>5</v>
      </c>
      <c r="C97" s="183" t="s">
        <v>506</v>
      </c>
      <c r="D97" t="str">
        <f>VLOOKUP(C97,TablaMaterias[],2,FALSE)</f>
        <v>Diseño e Impartición de Cursos Presenciales</v>
      </c>
      <c r="E97">
        <v>8</v>
      </c>
      <c r="G97" t="str">
        <f>_xlfn.CONCAT("('",C109,"','",D109,"'),")</f>
        <v>('EME-1012','Estática'),</v>
      </c>
    </row>
    <row r="98" spans="1:7">
      <c r="A98" s="185" t="s">
        <v>5</v>
      </c>
      <c r="B98" s="184" t="s">
        <v>20</v>
      </c>
      <c r="C98" s="183" t="s">
        <v>1039</v>
      </c>
      <c r="D98" t="str">
        <f>VLOOKUP(C98,TablaMaterias[],2,FALSE)</f>
        <v>Sistemas Agroindustriales </v>
      </c>
      <c r="G98" t="str">
        <f>_xlfn.CONCAT("('",C112,"','",D112,"'),")</f>
        <v>('AEC-1047','Metrología y Normalización'),</v>
      </c>
    </row>
    <row r="99" spans="1:7">
      <c r="A99" s="185" t="s">
        <v>5</v>
      </c>
      <c r="B99" s="184" t="s">
        <v>20</v>
      </c>
      <c r="C99" s="183" t="s">
        <v>999</v>
      </c>
      <c r="D99" t="str">
        <f>VLOOKUP(C99,TablaMaterias[],2,FALSE)</f>
        <v>Gestión de los Sistemas de Calidad aplicados</v>
      </c>
      <c r="G99" t="str">
        <f>_xlfn.CONCAT("('",C113,"','",D113,"'),")</f>
        <v>('EME-1028','Tecnología de los Materiales'),</v>
      </c>
    </row>
    <row r="100" spans="1:7">
      <c r="A100" s="185" t="s">
        <v>5</v>
      </c>
      <c r="B100" s="184" t="s">
        <v>20</v>
      </c>
      <c r="C100" s="183" t="s">
        <v>1003</v>
      </c>
      <c r="D100" t="str">
        <f>VLOOKUP(C100,TablaMaterias[],2,FALSE)</f>
        <v>Gestión de proyectos</v>
      </c>
      <c r="G100" t="str">
        <f>_xlfn.CONCAT("('",C114,"','",D114,"'),")</f>
        <v>('AEF-1390','Dibujo Electromecánico'),</v>
      </c>
    </row>
    <row r="101" spans="1:7">
      <c r="A101" s="185" t="s">
        <v>5</v>
      </c>
      <c r="B101" s="184" t="s">
        <v>20</v>
      </c>
      <c r="C101" s="183" t="s">
        <v>995</v>
      </c>
      <c r="D101" t="str">
        <f>VLOOKUP(C101,TablaMaterias[],2,FALSE)</f>
        <v>Formulación y desarrollo de nuevos productos</v>
      </c>
      <c r="G101" t="str">
        <f>_xlfn.CONCAT("('",C115,"','",D115,"'),")</f>
        <v>('EME-1008','Dinámica'),</v>
      </c>
    </row>
    <row r="102" spans="1:7">
      <c r="A102" s="185" t="s">
        <v>5</v>
      </c>
      <c r="B102" s="184" t="s">
        <v>20</v>
      </c>
      <c r="C102" s="183" t="s">
        <v>1035</v>
      </c>
      <c r="D102" t="str">
        <f>VLOOKUP(C102,TablaMaterias[],2,FALSE)</f>
        <v>Instrumentación e innovación tecnológica</v>
      </c>
      <c r="G102" t="str">
        <f>_xlfn.CONCAT("('",C117,"','",D117,"'),")</f>
        <v>('EMC-1022','Procesos de Manufactura'),</v>
      </c>
    </row>
    <row r="103" spans="1:7">
      <c r="A103" s="184" t="s">
        <v>7</v>
      </c>
      <c r="C103" s="183" t="s">
        <v>45</v>
      </c>
      <c r="D103" t="str">
        <f>VLOOKUP(C103,TablaMaterias[],2,FALSE)</f>
        <v>Taller de Ética</v>
      </c>
      <c r="E103">
        <v>1</v>
      </c>
      <c r="G103" t="str">
        <f>_xlfn.CONCAT("('",C118,"','",D118,"'),")</f>
        <v>('EMC-1011','Electricidad y Magnetismo'),</v>
      </c>
    </row>
    <row r="104" spans="1:7">
      <c r="A104" s="184" t="s">
        <v>7</v>
      </c>
      <c r="C104" s="183" t="s">
        <v>35</v>
      </c>
      <c r="D104" t="str">
        <f>VLOOKUP(C104,TablaMaterias[],2,FALSE)</f>
        <v>Cálculo Diferencial</v>
      </c>
      <c r="E104">
        <v>1</v>
      </c>
      <c r="G104" t="str">
        <f>_xlfn.CONCAT("('",C119,"','",D119,"'),")</f>
        <v>('EMJ-1021','Mecánica de Materiales'),</v>
      </c>
    </row>
    <row r="105" spans="1:7">
      <c r="A105" s="184" t="s">
        <v>7</v>
      </c>
      <c r="C105" s="183" t="s">
        <v>510</v>
      </c>
      <c r="D105" t="str">
        <f>VLOOKUP(C105,TablaMaterias[],2,FALSE)</f>
        <v>Introducción a la Programación</v>
      </c>
      <c r="E105">
        <v>1</v>
      </c>
      <c r="G105" t="str">
        <f>_xlfn.CONCAT("('",C120,"','",D120,"'),")</f>
        <v>('AEE-1051','Probabilidad y Estadística'),</v>
      </c>
    </row>
    <row r="106" spans="1:7">
      <c r="A106" s="184" t="s">
        <v>7</v>
      </c>
      <c r="C106" s="183" t="s">
        <v>104</v>
      </c>
      <c r="D106" t="str">
        <f>VLOOKUP(C106,TablaMaterias[],2,FALSE)</f>
        <v>Desarrollo Sustentable</v>
      </c>
      <c r="E106">
        <v>1</v>
      </c>
      <c r="G106" t="str">
        <f>_xlfn.CONCAT("('",C121,"','",D121,"'),")</f>
        <v>('EME-1005','Análisis y Síntesis de Mecanismos'),</v>
      </c>
    </row>
    <row r="107" spans="1:7">
      <c r="A107" s="184" t="s">
        <v>7</v>
      </c>
      <c r="C107" s="183" t="s">
        <v>76</v>
      </c>
      <c r="D107" t="str">
        <f>VLOOKUP(C107,TablaMaterias[],2,FALSE)</f>
        <v>Química</v>
      </c>
      <c r="E107">
        <v>1</v>
      </c>
      <c r="G107" t="str">
        <f>_xlfn.CONCAT("('",C123,"','",D123,"'),")</f>
        <v>('EME-1029','Termodinámica'),</v>
      </c>
    </row>
    <row r="108" spans="1:7">
      <c r="A108" s="184" t="s">
        <v>7</v>
      </c>
      <c r="C108" s="183" t="s">
        <v>59</v>
      </c>
      <c r="D108" t="str">
        <f>VLOOKUP(C108,TablaMaterias[],2,FALSE)</f>
        <v>Fundamentos de Investigación</v>
      </c>
      <c r="E108">
        <v>1</v>
      </c>
      <c r="G108" t="str">
        <f>_xlfn.CONCAT("('",C124,"','",D124,"'),")</f>
        <v>('EMF-1004','Análisis de Circuitos Eléctricos de CD'),</v>
      </c>
    </row>
    <row r="109" spans="1:7">
      <c r="A109" s="184" t="s">
        <v>7</v>
      </c>
      <c r="C109" s="183" t="s">
        <v>514</v>
      </c>
      <c r="D109" t="str">
        <f>VLOOKUP(C109,TablaMaterias[],2,FALSE)</f>
        <v>Estática</v>
      </c>
      <c r="E109">
        <v>2</v>
      </c>
      <c r="G109" t="str">
        <f>_xlfn.CONCAT("('",C125,"','",D125,"'),")</f>
        <v>('EME-1020','Mecánica de Fluidos'),</v>
      </c>
    </row>
    <row r="110" spans="1:7">
      <c r="A110" s="184" t="s">
        <v>7</v>
      </c>
      <c r="C110" s="183" t="s">
        <v>64</v>
      </c>
      <c r="D110" t="str">
        <f>VLOOKUP(C110,TablaMaterias[],2,FALSE)</f>
        <v>Cálculo Integral</v>
      </c>
      <c r="E110">
        <v>2</v>
      </c>
      <c r="G110" t="str">
        <f>_xlfn.CONCAT("('",C126,"','",D126,"'),")</f>
        <v>('AEF-1021','Electrónica Analógica'),</v>
      </c>
    </row>
    <row r="111" spans="1:7">
      <c r="A111" s="184" t="s">
        <v>7</v>
      </c>
      <c r="C111" s="183" t="s">
        <v>80</v>
      </c>
      <c r="D111" t="str">
        <f>VLOOKUP(C111,TablaMaterias[],2,FALSE)</f>
        <v>Álgebra Lineal</v>
      </c>
      <c r="E111">
        <v>2</v>
      </c>
      <c r="G111" t="str">
        <f>_xlfn.CONCAT("('",C127,"','",D127,"'),")</f>
        <v>('EMF-1009','Diseño de Elementos de Máquinas'),</v>
      </c>
    </row>
    <row r="112" spans="1:7">
      <c r="A112" s="184" t="s">
        <v>7</v>
      </c>
      <c r="C112" s="183" t="s">
        <v>519</v>
      </c>
      <c r="D112" t="str">
        <f>VLOOKUP(C112,TablaMaterias[],2,FALSE)</f>
        <v>Metrología y Normalización</v>
      </c>
      <c r="E112">
        <v>2</v>
      </c>
      <c r="G112" t="str">
        <f>_xlfn.CONCAT("('",C128,"','",D128,"'),")</f>
        <v>('EMC-1010','Diseño e Ingeniería Asistidos por Computadora'),</v>
      </c>
    </row>
    <row r="113" spans="1:7">
      <c r="A113" s="184" t="s">
        <v>7</v>
      </c>
      <c r="C113" s="183" t="s">
        <v>522</v>
      </c>
      <c r="D113" t="str">
        <f>VLOOKUP(C113,TablaMaterias[],2,FALSE)</f>
        <v>Tecnología de los Materiales</v>
      </c>
      <c r="E113">
        <v>2</v>
      </c>
      <c r="G113" t="str">
        <f>_xlfn.CONCAT("('",C129,"','",D129,"'),")</f>
        <v>('EME-1030','Transferencia de Calor'),</v>
      </c>
    </row>
    <row r="114" spans="1:7">
      <c r="A114" s="184" t="s">
        <v>7</v>
      </c>
      <c r="C114" s="183" t="s">
        <v>526</v>
      </c>
      <c r="D114" t="str">
        <f>VLOOKUP(C114,TablaMaterias[],2,FALSE)</f>
        <v>Dibujo Electromecánico</v>
      </c>
      <c r="E114">
        <v>2</v>
      </c>
      <c r="G114" t="str">
        <f>_xlfn.CONCAT("('",C130,"','",D130,"'),")</f>
        <v>('EMF-1003','Análisis de Circuitos Eléctricos de CA'),</v>
      </c>
    </row>
    <row r="115" spans="1:7">
      <c r="A115" s="184" t="s">
        <v>7</v>
      </c>
      <c r="C115" s="183" t="s">
        <v>530</v>
      </c>
      <c r="D115" t="str">
        <f>VLOOKUP(C115,TablaMaterias[],2,FALSE)</f>
        <v>Dinámica</v>
      </c>
      <c r="E115">
        <v>3</v>
      </c>
      <c r="G115" t="str">
        <f>_xlfn.CONCAT("('",C131,"','",D131,"'),")</f>
        <v>('EMJ-1026','Sistemas y Máquinas de Fluidos'),</v>
      </c>
    </row>
    <row r="116" spans="1:7">
      <c r="A116" s="184" t="s">
        <v>7</v>
      </c>
      <c r="C116" s="183" t="s">
        <v>88</v>
      </c>
      <c r="D116" t="str">
        <f>VLOOKUP(C116,TablaMaterias[],2,FALSE)</f>
        <v>Cálculo Vectorial</v>
      </c>
      <c r="E116">
        <v>3</v>
      </c>
      <c r="G116" t="str">
        <f>_xlfn.CONCAT("('",C132,"','",D132,"'),")</f>
        <v>('AEC-1022','Electrónica Digital'),</v>
      </c>
    </row>
    <row r="117" spans="1:7">
      <c r="A117" s="184" t="s">
        <v>7</v>
      </c>
      <c r="C117" s="183" t="s">
        <v>534</v>
      </c>
      <c r="D117" t="str">
        <f>VLOOKUP(C117,TablaMaterias[],2,FALSE)</f>
        <v>Procesos de Manufactura</v>
      </c>
      <c r="E117">
        <v>3</v>
      </c>
      <c r="G117" t="str">
        <f>_xlfn.CONCAT("('",C133,"','",D133,"'),")</f>
        <v>('EMC-1018','Máquinas y Equipos Térmicos I'),</v>
      </c>
    </row>
    <row r="118" spans="1:7">
      <c r="A118" s="184" t="s">
        <v>7</v>
      </c>
      <c r="C118" s="183" t="s">
        <v>538</v>
      </c>
      <c r="D118" t="str">
        <f>VLOOKUP(C118,TablaMaterias[],2,FALSE)</f>
        <v>Electricidad y Magnetismo</v>
      </c>
      <c r="E118">
        <v>3</v>
      </c>
      <c r="G118" t="str">
        <f>_xlfn.CONCAT("('",C134,"','",D134,"'),")</f>
        <v>('EMJ-1002','Ahorro de Energía'),</v>
      </c>
    </row>
    <row r="119" spans="1:7">
      <c r="A119" s="184" t="s">
        <v>7</v>
      </c>
      <c r="C119" s="183" t="s">
        <v>542</v>
      </c>
      <c r="D119" t="str">
        <f>VLOOKUP(C119,TablaMaterias[],2,FALSE)</f>
        <v>Mecánica de Materiales</v>
      </c>
      <c r="E119">
        <v>3</v>
      </c>
      <c r="G119" t="str">
        <f>_xlfn.CONCAT("('",C135,"','",D135,"'),")</f>
        <v>('EMF-1015','Instalaciones Eléctricas'),</v>
      </c>
    </row>
    <row r="120" spans="1:7">
      <c r="A120" s="184" t="s">
        <v>7</v>
      </c>
      <c r="C120" s="183" t="s">
        <v>546</v>
      </c>
      <c r="D120" t="str">
        <f>VLOOKUP(C120,TablaMaterias[],2,FALSE)</f>
        <v>Probabilidad y Estadística</v>
      </c>
      <c r="E120">
        <v>3</v>
      </c>
      <c r="G120" t="str">
        <f>_xlfn.CONCAT("('",C136,"','",D136,"'),")</f>
        <v>('EMJ-1017','Máquinas Eléctricas'),</v>
      </c>
    </row>
    <row r="121" spans="1:7">
      <c r="A121" s="184" t="s">
        <v>7</v>
      </c>
      <c r="C121" s="183" t="s">
        <v>549</v>
      </c>
      <c r="D121" t="str">
        <f>VLOOKUP(C121,TablaMaterias[],2,FALSE)</f>
        <v>Análisis y Síntesis de Mecanismos</v>
      </c>
      <c r="E121">
        <v>4</v>
      </c>
      <c r="G121" t="str">
        <f>_xlfn.CONCAT("('",C137,"','",D137,"'),")</f>
        <v>('EMJ-1001','Administración y Técnicas de Mantenimiento'),</v>
      </c>
    </row>
    <row r="122" spans="1:7">
      <c r="A122" s="184" t="s">
        <v>7</v>
      </c>
      <c r="C122" s="183" t="s">
        <v>112</v>
      </c>
      <c r="D122" t="str">
        <f>VLOOKUP(C122,TablaMaterias[],2,FALSE)</f>
        <v>Ecuaciones Diferenciales</v>
      </c>
      <c r="E122">
        <v>4</v>
      </c>
      <c r="G122" t="str">
        <f>_xlfn.CONCAT("('",C139,"','",D139,"'),")</f>
        <v>('EMC-1019','Máquinas y Equipos Térmicos II'),</v>
      </c>
    </row>
    <row r="123" spans="1:7">
      <c r="A123" s="184" t="s">
        <v>7</v>
      </c>
      <c r="C123" s="183" t="s">
        <v>553</v>
      </c>
      <c r="D123" t="str">
        <f>VLOOKUP(C123,TablaMaterias[],2,FALSE)</f>
        <v>Termodinámica</v>
      </c>
      <c r="E123">
        <v>4</v>
      </c>
      <c r="G123" t="str">
        <f>_xlfn.CONCAT("('",C140,"','",D140,"'),")</f>
        <v>('EMF-1024','Sistemas Eléctricos de Potencia'),</v>
      </c>
    </row>
    <row r="124" spans="1:7">
      <c r="A124" s="184" t="s">
        <v>7</v>
      </c>
      <c r="C124" s="183" t="s">
        <v>556</v>
      </c>
      <c r="D124" t="str">
        <f>VLOOKUP(C124,TablaMaterias[],2,FALSE)</f>
        <v>Análisis de Circuitos Eléctricos de CD</v>
      </c>
      <c r="E124">
        <v>4</v>
      </c>
      <c r="G124" t="str">
        <f>_xlfn.CONCAT("('",C141,"','",D141,"'),")</f>
        <v>('EMF-1006','Controles Eléctricos'),</v>
      </c>
    </row>
    <row r="125" spans="1:7">
      <c r="A125" s="184" t="s">
        <v>7</v>
      </c>
      <c r="C125" s="183" t="s">
        <v>560</v>
      </c>
      <c r="D125" t="str">
        <f>VLOOKUP(C125,TablaMaterias[],2,FALSE)</f>
        <v>Mecánica de Fluidos</v>
      </c>
      <c r="E125">
        <v>4</v>
      </c>
      <c r="G125" t="str">
        <f>_xlfn.CONCAT("('",C142,"','",D142,"'),")</f>
        <v>('EMJ-1014','Ingeniería de Control Clásico'),</v>
      </c>
    </row>
    <row r="126" spans="1:7">
      <c r="A126" s="184" t="s">
        <v>7</v>
      </c>
      <c r="C126" s="183" t="s">
        <v>564</v>
      </c>
      <c r="D126" t="str">
        <f>VLOOKUP(C126,TablaMaterias[],2,FALSE)</f>
        <v>Electrónica Analógica</v>
      </c>
      <c r="E126">
        <v>4</v>
      </c>
      <c r="G126" t="str">
        <f>_xlfn.CONCAT("('",C144,"','",D144,"'),")</f>
        <v>('EMF-1023','Refrigeración y Aire Acondicionado'),</v>
      </c>
    </row>
    <row r="127" spans="1:7">
      <c r="A127" s="184" t="s">
        <v>7</v>
      </c>
      <c r="C127" s="183" t="s">
        <v>568</v>
      </c>
      <c r="D127" t="str">
        <f>VLOOKUP(C127,TablaMaterias[],2,FALSE)</f>
        <v>Diseño de Elementos de Máquinas</v>
      </c>
      <c r="E127">
        <v>5</v>
      </c>
      <c r="G127" t="str">
        <f>_xlfn.CONCAT("('",C145,"','",D145,"'),")</f>
        <v>('EMF-1027','Subestaciones Eléctricas'),</v>
      </c>
    </row>
    <row r="128" spans="1:7">
      <c r="A128" s="184" t="s">
        <v>7</v>
      </c>
      <c r="C128" s="183" t="s">
        <v>572</v>
      </c>
      <c r="D128" t="str">
        <f>VLOOKUP(C128,TablaMaterias[],2,FALSE)</f>
        <v>Diseño e Ingeniería Asistidos por Computadora</v>
      </c>
      <c r="E128">
        <v>5</v>
      </c>
      <c r="G128" t="str">
        <f>_xlfn.CONCAT("('",C146,"','",D146,"'),")</f>
        <v>('EMJ-1025','Sistemas Hidráulicos y Neumáticos de Potencia'),</v>
      </c>
    </row>
    <row r="129" spans="1:7">
      <c r="A129" s="184" t="s">
        <v>7</v>
      </c>
      <c r="C129" s="183" t="s">
        <v>576</v>
      </c>
      <c r="D129" t="str">
        <f>VLOOKUP(C129,TablaMaterias[],2,FALSE)</f>
        <v>Transferencia de Calor</v>
      </c>
      <c r="E129">
        <v>5</v>
      </c>
      <c r="G129" t="str">
        <f>_xlfn.CONCAT("('",C147,"','",D147,"'),")</f>
        <v>('EMC-1013','Formulación y Evaluación de Proyectos'),</v>
      </c>
    </row>
    <row r="130" spans="1:7">
      <c r="A130" s="184" t="s">
        <v>7</v>
      </c>
      <c r="C130" s="183" t="s">
        <v>580</v>
      </c>
      <c r="D130" t="str">
        <f>VLOOKUP(C130,TablaMaterias[],2,FALSE)</f>
        <v>Análisis de Circuitos Eléctricos de CA</v>
      </c>
      <c r="E130">
        <v>5</v>
      </c>
      <c r="G130" t="str">
        <f>_xlfn.CONCAT("('",C148,"','",D148,"'),")</f>
        <v>('AUC-1301','Microcontroladores'),</v>
      </c>
    </row>
    <row r="131" spans="1:7">
      <c r="A131" s="184" t="s">
        <v>7</v>
      </c>
      <c r="C131" s="183" t="s">
        <v>584</v>
      </c>
      <c r="D131" t="str">
        <f>VLOOKUP(C131,TablaMaterias[],2,FALSE)</f>
        <v>Sistemas y Máquinas de Fluidos</v>
      </c>
      <c r="E131">
        <v>5</v>
      </c>
      <c r="G131" t="str">
        <f>_xlfn.CONCAT("('",C149,"','",D149,"'),")</f>
        <v>('AUD-1302','Calidad en Sistemas de Producción'),</v>
      </c>
    </row>
    <row r="132" spans="1:7">
      <c r="A132" s="184" t="s">
        <v>7</v>
      </c>
      <c r="C132" s="183" t="s">
        <v>588</v>
      </c>
      <c r="D132" t="str">
        <f>VLOOKUP(C132,TablaMaterias[],2,FALSE)</f>
        <v>Electrónica Digital</v>
      </c>
      <c r="E132">
        <v>5</v>
      </c>
      <c r="G132" t="str">
        <f>_xlfn.CONCAT("('",C150,"','",D150,"'),")</f>
        <v>('AUC-1307','Instrumentación Industrial'),</v>
      </c>
    </row>
    <row r="133" spans="1:7">
      <c r="A133" s="184" t="s">
        <v>7</v>
      </c>
      <c r="C133" s="183" t="s">
        <v>592</v>
      </c>
      <c r="D133" t="str">
        <f>VLOOKUP(C133,TablaMaterias[],2,FALSE)</f>
        <v>Máquinas y Equipos Térmicos I</v>
      </c>
      <c r="E133">
        <v>6</v>
      </c>
      <c r="G133" t="str">
        <f>_xlfn.CONCAT("('",C151,"','",D151,"'),")</f>
        <v>('AUC-1303','Autómatas programables'),</v>
      </c>
    </row>
    <row r="134" spans="1:7">
      <c r="A134" s="184" t="s">
        <v>7</v>
      </c>
      <c r="C134" s="183" t="s">
        <v>596</v>
      </c>
      <c r="D134" t="str">
        <f>VLOOKUP(C134,TablaMaterias[],2,FALSE)</f>
        <v>Ahorro de Energía</v>
      </c>
      <c r="E134">
        <v>6</v>
      </c>
      <c r="G134" t="str">
        <f>_xlfn.CONCAT("('",C152,"','",D152,"'),")</f>
        <v>('AUC-1304','Sistemas integrados de manufactura'),</v>
      </c>
    </row>
    <row r="135" spans="1:7">
      <c r="A135" s="184" t="s">
        <v>7</v>
      </c>
      <c r="C135" s="183" t="s">
        <v>600</v>
      </c>
      <c r="D135" t="str">
        <f>VLOOKUP(C135,TablaMaterias[],2,FALSE)</f>
        <v>Instalaciones Eléctricas</v>
      </c>
      <c r="E135">
        <v>6</v>
      </c>
      <c r="G135" t="str">
        <f>_xlfn.CONCAT("('",C153,"','",D153,"'),")</f>
        <v>('AUC-1305','Medición e instrumentación virtual'),</v>
      </c>
    </row>
    <row r="136" spans="1:7">
      <c r="A136" s="184" t="s">
        <v>7</v>
      </c>
      <c r="C136" s="183" t="s">
        <v>604</v>
      </c>
      <c r="D136" t="str">
        <f>VLOOKUP(C136,TablaMaterias[],2,FALSE)</f>
        <v>Máquinas Eléctricas</v>
      </c>
      <c r="E136">
        <v>6</v>
      </c>
      <c r="G136" t="str">
        <f>_xlfn.CONCAT("('",C154,"','",D154,"'),")</f>
        <v>('AUC-1306','Redes de comunicación industrial'),</v>
      </c>
    </row>
    <row r="137" spans="1:7">
      <c r="A137" s="184" t="s">
        <v>7</v>
      </c>
      <c r="C137" s="183" t="s">
        <v>608</v>
      </c>
      <c r="D137" t="str">
        <f>VLOOKUP(C137,TablaMaterias[],2,FALSE)</f>
        <v>Administración y Técnicas de Mantenimiento</v>
      </c>
      <c r="E137">
        <v>6</v>
      </c>
      <c r="G137" t="str">
        <f>_xlfn.CONCAT("('",C156,"','",D156,"'),")</f>
        <v>('AED-1285','Fundamentos de Programación'),</v>
      </c>
    </row>
    <row r="138" spans="1:7">
      <c r="A138" s="184" t="s">
        <v>7</v>
      </c>
      <c r="C138" s="183" t="s">
        <v>192</v>
      </c>
      <c r="D138" t="str">
        <f>VLOOKUP(C138,TablaMaterias[],2,FALSE)</f>
        <v>Taller de Investigación I</v>
      </c>
      <c r="E138">
        <v>6</v>
      </c>
      <c r="G138" t="str">
        <f>_xlfn.CONCAT("('",C158,"','",D158,"'),")</f>
        <v>('AEF-1041','Matemáticas Discretas'),</v>
      </c>
    </row>
    <row r="139" spans="1:7">
      <c r="A139" s="184" t="s">
        <v>7</v>
      </c>
      <c r="C139" s="183" t="s">
        <v>612</v>
      </c>
      <c r="D139" t="str">
        <f>VLOOKUP(C139,TablaMaterias[],2,FALSE)</f>
        <v>Máquinas y Equipos Térmicos II</v>
      </c>
      <c r="E139">
        <v>7</v>
      </c>
      <c r="G139" t="str">
        <f>_xlfn.CONCAT("('",C159,"','",D159,"'),")</f>
        <v>('SCH-1024','Taller de Administración'),</v>
      </c>
    </row>
    <row r="140" spans="1:7">
      <c r="A140" s="184" t="s">
        <v>7</v>
      </c>
      <c r="C140" s="183" t="s">
        <v>616</v>
      </c>
      <c r="D140" t="str">
        <f>VLOOKUP(C140,TablaMaterias[],2,FALSE)</f>
        <v>Sistemas Eléctricos de Potencia</v>
      </c>
      <c r="E140">
        <v>7</v>
      </c>
      <c r="G140" t="str">
        <f>_xlfn.CONCAT("('",C162,"','",D162,"'),")</f>
        <v>('AED-1286','Programación Orientada a Objetos'),</v>
      </c>
    </row>
    <row r="141" spans="1:7">
      <c r="A141" s="184" t="s">
        <v>7</v>
      </c>
      <c r="C141" s="183" t="s">
        <v>620</v>
      </c>
      <c r="D141" t="str">
        <f>VLOOKUP(C141,TablaMaterias[],2,FALSE)</f>
        <v>Controles Eléctricos</v>
      </c>
      <c r="E141">
        <v>7</v>
      </c>
      <c r="G141" t="str">
        <f>_xlfn.CONCAT("('",C163,"','",D163,"'),")</f>
        <v>('AEC-1008','Contabilidad Financiera'),</v>
      </c>
    </row>
    <row r="142" spans="1:7">
      <c r="A142" s="184" t="s">
        <v>7</v>
      </c>
      <c r="C142" s="183" t="s">
        <v>624</v>
      </c>
      <c r="D142" t="str">
        <f>VLOOKUP(C142,TablaMaterias[],2,FALSE)</f>
        <v>Ingeniería de Control Clásico</v>
      </c>
      <c r="E142">
        <v>7</v>
      </c>
      <c r="G142" t="str">
        <f>_xlfn.CONCAT("('",C166,"','",D166,"'),")</f>
        <v>('AEF-1052','Probabilidad y Estadística'),</v>
      </c>
    </row>
    <row r="143" spans="1:7">
      <c r="A143" s="184" t="s">
        <v>7</v>
      </c>
      <c r="C143" s="183" t="s">
        <v>214</v>
      </c>
      <c r="D143" t="str">
        <f>VLOOKUP(C143,TablaMaterias[],2,FALSE)</f>
        <v>Taller de Investigación II</v>
      </c>
      <c r="E143">
        <v>7</v>
      </c>
      <c r="G143" t="str">
        <f>_xlfn.CONCAT("('",C168,"','",D168,"'),")</f>
        <v>('AED-1026','Estructura de Datos'),</v>
      </c>
    </row>
    <row r="144" spans="1:7">
      <c r="A144" s="184" t="s">
        <v>7</v>
      </c>
      <c r="C144" s="183" t="s">
        <v>628</v>
      </c>
      <c r="D144" t="str">
        <f>VLOOKUP(C144,TablaMaterias[],2,FALSE)</f>
        <v>Refrigeración y Aire Acondicionado</v>
      </c>
      <c r="E144">
        <v>8</v>
      </c>
      <c r="G144" t="str">
        <f>_xlfn.CONCAT("('",C169,"','",D169,"'),")</f>
        <v>('SCC-1005','Cultura Empresarial'),</v>
      </c>
    </row>
    <row r="145" spans="1:7">
      <c r="A145" s="184" t="s">
        <v>7</v>
      </c>
      <c r="C145" s="183" t="s">
        <v>632</v>
      </c>
      <c r="D145" t="str">
        <f>VLOOKUP(C145,TablaMaterias[],2,FALSE)</f>
        <v>Subestaciones Eléctricas</v>
      </c>
      <c r="E145">
        <v>8</v>
      </c>
      <c r="G145" t="str">
        <f>_xlfn.CONCAT("('",C170,"','",D170,"'),")</f>
        <v>('SCC-1013','Investigación de Operaciones'),</v>
      </c>
    </row>
    <row r="146" spans="1:7">
      <c r="A146" s="184" t="s">
        <v>7</v>
      </c>
      <c r="C146" s="183" t="s">
        <v>636</v>
      </c>
      <c r="D146" t="str">
        <f>VLOOKUP(C146,TablaMaterias[],2,FALSE)</f>
        <v>Sistemas Hidráulicos y Neumáticos de Potencia</v>
      </c>
      <c r="E146">
        <v>8</v>
      </c>
      <c r="G146" t="str">
        <f>_xlfn.CONCAT("('",C172,"','",D172,"'),")</f>
        <v>('SCF-1006','Física General'),</v>
      </c>
    </row>
    <row r="147" spans="1:7">
      <c r="A147" s="184" t="s">
        <v>7</v>
      </c>
      <c r="C147" s="183" t="s">
        <v>640</v>
      </c>
      <c r="D147" t="str">
        <f>VLOOKUP(C147,TablaMaterias[],2,FALSE)</f>
        <v>Formulación y Evaluación de Proyectos</v>
      </c>
      <c r="E147">
        <v>8</v>
      </c>
      <c r="G147" t="str">
        <f>_xlfn.CONCAT("('",C174,"','",D174,"'),")</f>
        <v>('SCC-1017','Métodos Numéricos'),</v>
      </c>
    </row>
    <row r="148" spans="1:7">
      <c r="A148" s="185" t="s">
        <v>7</v>
      </c>
      <c r="B148" s="184" t="s">
        <v>22</v>
      </c>
      <c r="C148" s="183" t="s">
        <v>1007</v>
      </c>
      <c r="D148" t="str">
        <f>VLOOKUP(C148,TablaMaterias[],2,FALSE)</f>
        <v>Microcontroladores</v>
      </c>
      <c r="G148" t="str">
        <f>_xlfn.CONCAT("('",C175,"','",D175,"'),")</f>
        <v>('SCD-1027','Tópicos Avanzados de Programación'),</v>
      </c>
    </row>
    <row r="149" spans="1:7">
      <c r="A149" s="185" t="s">
        <v>7</v>
      </c>
      <c r="B149" s="184" t="s">
        <v>22</v>
      </c>
      <c r="C149" s="183" t="s">
        <v>1011</v>
      </c>
      <c r="D149" t="str">
        <f>VLOOKUP(C149,TablaMaterias[],2,FALSE)</f>
        <v>Calidad en Sistemas de Producción</v>
      </c>
      <c r="G149" t="str">
        <f>_xlfn.CONCAT("('",C176,"','",D176,"'),")</f>
        <v>('AEF-1031','Fundamentos de Base de Datos'),</v>
      </c>
    </row>
    <row r="150" spans="1:7">
      <c r="A150" s="185" t="s">
        <v>7</v>
      </c>
      <c r="B150" s="184" t="s">
        <v>22</v>
      </c>
      <c r="C150" s="183" t="s">
        <v>1031</v>
      </c>
      <c r="D150" t="str">
        <f>VLOOKUP(C150,TablaMaterias[],2,FALSE)</f>
        <v>Instrumentación Industrial</v>
      </c>
      <c r="G150" t="str">
        <f>_xlfn.CONCAT("('",C177,"','",D177,"'),")</f>
        <v>('SCD-1022','Simulación'),</v>
      </c>
    </row>
    <row r="151" spans="1:7">
      <c r="A151" s="185" t="s">
        <v>7</v>
      </c>
      <c r="B151" s="184" t="s">
        <v>22</v>
      </c>
      <c r="C151" s="183" t="s">
        <v>1015</v>
      </c>
      <c r="D151" t="str">
        <f>VLOOKUP(C151,TablaMaterias[],2,FALSE)</f>
        <v>Autómatas programables</v>
      </c>
      <c r="G151" t="str">
        <f>_xlfn.CONCAT("('",C178,"','",D178,"'),")</f>
        <v>('SCD-1018','Principios Eléctricos y Aplicaciones Digitales'),</v>
      </c>
    </row>
    <row r="152" spans="1:7">
      <c r="A152" s="185" t="s">
        <v>7</v>
      </c>
      <c r="B152" s="184" t="s">
        <v>22</v>
      </c>
      <c r="C152" s="183" t="s">
        <v>1019</v>
      </c>
      <c r="D152" t="str">
        <f>VLOOKUP(C152,TablaMaterias[],2,FALSE)</f>
        <v>Sistemas integrados de manufactura</v>
      </c>
      <c r="G152" t="str">
        <f>_xlfn.CONCAT("('",C179,"','",D179,"'),")</f>
        <v>('SCC-1010','Graficación'),</v>
      </c>
    </row>
    <row r="153" spans="1:7">
      <c r="A153" s="185" t="s">
        <v>7</v>
      </c>
      <c r="B153" s="184" t="s">
        <v>22</v>
      </c>
      <c r="C153" s="183" t="s">
        <v>1023</v>
      </c>
      <c r="D153" t="str">
        <f>VLOOKUP(C153,TablaMaterias[],2,FALSE)</f>
        <v>Medición e instrumentación virtual</v>
      </c>
      <c r="G153" t="str">
        <f>_xlfn.CONCAT("('",C180,"','",D180,"'),")</f>
        <v>('AEC-1034','Fundamentos de Telecomunicaciones'),</v>
      </c>
    </row>
    <row r="154" spans="1:7">
      <c r="A154" s="185" t="s">
        <v>7</v>
      </c>
      <c r="B154" s="184" t="s">
        <v>22</v>
      </c>
      <c r="C154" s="183" t="s">
        <v>1027</v>
      </c>
      <c r="D154" t="str">
        <f>VLOOKUP(C154,TablaMaterias[],2,FALSE)</f>
        <v>Redes de comunicación industrial</v>
      </c>
      <c r="G154" t="str">
        <f>_xlfn.CONCAT("('",C181,"','",D181,"'),")</f>
        <v>('AEC-1061','Sistemas Operativos'),</v>
      </c>
    </row>
    <row r="155" spans="1:7">
      <c r="A155" s="184" t="s">
        <v>9</v>
      </c>
      <c r="C155" s="183" t="s">
        <v>35</v>
      </c>
      <c r="D155" t="str">
        <f>VLOOKUP(C155,TablaMaterias[],2,FALSE)</f>
        <v>Cálculo Diferencial</v>
      </c>
      <c r="E155">
        <v>1</v>
      </c>
      <c r="G155" t="str">
        <f>_xlfn.CONCAT("('",C182,"','",D182,"'),")</f>
        <v>('SCA-1025','Taller de Base de Datos'),</v>
      </c>
    </row>
    <row r="156" spans="1:7">
      <c r="A156" s="184" t="s">
        <v>9</v>
      </c>
      <c r="C156" s="183" t="s">
        <v>40</v>
      </c>
      <c r="D156" t="str">
        <f>VLOOKUP(C156,TablaMaterias[],2,FALSE)</f>
        <v>Fundamentos de Programación</v>
      </c>
      <c r="E156">
        <v>1</v>
      </c>
      <c r="G156" t="str">
        <f>_xlfn.CONCAT("('",C183,"','",D183,"'),")</f>
        <v>('SCC-1007','Fundamentos de Ingeniería de Software'),</v>
      </c>
    </row>
    <row r="157" spans="1:7">
      <c r="A157" s="184" t="s">
        <v>9</v>
      </c>
      <c r="C157" s="183" t="s">
        <v>45</v>
      </c>
      <c r="D157" t="str">
        <f>VLOOKUP(C157,TablaMaterias[],2,FALSE)</f>
        <v>Taller de Ética</v>
      </c>
      <c r="E157">
        <v>1</v>
      </c>
      <c r="G157" t="str">
        <f>_xlfn.CONCAT("('",C184,"','",D184,"'),")</f>
        <v>('SCD-1003','Arquitectura de Computadoras'),</v>
      </c>
    </row>
    <row r="158" spans="1:7">
      <c r="A158" s="184" t="s">
        <v>9</v>
      </c>
      <c r="C158" s="183" t="s">
        <v>50</v>
      </c>
      <c r="D158" t="str">
        <f>VLOOKUP(C158,TablaMaterias[],2,FALSE)</f>
        <v>Matemáticas Discretas</v>
      </c>
      <c r="E158">
        <v>1</v>
      </c>
      <c r="G158" t="str">
        <f>_xlfn.CONCAT("('",C185,"','",D185,"'),")</f>
        <v>('SCD-1015','Lenguajes y Autómatas I'),</v>
      </c>
    </row>
    <row r="159" spans="1:7">
      <c r="A159" s="184" t="s">
        <v>9</v>
      </c>
      <c r="C159" s="183" t="s">
        <v>54</v>
      </c>
      <c r="D159" t="str">
        <f>VLOOKUP(C159,TablaMaterias[],2,FALSE)</f>
        <v>Taller de Administración</v>
      </c>
      <c r="E159">
        <v>1</v>
      </c>
      <c r="G159" t="str">
        <f>_xlfn.CONCAT("('",C186,"','",D186,"'),")</f>
        <v>('SCD-1021','Redes de Computadoras'),</v>
      </c>
    </row>
    <row r="160" spans="1:7">
      <c r="A160" s="184" t="s">
        <v>9</v>
      </c>
      <c r="C160" s="183" t="s">
        <v>59</v>
      </c>
      <c r="D160" t="str">
        <f>VLOOKUP(C160,TablaMaterias[],2,FALSE)</f>
        <v>Fundamentos de Investigación</v>
      </c>
      <c r="E160">
        <v>1</v>
      </c>
      <c r="G160" t="str">
        <f>_xlfn.CONCAT("('",C187,"','",D187,"'),")</f>
        <v>('SCA-1026','Taller de Sistemas Operativos'),</v>
      </c>
    </row>
    <row r="161" spans="1:7">
      <c r="A161" s="184" t="s">
        <v>9</v>
      </c>
      <c r="C161" s="183" t="s">
        <v>64</v>
      </c>
      <c r="D161" t="str">
        <f>VLOOKUP(C161,TablaMaterias[],2,FALSE)</f>
        <v>Cálculo Integral</v>
      </c>
      <c r="E161">
        <v>2</v>
      </c>
      <c r="G161" t="str">
        <f>_xlfn.CONCAT("('",C188,"','",D188,"'),")</f>
        <v>('SCB-1001','Administración de Base de Datos'),</v>
      </c>
    </row>
    <row r="162" spans="1:7">
      <c r="A162" s="184" t="s">
        <v>9</v>
      </c>
      <c r="C162" s="183" t="s">
        <v>68</v>
      </c>
      <c r="D162" t="str">
        <f>VLOOKUP(C162,TablaMaterias[],2,FALSE)</f>
        <v>Programación Orientada a Objetos</v>
      </c>
      <c r="E162">
        <v>2</v>
      </c>
      <c r="G162" t="str">
        <f>_xlfn.CONCAT("('",C189,"','",D189,"'),")</f>
        <v>('SCD-1011','Ingeniería de Software'),</v>
      </c>
    </row>
    <row r="163" spans="1:7">
      <c r="A163" s="184" t="s">
        <v>9</v>
      </c>
      <c r="C163" s="183" t="s">
        <v>72</v>
      </c>
      <c r="D163" t="str">
        <f>VLOOKUP(C163,TablaMaterias[],2,FALSE)</f>
        <v>Contabilidad Financiera</v>
      </c>
      <c r="E163">
        <v>2</v>
      </c>
      <c r="G163" t="str">
        <f>_xlfn.CONCAT("('",C190,"','",D190,"'),")</f>
        <v>('SCC-1014','Lenguajes de Interfaz'),</v>
      </c>
    </row>
    <row r="164" spans="1:7">
      <c r="A164" s="184" t="s">
        <v>9</v>
      </c>
      <c r="C164" s="183" t="s">
        <v>76</v>
      </c>
      <c r="D164" t="str">
        <f>VLOOKUP(C164,TablaMaterias[],2,FALSE)</f>
        <v>Química</v>
      </c>
      <c r="E164">
        <v>2</v>
      </c>
      <c r="G164" t="str">
        <f>_xlfn.CONCAT("('",C191,"','",D191,"'),")</f>
        <v>('SCD-1016','Lenguajes y Autómatas II'),</v>
      </c>
    </row>
    <row r="165" spans="1:7">
      <c r="A165" s="184" t="s">
        <v>9</v>
      </c>
      <c r="C165" s="183" t="s">
        <v>80</v>
      </c>
      <c r="D165" t="str">
        <f>VLOOKUP(C165,TablaMaterias[],2,FALSE)</f>
        <v>Álgebra Lineal</v>
      </c>
      <c r="E165">
        <v>2</v>
      </c>
      <c r="G165" t="str">
        <f>_xlfn.CONCAT("('",C192,"','",D192,"'),")</f>
        <v>('SCD-1004','Conmutación y Enrutamiento en Redes de Datos'),</v>
      </c>
    </row>
    <row r="166" spans="1:7">
      <c r="A166" s="184" t="s">
        <v>9</v>
      </c>
      <c r="C166" s="183" t="s">
        <v>84</v>
      </c>
      <c r="D166" t="str">
        <f>VLOOKUP(C166,TablaMaterias[],2,FALSE)</f>
        <v>Probabilidad y Estadística</v>
      </c>
      <c r="E166">
        <v>2</v>
      </c>
      <c r="G166" t="str">
        <f>_xlfn.CONCAT("('",C194,"','",D194,"'),")</f>
        <v>('SCG-1009','Gestión de Proyectos de Software'),</v>
      </c>
    </row>
    <row r="167" spans="1:7">
      <c r="A167" s="184" t="s">
        <v>9</v>
      </c>
      <c r="B167" s="186"/>
      <c r="C167" s="187" t="s">
        <v>88</v>
      </c>
      <c r="D167" t="str">
        <f>VLOOKUP(C167,TablaMaterias[],2,FALSE)</f>
        <v>Cálculo Vectorial</v>
      </c>
      <c r="E167">
        <v>3</v>
      </c>
      <c r="G167" t="str">
        <f>_xlfn.CONCAT("('",C195,"','",D195,"'),")</f>
        <v>('SCC-1023','Sistemas Programables'),</v>
      </c>
    </row>
    <row r="168" spans="1:7">
      <c r="A168" s="184" t="s">
        <v>9</v>
      </c>
      <c r="C168" s="183" t="s">
        <v>92</v>
      </c>
      <c r="D168" t="str">
        <f>VLOOKUP(C168,TablaMaterias[],2,FALSE)</f>
        <v>Estructura de Datos</v>
      </c>
      <c r="E168">
        <v>3</v>
      </c>
      <c r="G168" t="str">
        <f>_xlfn.CONCAT("('",C196,"','",D196,"'),")</f>
        <v>('SCC-1019','Programación Lógica y Funcional'),</v>
      </c>
    </row>
    <row r="169" spans="1:7">
      <c r="A169" s="184" t="s">
        <v>9</v>
      </c>
      <c r="C169" s="183" t="s">
        <v>96</v>
      </c>
      <c r="D169" t="str">
        <f>VLOOKUP(C169,TablaMaterias[],2,FALSE)</f>
        <v>Cultura Empresarial</v>
      </c>
      <c r="E169">
        <v>3</v>
      </c>
      <c r="G169" t="str">
        <f>_xlfn.CONCAT("('",C197,"','",D197,"'),")</f>
        <v>('SCA-1002','Administración de Redes'),</v>
      </c>
    </row>
    <row r="170" spans="1:7">
      <c r="A170" s="184" t="s">
        <v>9</v>
      </c>
      <c r="C170" s="183" t="s">
        <v>100</v>
      </c>
      <c r="D170" t="str">
        <f>VLOOKUP(C170,TablaMaterias[],2,FALSE)</f>
        <v>Investigación de Operaciones</v>
      </c>
      <c r="E170">
        <v>3</v>
      </c>
      <c r="G170" t="str">
        <f>_xlfn.CONCAT("('",C199,"','",D199,"'),")</f>
        <v>('AEB-1055','Programación Web'),</v>
      </c>
    </row>
    <row r="171" spans="1:7">
      <c r="A171" s="184" t="s">
        <v>9</v>
      </c>
      <c r="C171" s="183" t="s">
        <v>104</v>
      </c>
      <c r="D171" t="str">
        <f>VLOOKUP(C171,TablaMaterias[],2,FALSE)</f>
        <v>Desarrollo Sustentable</v>
      </c>
      <c r="E171">
        <v>3</v>
      </c>
      <c r="G171" t="str">
        <f>_xlfn.CONCAT("('",C200,"','",D200,"'),")</f>
        <v>('SCC-1012','Inteligencia Artificial'),</v>
      </c>
    </row>
    <row r="172" spans="1:7">
      <c r="A172" s="184" t="s">
        <v>9</v>
      </c>
      <c r="C172" s="183" t="s">
        <v>108</v>
      </c>
      <c r="D172" t="str">
        <f>VLOOKUP(C172,TablaMaterias[],2,FALSE)</f>
        <v>Física General</v>
      </c>
      <c r="E172">
        <v>3</v>
      </c>
      <c r="G172" t="str">
        <f>_xlfn.CONCAT("('",C201,"','",D201,"'),")</f>
        <v>('TCD-1801','Tecnologías WEB'),</v>
      </c>
    </row>
    <row r="173" spans="1:7">
      <c r="A173" s="184" t="s">
        <v>9</v>
      </c>
      <c r="B173" s="186"/>
      <c r="C173" s="187" t="s">
        <v>35</v>
      </c>
      <c r="D173" t="str">
        <f>VLOOKUP(C173,TablaMaterias[],2,FALSE)</f>
        <v>Cálculo Diferencial</v>
      </c>
      <c r="E173">
        <v>4</v>
      </c>
      <c r="G173" t="str">
        <f>_xlfn.CONCAT("('",C202,"','",D202,"'),")</f>
        <v>('TCD-1802','Desarrollo de Aplicaciones Móviles'),</v>
      </c>
    </row>
    <row r="174" spans="1:7">
      <c r="A174" s="184" t="s">
        <v>9</v>
      </c>
      <c r="C174" s="183" t="s">
        <v>116</v>
      </c>
      <c r="D174" t="str">
        <f>VLOOKUP(C174,TablaMaterias[],2,FALSE)</f>
        <v>Métodos Numéricos</v>
      </c>
      <c r="E174">
        <v>4</v>
      </c>
      <c r="G174" t="str">
        <f>_xlfn.CONCAT("('",C203,"','",D203,"'),")</f>
        <v>('TCD-1803','Base de Datos para Dispositivos Móviles'),</v>
      </c>
    </row>
    <row r="175" spans="1:7">
      <c r="A175" s="184" t="s">
        <v>9</v>
      </c>
      <c r="C175" s="183" t="s">
        <v>120</v>
      </c>
      <c r="D175" t="str">
        <f>VLOOKUP(C175,TablaMaterias[],2,FALSE)</f>
        <v>Tópicos Avanzados de Programación</v>
      </c>
      <c r="E175">
        <v>4</v>
      </c>
      <c r="G175" t="str">
        <f>_xlfn.CONCAT("('",C204,"','",D204,"'),")</f>
        <v>('TCC-1804','Modelo de Negocios para Internet'),</v>
      </c>
    </row>
    <row r="176" spans="1:7">
      <c r="A176" s="184" t="s">
        <v>9</v>
      </c>
      <c r="C176" s="183" t="s">
        <v>124</v>
      </c>
      <c r="D176" t="str">
        <f>VLOOKUP(C176,TablaMaterias[],2,FALSE)</f>
        <v>Fundamentos de Base de Datos</v>
      </c>
      <c r="E176">
        <v>4</v>
      </c>
      <c r="G176" t="str">
        <f>_xlfn.CONCAT("('",C205,"','",D205,"'),")</f>
        <v>('TCC-1805','Administración de la Innovación y la Tecnología Móvil'),</v>
      </c>
    </row>
    <row r="177" spans="1:7">
      <c r="A177" s="184" t="s">
        <v>9</v>
      </c>
      <c r="C177" s="183" t="s">
        <v>128</v>
      </c>
      <c r="D177" t="str">
        <f>VLOOKUP(C177,TablaMaterias[],2,FALSE)</f>
        <v>Simulación</v>
      </c>
      <c r="E177">
        <v>4</v>
      </c>
      <c r="G177" t="str">
        <f>_xlfn.CONCAT("('",C206,"','",D206,"'),")</f>
        <v>('TCM-1806','Internet de las Cosas'),</v>
      </c>
    </row>
    <row r="178" spans="1:7">
      <c r="A178" s="184" t="s">
        <v>9</v>
      </c>
      <c r="C178" s="183" t="s">
        <v>132</v>
      </c>
      <c r="D178" t="str">
        <f>VLOOKUP(C178,TablaMaterias[],2,FALSE)</f>
        <v>Principios Eléctricos y Aplicaciones Digitales</v>
      </c>
      <c r="E178">
        <v>4</v>
      </c>
      <c r="G178" t="str">
        <f>_xlfn.CONCAT("('",C207,"','",D207,"'),")</f>
        <v>('TCM-1807','Tecnologías de Interacción'),</v>
      </c>
    </row>
    <row r="179" spans="1:7">
      <c r="A179" s="184" t="s">
        <v>9</v>
      </c>
      <c r="C179" s="183" t="s">
        <v>136</v>
      </c>
      <c r="D179" t="str">
        <f>VLOOKUP(C179,TablaMaterias[],2,FALSE)</f>
        <v>Graficación</v>
      </c>
      <c r="E179">
        <v>5</v>
      </c>
      <c r="G179" t="str">
        <f>_xlfn.CONCAT("('",C210,"','",D210,"'),")</f>
        <v>('GEC-0905','Desarrollo Humano'),</v>
      </c>
    </row>
    <row r="180" spans="1:7">
      <c r="A180" s="184" t="s">
        <v>9</v>
      </c>
      <c r="C180" s="183" t="s">
        <v>140</v>
      </c>
      <c r="D180" t="str">
        <f>VLOOKUP(C180,TablaMaterias[],2,FALSE)</f>
        <v>Fundamentos de Telecomunicaciones</v>
      </c>
      <c r="E180">
        <v>5</v>
      </c>
      <c r="G180" t="str">
        <f>_xlfn.CONCAT("('",C211,"','",D211,"'),")</f>
        <v>('AEF-1074','Fundamentos de Gestión Empresarial'),</v>
      </c>
    </row>
    <row r="181" spans="1:7">
      <c r="A181" s="184" t="s">
        <v>9</v>
      </c>
      <c r="C181" s="183" t="s">
        <v>144</v>
      </c>
      <c r="D181" t="str">
        <f>VLOOKUP(C181,TablaMaterias[],2,FALSE)</f>
        <v>Sistemas Operativos</v>
      </c>
      <c r="E181">
        <v>5</v>
      </c>
      <c r="G181" t="str">
        <f>_xlfn.CONCAT("('",C212,"','",D212,"'),")</f>
        <v>('GEC-0909','Fundamentos de Física'),</v>
      </c>
    </row>
    <row r="182" spans="1:7">
      <c r="A182" s="184" t="s">
        <v>9</v>
      </c>
      <c r="C182" s="183" t="s">
        <v>148</v>
      </c>
      <c r="D182" t="str">
        <f>VLOOKUP(C182,TablaMaterias[],2,FALSE)</f>
        <v>Taller de Base de Datos</v>
      </c>
      <c r="E182">
        <v>5</v>
      </c>
      <c r="G182" t="str">
        <f>_xlfn.CONCAT("('",C213,"','",D213,"'),")</f>
        <v>('GEF-0910','Fundamentos de Química'),</v>
      </c>
    </row>
    <row r="183" spans="1:7">
      <c r="A183" s="184" t="s">
        <v>9</v>
      </c>
      <c r="C183" s="183" t="s">
        <v>152</v>
      </c>
      <c r="D183" t="str">
        <f>VLOOKUP(C183,TablaMaterias[],2,FALSE)</f>
        <v>Fundamentos de Ingeniería de Software</v>
      </c>
      <c r="E183">
        <v>5</v>
      </c>
      <c r="G183" t="str">
        <f>_xlfn.CONCAT("('",C214,"','",D214,"'),")</f>
        <v>('AEB-1082','Software de Aplicación Ejecutivo'),</v>
      </c>
    </row>
    <row r="184" spans="1:7">
      <c r="A184" s="184" t="s">
        <v>9</v>
      </c>
      <c r="C184" s="183" t="s">
        <v>156</v>
      </c>
      <c r="D184" t="str">
        <f>VLOOKUP(C184,TablaMaterias[],2,FALSE)</f>
        <v>Arquitectura de Computadoras</v>
      </c>
      <c r="E184">
        <v>5</v>
      </c>
      <c r="G184" t="str">
        <f>_xlfn.CONCAT("('",C216,"','",D216,"'),")</f>
        <v>('GED-0903','Contabilidad Orientada a los Negocios'),</v>
      </c>
    </row>
    <row r="185" spans="1:7">
      <c r="A185" s="184" t="s">
        <v>9</v>
      </c>
      <c r="C185" s="183" t="s">
        <v>160</v>
      </c>
      <c r="D185" t="str">
        <f>VLOOKUP(C185,TablaMaterias[],2,FALSE)</f>
        <v>Lenguajes y Autómatas I</v>
      </c>
      <c r="E185">
        <v>6</v>
      </c>
      <c r="G185" t="str">
        <f>_xlfn.CONCAT("('",C217,"','",D217,"'),")</f>
        <v>('AEC-1014','Dinámica Social'),</v>
      </c>
    </row>
    <row r="186" spans="1:7">
      <c r="A186" s="184" t="s">
        <v>9</v>
      </c>
      <c r="C186" s="183" t="s">
        <v>164</v>
      </c>
      <c r="D186" t="str">
        <f>VLOOKUP(C186,TablaMaterias[],2,FALSE)</f>
        <v>Redes de Computadoras</v>
      </c>
      <c r="E186">
        <v>6</v>
      </c>
      <c r="G186" t="str">
        <f>_xlfn.CONCAT("('",C219,"','",D219,"'),")</f>
        <v>('GEE-0918','Legislación Laboral'),</v>
      </c>
    </row>
    <row r="187" spans="1:7">
      <c r="A187" s="184" t="s">
        <v>9</v>
      </c>
      <c r="C187" s="183" t="s">
        <v>168</v>
      </c>
      <c r="D187" t="str">
        <f>VLOOKUP(C187,TablaMaterias[],2,FALSE)</f>
        <v>Taller de Sistemas Operativos</v>
      </c>
      <c r="E187">
        <v>6</v>
      </c>
      <c r="G187" t="str">
        <f>_xlfn.CONCAT("('",C220,"','",D220,"'),")</f>
        <v>('AEC-1078','Marco Legal de las Organizaciones'),</v>
      </c>
    </row>
    <row r="188" spans="1:7">
      <c r="A188" s="184" t="s">
        <v>9</v>
      </c>
      <c r="C188" s="183" t="s">
        <v>172</v>
      </c>
      <c r="D188" t="str">
        <f>VLOOKUP(C188,TablaMaterias[],2,FALSE)</f>
        <v>Administración de Base de Datos</v>
      </c>
      <c r="E188">
        <v>6</v>
      </c>
      <c r="G188" t="str">
        <f>_xlfn.CONCAT("('",C221,"','",D221,"'),")</f>
        <v>('GED-0921','Probabilidad y Estadística Descriptiva'),</v>
      </c>
    </row>
    <row r="189" spans="1:7">
      <c r="A189" s="184" t="s">
        <v>9</v>
      </c>
      <c r="C189" s="183" t="s">
        <v>177</v>
      </c>
      <c r="D189" t="str">
        <f>VLOOKUP(C189,TablaMaterias[],2,FALSE)</f>
        <v>Ingeniería de Software</v>
      </c>
      <c r="E189">
        <v>6</v>
      </c>
      <c r="G189" t="str">
        <f>_xlfn.CONCAT("('",C222,"','",D222,"'),")</f>
        <v>('GED-0904','Costos Empresariales'),</v>
      </c>
    </row>
    <row r="190" spans="1:7">
      <c r="A190" s="184" t="s">
        <v>9</v>
      </c>
      <c r="C190" s="183" t="s">
        <v>181</v>
      </c>
      <c r="D190" t="str">
        <f>VLOOKUP(C190,TablaMaterias[],2,FALSE)</f>
        <v>Lenguajes de Interfaz</v>
      </c>
      <c r="E190">
        <v>6</v>
      </c>
      <c r="G190" t="str">
        <f>_xlfn.CONCAT("('",C223,"','",D223,"'),")</f>
        <v>('GEC-0913','Habilidades Directivas I'),</v>
      </c>
    </row>
    <row r="191" spans="1:7">
      <c r="A191" s="184" t="s">
        <v>9</v>
      </c>
      <c r="B191" s="186"/>
      <c r="C191" s="187" t="s">
        <v>185</v>
      </c>
      <c r="D191" t="str">
        <f>VLOOKUP(C191,TablaMaterias[],2,FALSE)</f>
        <v>Lenguajes y Autómatas II</v>
      </c>
      <c r="E191">
        <v>7</v>
      </c>
      <c r="G191" t="str">
        <f>_xlfn.CONCAT("('",C224,"','",D224,"'),")</f>
        <v>('AEF-1071','Economía Empresarial'),</v>
      </c>
    </row>
    <row r="192" spans="1:7">
      <c r="A192" s="184" t="s">
        <v>9</v>
      </c>
      <c r="C192" s="183" t="s">
        <v>189</v>
      </c>
      <c r="D192" t="str">
        <f>VLOOKUP(C192,TablaMaterias[],2,FALSE)</f>
        <v>Conmutación y Enrutamiento en Redes de Datos</v>
      </c>
      <c r="E192">
        <v>7</v>
      </c>
      <c r="G192" t="str">
        <f>_xlfn.CONCAT("('",C226,"','",D226,"'),")</f>
        <v>('GEF-0916','Ingeniería Económica'),</v>
      </c>
    </row>
    <row r="193" spans="1:7">
      <c r="A193" s="184" t="s">
        <v>9</v>
      </c>
      <c r="C193" s="183" t="s">
        <v>192</v>
      </c>
      <c r="D193" t="str">
        <f>VLOOKUP(C193,TablaMaterias[],2,FALSE)</f>
        <v>Taller de Investigación I</v>
      </c>
      <c r="E193">
        <v>7</v>
      </c>
      <c r="G193" t="str">
        <f>_xlfn.CONCAT("('",C227,"','",D227,"'),")</f>
        <v>('GEG-0907','Estadística Inferencial I'),</v>
      </c>
    </row>
    <row r="194" spans="1:7">
      <c r="A194" s="184" t="s">
        <v>9</v>
      </c>
      <c r="C194" s="183" t="s">
        <v>196</v>
      </c>
      <c r="D194" t="str">
        <f>VLOOKUP(C194,TablaMaterias[],2,FALSE)</f>
        <v>Gestión de Proyectos de Software</v>
      </c>
      <c r="E194">
        <v>7</v>
      </c>
      <c r="G194" t="str">
        <f>_xlfn.CONCAT("('",C228,"','",D228,"'),")</f>
        <v>('GED-0917','Instrumentos de Presupuestación Empresarial'),</v>
      </c>
    </row>
    <row r="195" spans="1:7">
      <c r="A195" s="184" t="s">
        <v>9</v>
      </c>
      <c r="C195" s="183" t="s">
        <v>201</v>
      </c>
      <c r="D195" t="str">
        <f>VLOOKUP(C195,TablaMaterias[],2,FALSE)</f>
        <v>Sistemas Programables</v>
      </c>
      <c r="E195">
        <v>7</v>
      </c>
      <c r="G195" t="str">
        <f>_xlfn.CONCAT("('",C229,"','",D229,"'),")</f>
        <v>('GEC-0914','Habilidades Directivas II'),</v>
      </c>
    </row>
    <row r="196" spans="1:7">
      <c r="A196" s="184" t="s">
        <v>9</v>
      </c>
      <c r="C196" s="183" t="s">
        <v>205</v>
      </c>
      <c r="D196" t="str">
        <f>VLOOKUP(C196,TablaMaterias[],2,FALSE)</f>
        <v>Programación Lógica y Funcional</v>
      </c>
      <c r="E196">
        <v>8</v>
      </c>
      <c r="G196" t="str">
        <f>_xlfn.CONCAT("('",C230,"','",D230,"'),")</f>
        <v>('GEF-0906','Entorno Macroeconómico'),</v>
      </c>
    </row>
    <row r="197" spans="1:7">
      <c r="A197" s="184" t="s">
        <v>9</v>
      </c>
      <c r="C197" s="183" t="s">
        <v>209</v>
      </c>
      <c r="D197" t="str">
        <f>VLOOKUP(C197,TablaMaterias[],2,FALSE)</f>
        <v>Administración de Redes</v>
      </c>
      <c r="E197">
        <v>8</v>
      </c>
      <c r="G197" t="str">
        <f>_xlfn.CONCAT("('",C231,"','",D231,"'),")</f>
        <v>('AEF-1076','Investigación de Operaciones'),</v>
      </c>
    </row>
    <row r="198" spans="1:7">
      <c r="A198" s="184" t="s">
        <v>9</v>
      </c>
      <c r="C198" s="183" t="s">
        <v>214</v>
      </c>
      <c r="D198" t="str">
        <f>VLOOKUP(C198,TablaMaterias[],2,FALSE)</f>
        <v>Taller de Investigación II</v>
      </c>
      <c r="E198">
        <v>8</v>
      </c>
      <c r="G198" t="str">
        <f>_xlfn.CONCAT("('",C232,"','",D232,"'),")</f>
        <v>('AEF-1073','Finanzas en las Organizaciones'),</v>
      </c>
    </row>
    <row r="199" spans="1:7">
      <c r="A199" s="184" t="s">
        <v>9</v>
      </c>
      <c r="C199" s="183" t="s">
        <v>218</v>
      </c>
      <c r="D199" t="str">
        <f>VLOOKUP(C199,TablaMaterias[],2,FALSE)</f>
        <v>Programación Web</v>
      </c>
      <c r="E199">
        <v>8</v>
      </c>
      <c r="G199" t="str">
        <f>_xlfn.CONCAT("('",C233,"','",D233,"'),")</f>
        <v>('GEG-0908','Estadística Inferencial II'),</v>
      </c>
    </row>
    <row r="200" spans="1:7">
      <c r="A200" s="184" t="s">
        <v>9</v>
      </c>
      <c r="B200" s="186"/>
      <c r="C200" s="187" t="s">
        <v>222</v>
      </c>
      <c r="D200" t="str">
        <f>VLOOKUP(C200,TablaMaterias[],2,FALSE)</f>
        <v>Inteligencia Artificial</v>
      </c>
      <c r="E200">
        <v>9</v>
      </c>
      <c r="G200" t="str">
        <f>_xlfn.CONCAT("('",C234,"','",D234,"'),")</f>
        <v>('GEF-0915','Ingeniería de Procesos'),</v>
      </c>
    </row>
    <row r="201" spans="1:7">
      <c r="A201" s="184" t="s">
        <v>9</v>
      </c>
      <c r="B201" s="184" t="s">
        <v>24</v>
      </c>
      <c r="C201" s="183" t="s">
        <v>939</v>
      </c>
      <c r="D201" t="str">
        <f>VLOOKUP(C201,TablaMaterias[],2,FALSE)</f>
        <v>Tecnologías WEB</v>
      </c>
      <c r="G201" t="str">
        <f>_xlfn.CONCAT("('",C235,"','",D235,"'),")</f>
        <v>('AEG-1075','Gestión del Capital Humano'),</v>
      </c>
    </row>
    <row r="202" spans="1:7">
      <c r="A202" s="184" t="s">
        <v>9</v>
      </c>
      <c r="B202" s="184" t="s">
        <v>24</v>
      </c>
      <c r="C202" s="183" t="s">
        <v>943</v>
      </c>
      <c r="D202" t="str">
        <f>VLOOKUP(C202,TablaMaterias[],2,FALSE)</f>
        <v>Desarrollo de Aplicaciones Móviles</v>
      </c>
      <c r="G202" t="str">
        <f>_xlfn.CONCAT("('",C237,"','",D237,"'),")</f>
        <v>('GEF-0919','Mercadotecnia'),</v>
      </c>
    </row>
    <row r="203" spans="1:7">
      <c r="A203" s="184" t="s">
        <v>9</v>
      </c>
      <c r="B203" s="184" t="s">
        <v>24</v>
      </c>
      <c r="C203" s="183" t="s">
        <v>947</v>
      </c>
      <c r="D203" t="str">
        <f>VLOOKUP(C203,TablaMaterias[],2,FALSE)</f>
        <v>Base de Datos para Dispositivos Móviles</v>
      </c>
      <c r="G203" t="str">
        <f>_xlfn.CONCAT("('",C238,"','",D238,"'),")</f>
        <v>('GEF-0901','Administración de la Salud y Seguridad Ocupacional'),</v>
      </c>
    </row>
    <row r="204" spans="1:7">
      <c r="A204" s="184" t="s">
        <v>9</v>
      </c>
      <c r="B204" s="184" t="s">
        <v>24</v>
      </c>
      <c r="C204" s="183" t="s">
        <v>951</v>
      </c>
      <c r="D204" t="str">
        <f>VLOOKUP(C204,TablaMaterias[],2,FALSE)</f>
        <v>Modelo de Negocios para Internet</v>
      </c>
      <c r="G204" t="str">
        <f>_xlfn.CONCAT("('",C239,"','",D239,"'),")</f>
        <v>('AED-1072','El Emprendedor y la Innovación'),</v>
      </c>
    </row>
    <row r="205" spans="1:7">
      <c r="A205" s="184" t="s">
        <v>9</v>
      </c>
      <c r="B205" s="184" t="s">
        <v>24</v>
      </c>
      <c r="C205" s="183" t="s">
        <v>955</v>
      </c>
      <c r="D205" t="str">
        <f>VLOOKUP(C205,TablaMaterias[],2,FALSE)</f>
        <v>Administración de la Innovación y la Tecnología Móvil</v>
      </c>
      <c r="G205" t="str">
        <f>_xlfn.CONCAT("('",C240,"','",D240,"'),")</f>
        <v>('GEC-0911','Gestión de la Producción I'),</v>
      </c>
    </row>
    <row r="206" spans="1:7">
      <c r="A206" s="184" t="s">
        <v>9</v>
      </c>
      <c r="B206" s="184" t="s">
        <v>24</v>
      </c>
      <c r="C206" s="183" t="s">
        <v>959</v>
      </c>
      <c r="D206" t="str">
        <f>VLOOKUP(C206,TablaMaterias[],2,FALSE)</f>
        <v>Internet de las Cosas</v>
      </c>
      <c r="G206" t="str">
        <f>_xlfn.CONCAT("('",C241,"','",D241,"'),")</f>
        <v>('AED-1015','Diseño Organizacional'),</v>
      </c>
    </row>
    <row r="207" spans="1:7">
      <c r="A207" s="184" t="s">
        <v>9</v>
      </c>
      <c r="B207" s="184" t="s">
        <v>24</v>
      </c>
      <c r="C207" s="183" t="s">
        <v>963</v>
      </c>
      <c r="D207" t="str">
        <f>VLOOKUP(C207,TablaMaterias[],2,FALSE)</f>
        <v>Tecnologías de Interacción</v>
      </c>
      <c r="G207" t="str">
        <f>_xlfn.CONCAT("('",C243,"','",D243,"'),")</f>
        <v>('GED-0922','Sistemas de Información de Mercadotecnia'),</v>
      </c>
    </row>
    <row r="208" spans="1:7">
      <c r="A208" s="184" t="s">
        <v>11</v>
      </c>
      <c r="C208" s="183" t="s">
        <v>59</v>
      </c>
      <c r="D208" t="str">
        <f>VLOOKUP(C208,TablaMaterias[],2,FALSE)</f>
        <v>Fundamentos de Investigación</v>
      </c>
      <c r="E208">
        <v>1</v>
      </c>
      <c r="G208" t="str">
        <f>_xlfn.CONCAT("('",C244,"','",D244,"'),")</f>
        <v>('AED-1069','Calidad Aplicada a la Gestión Empresarial'),</v>
      </c>
    </row>
    <row r="209" spans="1:7">
      <c r="A209" s="184" t="s">
        <v>11</v>
      </c>
      <c r="C209" s="183" t="s">
        <v>35</v>
      </c>
      <c r="D209" t="str">
        <f>VLOOKUP(C209,TablaMaterias[],2,FALSE)</f>
        <v>Cálculo Diferencial</v>
      </c>
      <c r="E209">
        <v>1</v>
      </c>
      <c r="G209" t="str">
        <f>_xlfn.CONCAT("('",C245,"','",D245,"'),")</f>
        <v>('GED-0920','Plan de Negocios'),</v>
      </c>
    </row>
    <row r="210" spans="1:7">
      <c r="A210" s="184" t="s">
        <v>11</v>
      </c>
      <c r="C210" s="183" t="s">
        <v>643</v>
      </c>
      <c r="D210" t="str">
        <f>VLOOKUP(C210,TablaMaterias[],2,FALSE)</f>
        <v>Desarrollo Humano</v>
      </c>
      <c r="E210">
        <v>1</v>
      </c>
      <c r="G210" t="str">
        <f>_xlfn.CONCAT("('",C246,"','",D246,"'),")</f>
        <v>('GEC-0912','Gestión de la Producción II'),</v>
      </c>
    </row>
    <row r="211" spans="1:7">
      <c r="A211" s="184" t="s">
        <v>11</v>
      </c>
      <c r="C211" s="183" t="s">
        <v>647</v>
      </c>
      <c r="D211" t="str">
        <f>VLOOKUP(C211,TablaMaterias[],2,FALSE)</f>
        <v>Fundamentos de Gestión Empresarial</v>
      </c>
      <c r="E211">
        <v>1</v>
      </c>
      <c r="G211" t="str">
        <f>_xlfn.CONCAT("('",C247,"','",D247,"'),")</f>
        <v>('AED-1035','Gestión Estratégica'),</v>
      </c>
    </row>
    <row r="212" spans="1:7">
      <c r="A212" s="184" t="s">
        <v>11</v>
      </c>
      <c r="C212" s="183" t="s">
        <v>651</v>
      </c>
      <c r="D212" t="str">
        <f>VLOOKUP(C212,TablaMaterias[],2,FALSE)</f>
        <v>Fundamentos de Física</v>
      </c>
      <c r="E212">
        <v>1</v>
      </c>
      <c r="G212" t="str">
        <f>_xlfn.CONCAT("('",C249,"','",D249,"'),")</f>
        <v>('AEB-1045','Mercadotecnia Electrónica'),</v>
      </c>
    </row>
    <row r="213" spans="1:7">
      <c r="A213" s="184" t="s">
        <v>11</v>
      </c>
      <c r="C213" s="183" t="s">
        <v>654</v>
      </c>
      <c r="D213" t="str">
        <f>VLOOKUP(C213,TablaMaterias[],2,FALSE)</f>
        <v>Fundamentos de Química</v>
      </c>
      <c r="E213">
        <v>1</v>
      </c>
      <c r="G213" t="str">
        <f>_xlfn.CONCAT("('",C250,"','",D250,"'),")</f>
        <v>('GEF-0902','Cadena de Suministros'),</v>
      </c>
    </row>
    <row r="214" spans="1:7">
      <c r="A214" s="184" t="s">
        <v>11</v>
      </c>
      <c r="C214" s="183" t="s">
        <v>658</v>
      </c>
      <c r="D214" t="str">
        <f>VLOOKUP(C214,TablaMaterias[],2,FALSE)</f>
        <v>Software de Aplicación Ejecutivo</v>
      </c>
      <c r="E214">
        <v>2</v>
      </c>
      <c r="G214" t="str">
        <f>_xlfn.CONCAT("('",C251,"','",D251,"'),")</f>
        <v>('MID-1801','Trámites Legales y Fiscales'),</v>
      </c>
    </row>
    <row r="215" spans="1:7">
      <c r="A215" s="184" t="s">
        <v>11</v>
      </c>
      <c r="C215" s="183" t="s">
        <v>64</v>
      </c>
      <c r="D215" t="str">
        <f>VLOOKUP(C215,TablaMaterias[],2,FALSE)</f>
        <v>Cálculo Integral</v>
      </c>
      <c r="E215">
        <v>2</v>
      </c>
      <c r="G215" t="str">
        <f>_xlfn.CONCAT("('",C252,"','",D252,"'),")</f>
        <v>('MIF-1802','Estrategias de Servicio al Cliente'),</v>
      </c>
    </row>
    <row r="216" spans="1:7">
      <c r="A216" s="184" t="s">
        <v>11</v>
      </c>
      <c r="C216" s="183" t="s">
        <v>662</v>
      </c>
      <c r="D216" t="str">
        <f>VLOOKUP(C216,TablaMaterias[],2,FALSE)</f>
        <v>Contabilidad Orientada a los Negocios</v>
      </c>
      <c r="E216">
        <v>2</v>
      </c>
      <c r="G216" t="str">
        <f>_xlfn.CONCAT("('",C253,"','",D253,"'),")</f>
        <v>('MID-1803','Estrategias de Investigación e Innovación '),</v>
      </c>
    </row>
    <row r="217" spans="1:7">
      <c r="A217" s="184" t="s">
        <v>11</v>
      </c>
      <c r="C217" s="183" t="s">
        <v>666</v>
      </c>
      <c r="D217" t="str">
        <f>VLOOKUP(C217,TablaMaterias[],2,FALSE)</f>
        <v>Dinámica Social</v>
      </c>
      <c r="E217">
        <v>2</v>
      </c>
      <c r="G217" t="str">
        <f>_xlfn.CONCAT("('",C254,"','",D254,"'),")</f>
        <v>('MIF-1804','Relaciones Estratégicas Empresariales'),</v>
      </c>
    </row>
    <row r="218" spans="1:7">
      <c r="A218" s="184" t="s">
        <v>11</v>
      </c>
      <c r="C218" s="183" t="s">
        <v>45</v>
      </c>
      <c r="D218" t="str">
        <f>VLOOKUP(C218,TablaMaterias[],2,FALSE)</f>
        <v>Taller de Ética</v>
      </c>
      <c r="E218">
        <v>2</v>
      </c>
      <c r="G218" t="str">
        <f>_xlfn.CONCAT("('",C255,"','",D255,"'),")</f>
        <v>('MIF-1805','Gestión en Agronegocios'),</v>
      </c>
    </row>
    <row r="219" spans="1:7">
      <c r="A219" s="184" t="s">
        <v>11</v>
      </c>
      <c r="C219" s="183" t="s">
        <v>670</v>
      </c>
      <c r="D219" t="str">
        <f>VLOOKUP(C219,TablaMaterias[],2,FALSE)</f>
        <v>Legislación Laboral</v>
      </c>
      <c r="E219">
        <v>2</v>
      </c>
      <c r="G219" t="str">
        <f>_xlfn.CONCAT("('",C256,"','",D256,"'),")</f>
        <v>('MID-1806','Análisis y Evaluación del Financiamiento'),</v>
      </c>
    </row>
    <row r="220" spans="1:7">
      <c r="A220" s="184" t="s">
        <v>11</v>
      </c>
      <c r="C220" s="183" t="s">
        <v>674</v>
      </c>
      <c r="D220" t="str">
        <f>VLOOKUP(C220,TablaMaterias[],2,FALSE)</f>
        <v>Marco Legal de las Organizaciones</v>
      </c>
      <c r="E220">
        <v>3</v>
      </c>
      <c r="G220" t="str">
        <f>_xlfn.CONCAT("('",C257,"','",D257,"'),")</f>
        <v>('MID-1807','Manufactura y Manejo de Materiales'),</v>
      </c>
    </row>
    <row r="221" spans="1:7">
      <c r="A221" s="184" t="s">
        <v>11</v>
      </c>
      <c r="C221" s="183" t="s">
        <v>678</v>
      </c>
      <c r="D221" t="str">
        <f>VLOOKUP(C221,TablaMaterias[],2,FALSE)</f>
        <v>Probabilidad y Estadística Descriptiva</v>
      </c>
      <c r="E221">
        <v>3</v>
      </c>
      <c r="G221" t="str">
        <f>_xlfn.CONCAT("('",C258,"','",D258,"'),")</f>
        <v>('MID-1808','Mejoramiento de la Productividad'),</v>
      </c>
    </row>
    <row r="222" spans="1:7">
      <c r="A222" s="184" t="s">
        <v>11</v>
      </c>
      <c r="C222" s="183" t="s">
        <v>682</v>
      </c>
      <c r="D222" t="str">
        <f>VLOOKUP(C222,TablaMaterias[],2,FALSE)</f>
        <v>Costos Empresariales</v>
      </c>
      <c r="E222">
        <v>3</v>
      </c>
      <c r="G222" t="str">
        <f>_xlfn.CONCAT("('",C259,"','",D259,"'),")</f>
        <v>('CPM-1030','Introducción a la Contabilidad Financiera'),</v>
      </c>
    </row>
    <row r="223" spans="1:7">
      <c r="A223" s="184" t="s">
        <v>11</v>
      </c>
      <c r="C223" s="183" t="s">
        <v>686</v>
      </c>
      <c r="D223" t="str">
        <f>VLOOKUP(C223,TablaMaterias[],2,FALSE)</f>
        <v>Habilidades Directivas I</v>
      </c>
      <c r="E223">
        <v>3</v>
      </c>
      <c r="G223" t="str">
        <f>_xlfn.CONCAT("('",C260,"','",D260,"'),")</f>
        <v>('CPC-1001','Administración'),</v>
      </c>
    </row>
    <row r="224" spans="1:7">
      <c r="A224" s="184" t="s">
        <v>11</v>
      </c>
      <c r="C224" s="183" t="s">
        <v>690</v>
      </c>
      <c r="D224" t="str">
        <f>VLOOKUP(C224,TablaMaterias[],2,FALSE)</f>
        <v>Economía Empresarial</v>
      </c>
      <c r="E224">
        <v>3</v>
      </c>
      <c r="G224" t="str">
        <f>_xlfn.CONCAT("('",C262,"','",D262,"'),")</f>
        <v>('CPC-1025','Fundamentos de Derecho'),</v>
      </c>
    </row>
    <row r="225" spans="1:7">
      <c r="A225" s="184" t="s">
        <v>11</v>
      </c>
      <c r="C225" s="183" t="s">
        <v>80</v>
      </c>
      <c r="D225" t="str">
        <f>VLOOKUP(C225,TablaMaterias[],2,FALSE)</f>
        <v>Álgebra Lineal</v>
      </c>
      <c r="E225">
        <v>3</v>
      </c>
      <c r="G225" t="str">
        <f>_xlfn.CONCAT("('",C263,"','",D263,"'),")</f>
        <v>('CPC-1018','Desarrollo Humano'),</v>
      </c>
    </row>
    <row r="226" spans="1:7">
      <c r="A226" s="184" t="s">
        <v>11</v>
      </c>
      <c r="C226" s="183" t="s">
        <v>694</v>
      </c>
      <c r="D226" t="str">
        <f>VLOOKUP(C226,TablaMaterias[],2,FALSE)</f>
        <v>Ingeniería Económica</v>
      </c>
      <c r="E226">
        <v>4</v>
      </c>
      <c r="G226" t="str">
        <f>_xlfn.CONCAT("('",C265,"','",D265,"'),")</f>
        <v>('CPM-1012','Contabilidad Financiera I'),</v>
      </c>
    </row>
    <row r="227" spans="1:7">
      <c r="A227" s="184" t="s">
        <v>11</v>
      </c>
      <c r="C227" s="183" t="s">
        <v>697</v>
      </c>
      <c r="D227" t="str">
        <f>VLOOKUP(C227,TablaMaterias[],2,FALSE)</f>
        <v>Estadística Inferencial I</v>
      </c>
      <c r="E227">
        <v>4</v>
      </c>
      <c r="G227" t="str">
        <f>_xlfn.CONCAT("('",C267,"','",D267,"'),")</f>
        <v>('CPD-1008','Cálculo Diferencial e Integral'),</v>
      </c>
    </row>
    <row r="228" spans="1:7">
      <c r="A228" s="184" t="s">
        <v>11</v>
      </c>
      <c r="C228" s="183" t="s">
        <v>700</v>
      </c>
      <c r="D228" t="str">
        <f>VLOOKUP(C228,TablaMaterias[],2,FALSE)</f>
        <v>Instrumentos de Presupuestación Empresarial</v>
      </c>
      <c r="E228">
        <v>4</v>
      </c>
      <c r="G228" t="str">
        <f>_xlfn.CONCAT("('",C268,"','",D268,"'),")</f>
        <v>('CPC-1016','Derecho Mercantil'),</v>
      </c>
    </row>
    <row r="229" spans="1:7">
      <c r="A229" s="184" t="s">
        <v>11</v>
      </c>
      <c r="C229" s="183" t="s">
        <v>704</v>
      </c>
      <c r="D229" t="str">
        <f>VLOOKUP(C229,TablaMaterias[],2,FALSE)</f>
        <v>Habilidades Directivas II</v>
      </c>
      <c r="E229">
        <v>4</v>
      </c>
      <c r="G229" t="str">
        <f>_xlfn.CONCAT("('",C269,"','",D269,"'),")</f>
        <v>('CPC-1019','Dinámica Social'),</v>
      </c>
    </row>
    <row r="230" spans="1:7">
      <c r="A230" s="184" t="s">
        <v>11</v>
      </c>
      <c r="C230" s="183" t="s">
        <v>708</v>
      </c>
      <c r="D230" t="str">
        <f>VLOOKUP(C230,TablaMaterias[],2,FALSE)</f>
        <v>Entorno Macroeconómico</v>
      </c>
      <c r="E230">
        <v>4</v>
      </c>
      <c r="G230" t="str">
        <f>_xlfn.CONCAT("('",C270,"','",D270,"'),")</f>
        <v>('CPC-1022','Estadística Administrativa I'),</v>
      </c>
    </row>
    <row r="231" spans="1:7">
      <c r="A231" s="184" t="s">
        <v>11</v>
      </c>
      <c r="C231" s="183" t="s">
        <v>712</v>
      </c>
      <c r="D231" t="str">
        <f>VLOOKUP(C231,TablaMaterias[],2,FALSE)</f>
        <v>Investigación de Operaciones</v>
      </c>
      <c r="E231">
        <v>4</v>
      </c>
      <c r="G231" t="str">
        <f>_xlfn.CONCAT("('",C271,"','",D271,"'),")</f>
        <v>('CPC-1009','Comunicación Humana'),</v>
      </c>
    </row>
    <row r="232" spans="1:7">
      <c r="A232" s="184" t="s">
        <v>11</v>
      </c>
      <c r="C232" s="183" t="s">
        <v>715</v>
      </c>
      <c r="D232" t="str">
        <f>VLOOKUP(C232,TablaMaterias[],2,FALSE)</f>
        <v>Finanzas en las Organizaciones</v>
      </c>
      <c r="E232">
        <v>5</v>
      </c>
      <c r="G232" t="str">
        <f>_xlfn.CONCAT("('",C272,"','",D272,"'),")</f>
        <v>('CPM-1013','Contabilidad Financiera II'),</v>
      </c>
    </row>
    <row r="233" spans="1:7">
      <c r="A233" s="184" t="s">
        <v>11</v>
      </c>
      <c r="C233" s="183" t="s">
        <v>719</v>
      </c>
      <c r="D233" t="str">
        <f>VLOOKUP(C233,TablaMaterias[],2,FALSE)</f>
        <v>Estadística Inferencial II</v>
      </c>
      <c r="E233">
        <v>5</v>
      </c>
      <c r="G233" t="str">
        <f>_xlfn.CONCAT("('",C273,"','",D273,"'),")</f>
        <v>('CPC-1033','Mercadotecnia'),</v>
      </c>
    </row>
    <row r="234" spans="1:7">
      <c r="A234" s="184" t="s">
        <v>11</v>
      </c>
      <c r="C234" s="183" t="s">
        <v>722</v>
      </c>
      <c r="D234" t="str">
        <f>VLOOKUP(C234,TablaMaterias[],2,FALSE)</f>
        <v>Ingeniería de Procesos</v>
      </c>
      <c r="E234">
        <v>5</v>
      </c>
      <c r="G234" t="str">
        <f>_xlfn.CONCAT("('",C274,"','",D274,"'),")</f>
        <v>('CPC-1032','Matemáticas Financieras'),</v>
      </c>
    </row>
    <row r="235" spans="1:7">
      <c r="A235" s="184" t="s">
        <v>11</v>
      </c>
      <c r="C235" s="183" t="s">
        <v>726</v>
      </c>
      <c r="D235" t="str">
        <f>VLOOKUP(C235,TablaMaterias[],2,FALSE)</f>
        <v>Gestión del Capital Humano</v>
      </c>
      <c r="E235">
        <v>5</v>
      </c>
      <c r="G235" t="str">
        <f>_xlfn.CONCAT("('",C275,"','",D275,"'),")</f>
        <v>('CPC-1015','Derecho Laboral y Seguridad Social'),</v>
      </c>
    </row>
    <row r="236" spans="1:7">
      <c r="A236" s="184" t="s">
        <v>11</v>
      </c>
      <c r="C236" s="183" t="s">
        <v>192</v>
      </c>
      <c r="D236" t="str">
        <f>VLOOKUP(C236,TablaMaterias[],2,FALSE)</f>
        <v>Taller de Investigación I</v>
      </c>
      <c r="E236">
        <v>5</v>
      </c>
      <c r="G236" t="str">
        <f>_xlfn.CONCAT("('",C276,"','",D276,"'),")</f>
        <v>('CPC-1026','Gestión del Talento Humano'),</v>
      </c>
    </row>
    <row r="237" spans="1:7">
      <c r="A237" s="184" t="s">
        <v>11</v>
      </c>
      <c r="C237" s="183" t="s">
        <v>730</v>
      </c>
      <c r="D237" t="str">
        <f>VLOOKUP(C237,TablaMaterias[],2,FALSE)</f>
        <v>Mercadotecnia</v>
      </c>
      <c r="E237">
        <v>5</v>
      </c>
      <c r="G237" t="str">
        <f>_xlfn.CONCAT("('",C277,"','",D277,"'),")</f>
        <v>('CPC-1023','Estadística Administrativa II'),</v>
      </c>
    </row>
    <row r="238" spans="1:7">
      <c r="A238" s="184" t="s">
        <v>11</v>
      </c>
      <c r="C238" s="183" t="s">
        <v>733</v>
      </c>
      <c r="D238" t="str">
        <f>VLOOKUP(C238,TablaMaterias[],2,FALSE)</f>
        <v>Administración de la Salud y Seguridad Ocupacional</v>
      </c>
      <c r="E238">
        <v>6</v>
      </c>
      <c r="G238" t="str">
        <f>_xlfn.CONCAT("('",C278,"','",D278,"'),")</f>
        <v>('CPC-1040','Taller de Informática I'),</v>
      </c>
    </row>
    <row r="239" spans="1:7">
      <c r="A239" s="184" t="s">
        <v>11</v>
      </c>
      <c r="C239" s="183" t="s">
        <v>737</v>
      </c>
      <c r="D239" t="str">
        <f>VLOOKUP(C239,TablaMaterias[],2,FALSE)</f>
        <v>El Emprendedor y la Innovación</v>
      </c>
      <c r="E239">
        <v>6</v>
      </c>
      <c r="G239" t="str">
        <f>_xlfn.CONCAT("('",C279,"','",D279,"'),")</f>
        <v>('CPD-1011','Contabilidad de Sociedades'),</v>
      </c>
    </row>
    <row r="240" spans="1:7">
      <c r="A240" s="184" t="s">
        <v>11</v>
      </c>
      <c r="C240" s="183" t="s">
        <v>741</v>
      </c>
      <c r="D240" t="str">
        <f>VLOOKUP(C240,TablaMaterias[],2,FALSE)</f>
        <v>Gestión de la Producción I</v>
      </c>
      <c r="E240">
        <v>6</v>
      </c>
      <c r="G240" t="str">
        <f>_xlfn.CONCAT("('",C280,"','",D280,"'),")</f>
        <v>('CPD-1038','Sistemas de Costos Históricos'),</v>
      </c>
    </row>
    <row r="241" spans="1:7">
      <c r="A241" s="184" t="s">
        <v>11</v>
      </c>
      <c r="C241" s="183" t="s">
        <v>745</v>
      </c>
      <c r="D241" t="str">
        <f>VLOOKUP(C241,TablaMaterias[],2,FALSE)</f>
        <v>Diseño Organizacional</v>
      </c>
      <c r="E241">
        <v>6</v>
      </c>
      <c r="G241" t="str">
        <f>_xlfn.CONCAT("('",C281,"','",D281,"'),")</f>
        <v>('CPC-1034','Microeconomía'),</v>
      </c>
    </row>
    <row r="242" spans="1:7">
      <c r="A242" s="184" t="s">
        <v>11</v>
      </c>
      <c r="C242" s="183" t="s">
        <v>214</v>
      </c>
      <c r="D242" t="str">
        <f>VLOOKUP(C242,TablaMaterias[],2,FALSE)</f>
        <v>Taller de Investigación II</v>
      </c>
      <c r="E242">
        <v>6</v>
      </c>
      <c r="G242" t="str">
        <f>_xlfn.CONCAT("('",C282,"','",D282,"'),")</f>
        <v>('CPC-1017','Derecho Tributario'),</v>
      </c>
    </row>
    <row r="243" spans="1:7">
      <c r="A243" s="184" t="s">
        <v>11</v>
      </c>
      <c r="C243" s="183" t="s">
        <v>749</v>
      </c>
      <c r="D243" t="str">
        <f>VLOOKUP(C243,TablaMaterias[],2,FALSE)</f>
        <v>Sistemas de Información de Mercadotecnia</v>
      </c>
      <c r="E243">
        <v>6</v>
      </c>
      <c r="G243" t="str">
        <f>_xlfn.CONCAT("('",C283,"','",D283,"'),")</f>
        <v>('CPC-1005','Análisis e Interpretación de Estados Financieros'),</v>
      </c>
    </row>
    <row r="244" spans="1:7">
      <c r="A244" s="184" t="s">
        <v>11</v>
      </c>
      <c r="C244" s="183" t="s">
        <v>753</v>
      </c>
      <c r="D244" t="str">
        <f>VLOOKUP(C244,TablaMaterias[],2,FALSE)</f>
        <v>Calidad Aplicada a la Gestión Empresarial</v>
      </c>
      <c r="E244">
        <v>7</v>
      </c>
      <c r="G244" t="str">
        <f>_xlfn.CONCAT("('",C286,"','",D286,"'),")</f>
        <v>('CPD-1010','Contabilidad Avanzada'),</v>
      </c>
    </row>
    <row r="245" spans="1:7">
      <c r="A245" s="184" t="s">
        <v>11</v>
      </c>
      <c r="C245" s="183" t="s">
        <v>757</v>
      </c>
      <c r="D245" t="str">
        <f>VLOOKUP(C245,TablaMaterias[],2,FALSE)</f>
        <v>Plan de Negocios</v>
      </c>
      <c r="E245">
        <v>7</v>
      </c>
      <c r="G245" t="str">
        <f>_xlfn.CONCAT("('",C287,"','",D287,"'),")</f>
        <v>('CPD-1039','Sistemas de Costos Predeterminados'),</v>
      </c>
    </row>
    <row r="246" spans="1:7">
      <c r="A246" s="184" t="s">
        <v>11</v>
      </c>
      <c r="C246" s="183" t="s">
        <v>761</v>
      </c>
      <c r="D246" t="str">
        <f>VLOOKUP(C246,TablaMaterias[],2,FALSE)</f>
        <v>Gestión de la Producción II</v>
      </c>
      <c r="E246">
        <v>7</v>
      </c>
      <c r="G246" t="str">
        <f>_xlfn.CONCAT("('",C288,"','",D288,"'),")</f>
        <v>('CPC-1031','Macroeconomía'),</v>
      </c>
    </row>
    <row r="247" spans="1:7">
      <c r="A247" s="184" t="s">
        <v>11</v>
      </c>
      <c r="C247" s="183" t="s">
        <v>765</v>
      </c>
      <c r="D247" t="str">
        <f>VLOOKUP(C247,TablaMaterias[],2,FALSE)</f>
        <v>Gestión Estratégica</v>
      </c>
      <c r="E247">
        <v>7</v>
      </c>
      <c r="G247" t="str">
        <f>_xlfn.CONCAT("('",C289,"','",D289,"'),")</f>
        <v>('CPJ-1028','Impuestos Personas Morales'),</v>
      </c>
    </row>
    <row r="248" spans="1:7">
      <c r="A248" s="184" t="s">
        <v>11</v>
      </c>
      <c r="C248" s="183" t="s">
        <v>104</v>
      </c>
      <c r="D248" t="str">
        <f>VLOOKUP(C248,TablaMaterias[],2,FALSE)</f>
        <v>Desarrollo Sustentable</v>
      </c>
      <c r="E248">
        <v>7</v>
      </c>
      <c r="G248" t="str">
        <f>_xlfn.CONCAT("('",C290,"','",D290,"'),")</f>
        <v>('CPC-1024','Fundamentos de Auditoría'),</v>
      </c>
    </row>
    <row r="249" spans="1:7">
      <c r="A249" s="184" t="s">
        <v>11</v>
      </c>
      <c r="C249" s="183" t="s">
        <v>769</v>
      </c>
      <c r="D249" t="str">
        <f>VLOOKUP(C249,TablaMaterias[],2,FALSE)</f>
        <v>Mercadotecnia Electrónica</v>
      </c>
      <c r="E249">
        <v>7</v>
      </c>
      <c r="G249" t="str">
        <f>_xlfn.CONCAT("('",C292,"','",D292,"'),")</f>
        <v>('CPC-1003','Administración de la Producción y de las Operaciones'),</v>
      </c>
    </row>
    <row r="250" spans="1:7">
      <c r="A250" s="184" t="s">
        <v>11</v>
      </c>
      <c r="C250" s="183" t="s">
        <v>773</v>
      </c>
      <c r="D250" t="str">
        <f>VLOOKUP(C250,TablaMaterias[],2,FALSE)</f>
        <v>Cadena de Suministros</v>
      </c>
      <c r="E250">
        <v>8</v>
      </c>
      <c r="G250" t="str">
        <f>_xlfn.CONCAT("('",C293,"','",D293,"'),")</f>
        <v>('CPD-1014','Contabilidad Internacional'),</v>
      </c>
    </row>
    <row r="251" spans="1:7">
      <c r="A251" s="184" t="s">
        <v>11</v>
      </c>
      <c r="B251" s="184" t="s">
        <v>28</v>
      </c>
      <c r="C251" s="183" t="s">
        <v>1202</v>
      </c>
      <c r="D251" t="str">
        <f>VLOOKUP(C251,TablaMaterias[],2,FALSE)</f>
        <v>Trámites Legales y Fiscales</v>
      </c>
      <c r="G251" t="str">
        <f>_xlfn.CONCAT("('",C294,"','",D294,"'),")</f>
        <v>('CPF-1027','Gestión y Toma de Decisiones'),</v>
      </c>
    </row>
    <row r="252" spans="1:7">
      <c r="A252" s="184" t="s">
        <v>11</v>
      </c>
      <c r="B252" s="184" t="s">
        <v>28</v>
      </c>
      <c r="C252" s="183" t="s">
        <v>1206</v>
      </c>
      <c r="D252" t="str">
        <f>VLOOKUP(C252,TablaMaterias[],2,FALSE)</f>
        <v>Estrategias de Servicio al Cliente</v>
      </c>
      <c r="G252" t="str">
        <f>_xlfn.CONCAT("('",C295,"','",D295,"'),")</f>
        <v>('CPC-1002','Administración Estratégica'),</v>
      </c>
    </row>
    <row r="253" spans="1:7">
      <c r="A253" s="184" t="s">
        <v>11</v>
      </c>
      <c r="B253" s="184" t="s">
        <v>28</v>
      </c>
      <c r="C253" s="183" t="s">
        <v>1210</v>
      </c>
      <c r="D253" t="str">
        <f>VLOOKUP(C253,TablaMaterias[],2,FALSE)</f>
        <v>Estrategias de Investigación e Innovación </v>
      </c>
      <c r="G253" t="str">
        <f>_xlfn.CONCAT("('",C296,"','",D296,"'),")</f>
        <v>('CPJ-1029','Impuestos Personas Físicas'),</v>
      </c>
    </row>
    <row r="254" spans="1:7">
      <c r="A254" s="184" t="s">
        <v>11</v>
      </c>
      <c r="B254" s="184" t="s">
        <v>28</v>
      </c>
      <c r="C254" s="183" t="s">
        <v>1214</v>
      </c>
      <c r="D254" t="str">
        <f>VLOOKUP(C254,TablaMaterias[],2,FALSE)</f>
        <v>Relaciones Estratégicas Empresariales</v>
      </c>
      <c r="G254" t="str">
        <f>_xlfn.CONCAT("('",C297,"','",D297,"'),")</f>
        <v>('CPD-1006','Auditoría para Efectos Financieros'),</v>
      </c>
    </row>
    <row r="255" spans="1:7">
      <c r="A255" s="184" t="s">
        <v>11</v>
      </c>
      <c r="B255" s="184" t="s">
        <v>28</v>
      </c>
      <c r="C255" s="183" t="s">
        <v>1218</v>
      </c>
      <c r="D255" t="str">
        <f>VLOOKUP(C255,TablaMaterias[],2,FALSE)</f>
        <v>Gestión en Agronegocios</v>
      </c>
      <c r="G255" t="str">
        <f>_xlfn.CONCAT("('",C298,"','",D298,"'),")</f>
        <v>('CPC-1020','Economía Internacional'),</v>
      </c>
    </row>
    <row r="256" spans="1:7">
      <c r="A256" s="184" t="s">
        <v>11</v>
      </c>
      <c r="B256" s="184" t="s">
        <v>28</v>
      </c>
      <c r="C256" s="183" t="s">
        <v>1222</v>
      </c>
      <c r="D256" t="str">
        <f>VLOOKUP(C256,TablaMaterias[],2,FALSE)</f>
        <v>Análisis y Evaluación del Financiamiento</v>
      </c>
      <c r="G256" t="str">
        <f>_xlfn.CONCAT("('",C299,"','",D299,"'),")</f>
        <v>('CPC-1036','Planeación Financiera'),</v>
      </c>
    </row>
    <row r="257" spans="1:7">
      <c r="A257" s="184" t="s">
        <v>11</v>
      </c>
      <c r="B257" s="184" t="s">
        <v>28</v>
      </c>
      <c r="C257" s="183" t="s">
        <v>1226</v>
      </c>
      <c r="D257" t="str">
        <f>VLOOKUP(C257,TablaMaterias[],2,FALSE)</f>
        <v>Manufactura y Manejo de Materiales</v>
      </c>
      <c r="G257" t="str">
        <f>_xlfn.CONCAT("('",C300,"','",D300,"'),")</f>
        <v>('CPO-1037','Seminario de Contaduría'),</v>
      </c>
    </row>
    <row r="258" spans="1:7">
      <c r="A258" s="184" t="s">
        <v>11</v>
      </c>
      <c r="B258" s="184" t="s">
        <v>28</v>
      </c>
      <c r="C258" s="183" t="s">
        <v>1230</v>
      </c>
      <c r="D258" t="str">
        <f>VLOOKUP(C258,TablaMaterias[],2,FALSE)</f>
        <v>Mejoramiento de la Productividad</v>
      </c>
      <c r="G258" t="str">
        <f>_xlfn.CONCAT("('",C301,"','",D301,"'),")</f>
        <v>('CPH-1021','Elaboración y Evaluación de Proyectos de Inversión'),</v>
      </c>
    </row>
    <row r="259" spans="1:7">
      <c r="A259" s="184" t="s">
        <v>13</v>
      </c>
      <c r="C259" s="183" t="s">
        <v>777</v>
      </c>
      <c r="D259" t="str">
        <f>VLOOKUP(C259,TablaMaterias[],2,FALSE)</f>
        <v>Introducción a la Contabilidad Financiera</v>
      </c>
      <c r="E259">
        <v>1</v>
      </c>
      <c r="G259" t="str">
        <f>_xlfn.CONCAT("('",C302,"','",D302,"'),")</f>
        <v>('CPJ-1035','Otros Impuestos y Contribuciones'),</v>
      </c>
    </row>
    <row r="260" spans="1:7">
      <c r="A260" s="184" t="s">
        <v>13</v>
      </c>
      <c r="C260" s="183" t="s">
        <v>781</v>
      </c>
      <c r="D260" t="str">
        <f>VLOOKUP(C260,TablaMaterias[],2,FALSE)</f>
        <v>Administración</v>
      </c>
      <c r="E260">
        <v>1</v>
      </c>
      <c r="G260" t="str">
        <f>_xlfn.CONCAT("('",C303,"','",D303,"'),")</f>
        <v>('CPD-1007','Auditoría para Efectos Fiscales'),</v>
      </c>
    </row>
    <row r="261" spans="1:7">
      <c r="A261" s="184" t="s">
        <v>13</v>
      </c>
      <c r="C261" s="183" t="s">
        <v>80</v>
      </c>
      <c r="D261" t="str">
        <f>VLOOKUP(C261,TablaMaterias[],2,FALSE)</f>
        <v>Álgebra Lineal</v>
      </c>
      <c r="E261">
        <v>1</v>
      </c>
      <c r="G261" t="str">
        <f>_xlfn.CONCAT("('",C304,"','",D304,"'),")</f>
        <v>('CPA-1041','Taller de Informática II'),</v>
      </c>
    </row>
    <row r="262" spans="1:7">
      <c r="A262" s="184" t="s">
        <v>13</v>
      </c>
      <c r="C262" s="183" t="s">
        <v>785</v>
      </c>
      <c r="D262" t="str">
        <f>VLOOKUP(C262,TablaMaterias[],2,FALSE)</f>
        <v>Fundamentos de Derecho</v>
      </c>
      <c r="E262">
        <v>1</v>
      </c>
      <c r="G262" t="str">
        <f>_xlfn.CONCAT("('",C305,"','",D305,"'),")</f>
        <v>('CPC-1004','Alternativas de Inversión y Financiamiento'),</v>
      </c>
    </row>
    <row r="263" spans="1:7">
      <c r="A263" s="184" t="s">
        <v>13</v>
      </c>
      <c r="C263" s="183" t="s">
        <v>789</v>
      </c>
      <c r="D263" t="str">
        <f>VLOOKUP(C263,TablaMaterias[],2,FALSE)</f>
        <v>Desarrollo Humano</v>
      </c>
      <c r="E263">
        <v>1</v>
      </c>
      <c r="G263" t="str">
        <f>_xlfn.CONCAT("('",C306,"','",D306,"'),")</f>
        <v>('IMG-1801','Código Fiscal de la Federación'),</v>
      </c>
    </row>
    <row r="264" spans="1:7">
      <c r="A264" s="184" t="s">
        <v>13</v>
      </c>
      <c r="C264" s="183" t="s">
        <v>59</v>
      </c>
      <c r="D264" t="str">
        <f>VLOOKUP(C264,TablaMaterias[],2,FALSE)</f>
        <v>Fundamentos de Investigación</v>
      </c>
      <c r="E264">
        <v>1</v>
      </c>
      <c r="G264" t="str">
        <f>_xlfn.CONCAT("('",C307,"','",D307,"'),")</f>
        <v>('IMC-1802','Medios de Defensa Fiscal'),</v>
      </c>
    </row>
    <row r="265" spans="1:7">
      <c r="A265" s="184" t="s">
        <v>13</v>
      </c>
      <c r="C265" s="183" t="s">
        <v>792</v>
      </c>
      <c r="D265" t="str">
        <f>VLOOKUP(C265,TablaMaterias[],2,FALSE)</f>
        <v>Contabilidad Financiera I</v>
      </c>
      <c r="E265">
        <v>2</v>
      </c>
      <c r="G265" t="str">
        <f>_xlfn.CONCAT("('",C308,"','",D308,"'),")</f>
        <v>('IMC-1803','Análisis Fiscal de Decisiones Corporativas'),</v>
      </c>
    </row>
    <row r="266" spans="1:7">
      <c r="A266" s="184" t="s">
        <v>13</v>
      </c>
      <c r="C266" s="183" t="s">
        <v>45</v>
      </c>
      <c r="D266" t="str">
        <f>VLOOKUP(C266,TablaMaterias[],2,FALSE)</f>
        <v>Taller de Ética</v>
      </c>
      <c r="E266">
        <v>2</v>
      </c>
      <c r="G266" t="str">
        <f>_xlfn.CONCAT("('",C309,"','",D309,"'),")</f>
        <v>('IMF-1804','Seguridad Social'),</v>
      </c>
    </row>
    <row r="267" spans="1:7">
      <c r="A267" s="184" t="s">
        <v>13</v>
      </c>
      <c r="C267" s="183" t="s">
        <v>796</v>
      </c>
      <c r="D267" t="str">
        <f>VLOOKUP(C267,TablaMaterias[],2,FALSE)</f>
        <v>Cálculo Diferencial e Integral</v>
      </c>
      <c r="E267">
        <v>2</v>
      </c>
      <c r="G267" t="str">
        <f>_xlfn.CONCAT("('",C310,"','",D310,"'),")</f>
        <v>('IMM-1805','Seminario de Planeación Fiscal'),</v>
      </c>
    </row>
    <row r="268" spans="1:7">
      <c r="A268" s="184" t="s">
        <v>13</v>
      </c>
      <c r="C268" s="183" t="s">
        <v>800</v>
      </c>
      <c r="D268" t="str">
        <f>VLOOKUP(C268,TablaMaterias[],2,FALSE)</f>
        <v>Derecho Mercantil</v>
      </c>
      <c r="E268">
        <v>2</v>
      </c>
      <c r="G268" t="str">
        <f>_xlfn.CONCAT("('",C311,"','",D311,"'),")</f>
        <v>('AEF-1060','Química Inorgánica'),</v>
      </c>
    </row>
    <row r="269" spans="1:7">
      <c r="A269" s="184" t="s">
        <v>13</v>
      </c>
      <c r="C269" s="183" t="s">
        <v>804</v>
      </c>
      <c r="D269" t="str">
        <f>VLOOKUP(C269,TablaMaterias[],2,FALSE)</f>
        <v>Dinámica Social</v>
      </c>
      <c r="E269">
        <v>2</v>
      </c>
      <c r="G269" t="str">
        <f>_xlfn.CONCAT("('",C313,"','",D313,"'),")</f>
        <v>('AMA-1004','Dibujo Asistido por Computadora'),</v>
      </c>
    </row>
    <row r="270" spans="1:7">
      <c r="A270" s="184" t="s">
        <v>13</v>
      </c>
      <c r="C270" s="183" t="s">
        <v>807</v>
      </c>
      <c r="D270" t="str">
        <f>VLOOKUP(C270,TablaMaterias[],2,FALSE)</f>
        <v>Estadística Administrativa I</v>
      </c>
      <c r="E270">
        <v>2</v>
      </c>
      <c r="G270" t="str">
        <f>_xlfn.CONCAT("('",C317,"','",D317,"'),")</f>
        <v>('AEF-1033','Fundamentos de Química Orgánica'),</v>
      </c>
    </row>
    <row r="271" spans="1:7">
      <c r="A271" s="184" t="s">
        <v>13</v>
      </c>
      <c r="C271" s="183" t="s">
        <v>811</v>
      </c>
      <c r="D271" t="str">
        <f>VLOOKUP(C271,TablaMaterias[],2,FALSE)</f>
        <v>Comunicación Humana</v>
      </c>
      <c r="E271">
        <v>2</v>
      </c>
      <c r="G271" t="str">
        <f>_xlfn.CONCAT("('",C319,"','",D319,"'),")</f>
        <v>('AMF-1009','Física'),</v>
      </c>
    </row>
    <row r="272" spans="1:7">
      <c r="A272" s="184" t="s">
        <v>13</v>
      </c>
      <c r="C272" s="183" t="s">
        <v>815</v>
      </c>
      <c r="D272" t="str">
        <f>VLOOKUP(C272,TablaMaterias[],2,FALSE)</f>
        <v>Contabilidad Financiera II</v>
      </c>
      <c r="E272">
        <v>3</v>
      </c>
      <c r="G272" t="str">
        <f>_xlfn.CONCAT("('",C320,"','",D320,"'),")</f>
        <v>('AMF-1019','Probabilidad y Estadística Ambiental'),</v>
      </c>
    </row>
    <row r="273" spans="1:7">
      <c r="A273" s="184" t="s">
        <v>13</v>
      </c>
      <c r="C273" s="183" t="s">
        <v>819</v>
      </c>
      <c r="D273" t="str">
        <f>VLOOKUP(C273,TablaMaterias[],2,FALSE)</f>
        <v>Mercadotecnia</v>
      </c>
      <c r="E273">
        <v>3</v>
      </c>
      <c r="G273" t="str">
        <f>_xlfn.CONCAT("('",C322,"','",D322,"'),")</f>
        <v>('AMF-1006','Ecología '),</v>
      </c>
    </row>
    <row r="274" spans="1:7">
      <c r="A274" s="185" t="s">
        <v>13</v>
      </c>
      <c r="C274" s="183" t="s">
        <v>822</v>
      </c>
      <c r="D274" t="str">
        <f>VLOOKUP(C274,TablaMaterias[],2,FALSE)</f>
        <v>Matemáticas Financieras</v>
      </c>
      <c r="E274">
        <v>3</v>
      </c>
      <c r="G274" t="str">
        <f>_xlfn.CONCAT("('",C323,"','",D323,"'),")</f>
        <v>('AEG-1059','Química Analítica'),</v>
      </c>
    </row>
    <row r="275" spans="1:7">
      <c r="A275" s="185" t="s">
        <v>13</v>
      </c>
      <c r="C275" s="183" t="s">
        <v>826</v>
      </c>
      <c r="D275" t="str">
        <f>VLOOKUP(C275,TablaMaterias[],2,FALSE)</f>
        <v>Derecho Laboral y Seguridad Social</v>
      </c>
      <c r="E275">
        <v>3</v>
      </c>
      <c r="G275" t="str">
        <f>_xlfn.CONCAT("('",C325,"','",D325,"'),")</f>
        <v>('AMC-1005 ','Diseño de Experimentos Ambientales'),</v>
      </c>
    </row>
    <row r="276" spans="1:7">
      <c r="A276" s="185" t="s">
        <v>13</v>
      </c>
      <c r="C276" s="183" t="s">
        <v>830</v>
      </c>
      <c r="D276" t="str">
        <f>VLOOKUP(C276,TablaMaterias[],2,FALSE)</f>
        <v>Gestión del Talento Humano</v>
      </c>
      <c r="E276">
        <v>3</v>
      </c>
      <c r="G276" t="str">
        <f>_xlfn.CONCAT("('",C326,"','",D326,"'),")</f>
        <v>('AEF-1065','Termodinámica'),</v>
      </c>
    </row>
    <row r="277" spans="1:7">
      <c r="A277" s="185" t="s">
        <v>13</v>
      </c>
      <c r="C277" s="183" t="s">
        <v>834</v>
      </c>
      <c r="D277" t="str">
        <f>VLOOKUP(C277,TablaMaterias[],2,FALSE)</f>
        <v>Estadística Administrativa II</v>
      </c>
      <c r="E277">
        <v>3</v>
      </c>
      <c r="G277" t="str">
        <f>_xlfn.CONCAT("('",C328,"','",D328,"'),")</f>
        <v>('AEJ-1007','Bioquímica'),</v>
      </c>
    </row>
    <row r="278" spans="1:7">
      <c r="A278" s="185" t="s">
        <v>13</v>
      </c>
      <c r="C278" s="183" t="s">
        <v>838</v>
      </c>
      <c r="D278" t="str">
        <f>VLOOKUP(C278,TablaMaterias[],2,FALSE)</f>
        <v>Taller de Informática I</v>
      </c>
      <c r="E278">
        <v>3</v>
      </c>
      <c r="G278" t="str">
        <f>_xlfn.CONCAT("('",C329,"','",D329,"'),")</f>
        <v>('AMF-1001','Análisis Instrumental'),</v>
      </c>
    </row>
    <row r="279" spans="1:7">
      <c r="A279" s="188" t="s">
        <v>13</v>
      </c>
      <c r="C279" s="183" t="s">
        <v>842</v>
      </c>
      <c r="D279" t="str">
        <f>VLOOKUP(C279,TablaMaterias[],2,FALSE)</f>
        <v>Contabilidad de Sociedades</v>
      </c>
      <c r="E279">
        <v>4</v>
      </c>
      <c r="G279" t="str">
        <f>_xlfn.CONCAT("('",C331,"','",D331,"'),")</f>
        <v>('AEF-1004','Balance de Materia y Energía'),</v>
      </c>
    </row>
    <row r="280" spans="1:7">
      <c r="A280" s="188" t="s">
        <v>13</v>
      </c>
      <c r="C280" s="183" t="s">
        <v>846</v>
      </c>
      <c r="D280" t="str">
        <f>VLOOKUP(C280,TablaMaterias[],2,FALSE)</f>
        <v>Sistemas de Costos Históricos</v>
      </c>
      <c r="E280">
        <v>4</v>
      </c>
      <c r="G280" t="str">
        <f>_xlfn.CONCAT("('",C333,"','",D333,"'),")</f>
        <v>('AMF-1010','Fisicoquímica I'),</v>
      </c>
    </row>
    <row r="281" spans="1:7">
      <c r="A281" s="188" t="s">
        <v>13</v>
      </c>
      <c r="C281" s="183" t="s">
        <v>850</v>
      </c>
      <c r="D281" t="str">
        <f>VLOOKUP(C281,TablaMaterias[],2,FALSE)</f>
        <v>Microeconomía</v>
      </c>
      <c r="E281">
        <v>4</v>
      </c>
      <c r="G281" t="str">
        <f>_xlfn.CONCAT("('",C335,"','",D335,"'),")</f>
        <v>('AEF-1027','Fenómenos de Transporte'),</v>
      </c>
    </row>
    <row r="282" spans="1:7">
      <c r="A282" s="188" t="s">
        <v>13</v>
      </c>
      <c r="C282" s="183" t="s">
        <v>854</v>
      </c>
      <c r="D282" t="str">
        <f>VLOOKUP(C282,TablaMaterias[],2,FALSE)</f>
        <v>Derecho Tributario</v>
      </c>
      <c r="E282">
        <v>4</v>
      </c>
      <c r="G282" t="str">
        <f>_xlfn.CONCAT("('",C336,"','",D336,"'),")</f>
        <v>('AMC-1022','Sistemas de Información Geográfica'),</v>
      </c>
    </row>
    <row r="283" spans="1:7">
      <c r="A283" s="188" t="s">
        <v>13</v>
      </c>
      <c r="C283" s="183" t="s">
        <v>858</v>
      </c>
      <c r="D283" t="str">
        <f>VLOOKUP(C283,TablaMaterias[],2,FALSE)</f>
        <v>Análisis e Interpretación de Estados Financieros</v>
      </c>
      <c r="E283">
        <v>4</v>
      </c>
      <c r="G283" t="str">
        <f>_xlfn.CONCAT("('",C337,"','",D337,"'),")</f>
        <v>('AMF-1013','Gestión Ambiental I'),</v>
      </c>
    </row>
    <row r="284" spans="1:7">
      <c r="A284" s="188" t="s">
        <v>13</v>
      </c>
      <c r="C284" s="183" t="s">
        <v>192</v>
      </c>
      <c r="D284" t="str">
        <f>VLOOKUP(C284,TablaMaterias[],2,FALSE)</f>
        <v>Taller de Investigación I</v>
      </c>
      <c r="E284">
        <v>4</v>
      </c>
      <c r="G284" t="str">
        <f>_xlfn.CONCAT("('",C338,"','",D338,"'),")</f>
        <v>('AMF-1017','Mecánica de Fluidos'),</v>
      </c>
    </row>
    <row r="285" spans="1:7">
      <c r="A285" s="188" t="s">
        <v>13</v>
      </c>
      <c r="C285" s="183" t="s">
        <v>104</v>
      </c>
      <c r="D285" t="str">
        <f>VLOOKUP(C285,TablaMaterias[],2,FALSE)</f>
        <v>Desarrollo Sustentable</v>
      </c>
      <c r="E285">
        <v>4</v>
      </c>
      <c r="G285" t="str">
        <f>_xlfn.CONCAT("('",C339,"','",D339,"'),")</f>
        <v>('AMF-1011','Fisicoquímica II'),</v>
      </c>
    </row>
    <row r="286" spans="1:7">
      <c r="A286" s="188" t="s">
        <v>13</v>
      </c>
      <c r="C286" s="183" t="s">
        <v>862</v>
      </c>
      <c r="D286" t="str">
        <f>VLOOKUP(C286,TablaMaterias[],2,FALSE)</f>
        <v>Contabilidad Avanzada</v>
      </c>
      <c r="E286">
        <v>5</v>
      </c>
      <c r="G286" t="str">
        <f>_xlfn.CONCAT("('",C340,"','",D340,"'),")</f>
        <v>('AMF-1023','Toxicología Ambiental'),</v>
      </c>
    </row>
    <row r="287" spans="1:7">
      <c r="A287" s="188" t="s">
        <v>13</v>
      </c>
      <c r="C287" s="183" t="s">
        <v>866</v>
      </c>
      <c r="D287" t="str">
        <f>VLOOKUP(C287,TablaMaterias[],2,FALSE)</f>
        <v>Sistemas de Costos Predeterminados</v>
      </c>
      <c r="E287">
        <v>5</v>
      </c>
      <c r="G287" t="str">
        <f>_xlfn.CONCAT("('",C342,"','",D342,"'),")</f>
        <v>('AMF-1003','Contaminación Atmosférica'),</v>
      </c>
    </row>
    <row r="288" spans="1:7">
      <c r="A288" s="188" t="s">
        <v>13</v>
      </c>
      <c r="C288" s="183" t="s">
        <v>871</v>
      </c>
      <c r="D288" t="str">
        <f>VLOOKUP(C288,TablaMaterias[],2,FALSE)</f>
        <v>Macroeconomía</v>
      </c>
      <c r="E288">
        <v>5</v>
      </c>
      <c r="G288" t="str">
        <f>_xlfn.CONCAT("('",C343,"','",D343,"'),")</f>
        <v>('AMC-1014','Gestión Ambiental II'),</v>
      </c>
    </row>
    <row r="289" spans="1:7">
      <c r="A289" s="188" t="s">
        <v>13</v>
      </c>
      <c r="C289" s="183" t="s">
        <v>875</v>
      </c>
      <c r="D289" t="str">
        <f>VLOOKUP(C289,TablaMaterias[],2,FALSE)</f>
        <v>Impuestos Personas Morales</v>
      </c>
      <c r="E289">
        <v>5</v>
      </c>
      <c r="G289" t="str">
        <f>_xlfn.CONCAT("('",C344,"','",D344,"'),")</f>
        <v>('AMC-1016','Ingeniería de Costos'),</v>
      </c>
    </row>
    <row r="290" spans="1:7">
      <c r="A290" s="188" t="s">
        <v>13</v>
      </c>
      <c r="C290" s="183" t="s">
        <v>879</v>
      </c>
      <c r="D290" t="str">
        <f>VLOOKUP(C290,TablaMaterias[],2,FALSE)</f>
        <v>Fundamentos de Auditoría</v>
      </c>
      <c r="E290">
        <v>5</v>
      </c>
      <c r="G290" t="str">
        <f>_xlfn.CONCAT("('",C345,"','",D345,"'),")</f>
        <v>('AMG-1015','Gestión de Residuos'),</v>
      </c>
    </row>
    <row r="291" spans="1:7">
      <c r="A291" s="188" t="s">
        <v>13</v>
      </c>
      <c r="C291" s="183" t="s">
        <v>214</v>
      </c>
      <c r="D291" t="str">
        <f>VLOOKUP(C291,TablaMaterias[],2,FALSE)</f>
        <v>Taller de Investigación II</v>
      </c>
      <c r="E291">
        <v>5</v>
      </c>
      <c r="G291" t="str">
        <f>_xlfn.CONCAT("('",C346,"','",D346,"'),")</f>
        <v>('AMF-1002','Componentes de Equipo Industrial'),</v>
      </c>
    </row>
    <row r="292" spans="1:7">
      <c r="A292" s="188" t="s">
        <v>13</v>
      </c>
      <c r="C292" s="183" t="s">
        <v>883</v>
      </c>
      <c r="D292" t="str">
        <f>VLOOKUP(C292,TablaMaterias[],2,FALSE)</f>
        <v>Administración de la Producción y de las Operaciones</v>
      </c>
      <c r="E292">
        <v>5</v>
      </c>
      <c r="F292" s="189"/>
      <c r="G292" t="str">
        <f>_xlfn.CONCAT("('",C348,"','",D348,"'),")</f>
        <v>('AMG-1018','Potabilización de Agua'),</v>
      </c>
    </row>
    <row r="293" spans="1:7">
      <c r="A293" s="188" t="s">
        <v>13</v>
      </c>
      <c r="C293" s="183" t="s">
        <v>887</v>
      </c>
      <c r="D293" t="str">
        <f>VLOOKUP(C293,TablaMaterias[],2,FALSE)</f>
        <v>Contabilidad Internacional</v>
      </c>
      <c r="E293">
        <v>6</v>
      </c>
      <c r="F293" s="189"/>
      <c r="G293" t="str">
        <f>_xlfn.CONCAT("('",C349,"','",D349,"'),")</f>
        <v>('AMD-1008','Evaluación de Impacto Ambiental'),</v>
      </c>
    </row>
    <row r="294" spans="1:7">
      <c r="A294" s="188" t="s">
        <v>13</v>
      </c>
      <c r="C294" s="183" t="s">
        <v>891</v>
      </c>
      <c r="D294" t="str">
        <f>VLOOKUP(C294,TablaMaterias[],2,FALSE)</f>
        <v>Gestión y Toma de Decisiones</v>
      </c>
      <c r="E294">
        <v>6</v>
      </c>
      <c r="G294" t="str">
        <f>_xlfn.CONCAT("('",C350,"','",D350,"'),")</f>
        <v>('AMG-1020','Remediación de Suelos'),</v>
      </c>
    </row>
    <row r="295" spans="1:7">
      <c r="A295" s="188" t="s">
        <v>13</v>
      </c>
      <c r="C295" s="183" t="s">
        <v>895</v>
      </c>
      <c r="D295" t="str">
        <f>VLOOKUP(C295,TablaMaterias[],2,FALSE)</f>
        <v>Administración Estratégica</v>
      </c>
      <c r="E295">
        <v>6</v>
      </c>
      <c r="G295" t="str">
        <f>_xlfn.CONCAT("('",C351,"','",D351,"'),")</f>
        <v>('AMC-1021','Seguridad e Higiene Industrial'),</v>
      </c>
    </row>
    <row r="296" spans="1:7">
      <c r="A296" s="188" t="s">
        <v>13</v>
      </c>
      <c r="C296" s="183" t="s">
        <v>899</v>
      </c>
      <c r="D296" t="str">
        <f>VLOOKUP(C296,TablaMaterias[],2,FALSE)</f>
        <v>Impuestos Personas Físicas</v>
      </c>
      <c r="E296">
        <v>6</v>
      </c>
      <c r="G296" t="str">
        <f>_xlfn.CONCAT("('",C352,"','",D352,"'),")</f>
        <v>('AMG-1012','Fundamentos de Aguas Residuales'),</v>
      </c>
    </row>
    <row r="297" spans="1:7">
      <c r="A297" s="188" t="s">
        <v>13</v>
      </c>
      <c r="C297" s="183" t="s">
        <v>903</v>
      </c>
      <c r="D297" t="str">
        <f>VLOOKUP(C297,TablaMaterias[],2,FALSE)</f>
        <v>Auditoría para Efectos Financieros</v>
      </c>
      <c r="E297">
        <v>6</v>
      </c>
      <c r="G297" t="str">
        <f>_xlfn.CONCAT("('",C354,"','",D354,"'),")</f>
        <v>('GTF-1905','Ecotecnologías'),</v>
      </c>
    </row>
    <row r="298" spans="1:7">
      <c r="A298" s="184" t="s">
        <v>13</v>
      </c>
      <c r="C298" s="183" t="s">
        <v>907</v>
      </c>
      <c r="D298" t="str">
        <f>VLOOKUP(C298,TablaMaterias[],2,FALSE)</f>
        <v>Economía Internacional</v>
      </c>
      <c r="E298">
        <v>6</v>
      </c>
      <c r="G298" t="str">
        <f>_xlfn.CONCAT("('",C355,"','",D355,"'),")</f>
        <v>('GTF-1903','Biotecnología'),</v>
      </c>
    </row>
    <row r="299" spans="1:7">
      <c r="A299" s="184" t="s">
        <v>13</v>
      </c>
      <c r="C299" s="183" t="s">
        <v>911</v>
      </c>
      <c r="D299" t="str">
        <f>VLOOKUP(C299,TablaMaterias[],2,FALSE)</f>
        <v>Planeación Financiera</v>
      </c>
      <c r="E299">
        <v>6</v>
      </c>
      <c r="G299" t="str">
        <f>_xlfn.CONCAT("('",C356,"','",D356,"'),")</f>
        <v>('GTF-1902','Estrategias de remediación biológica'),</v>
      </c>
    </row>
    <row r="300" spans="1:7">
      <c r="A300" s="184" t="s">
        <v>13</v>
      </c>
      <c r="C300" s="183" t="s">
        <v>914</v>
      </c>
      <c r="D300" t="str">
        <f>VLOOKUP(C300,TablaMaterias[],2,FALSE)</f>
        <v>Seminario de Contaduría</v>
      </c>
      <c r="E300">
        <v>7</v>
      </c>
      <c r="G300" t="str">
        <f>_xlfn.CONCAT("('",C357,"','",D357,"'),")</f>
        <v>('GTF-1904','Manejo Integrado de Cuencas Hidrográficas
Hidrográficas'),</v>
      </c>
    </row>
    <row r="301" spans="1:7">
      <c r="A301" s="184" t="s">
        <v>13</v>
      </c>
      <c r="C301" s="183" t="s">
        <v>919</v>
      </c>
      <c r="D301" t="str">
        <f>VLOOKUP(C301,TablaMaterias[],2,FALSE)</f>
        <v>Elaboración y Evaluación de Proyectos de Inversión</v>
      </c>
      <c r="E301">
        <v>7</v>
      </c>
      <c r="G301" t="str">
        <f>_xlfn.CONCAT("('",C358,"','",D358,"'),")</f>
        <v>('GTF-1901','Sistemas Agrosilvopastoriles'),</v>
      </c>
    </row>
    <row r="302" spans="1:5">
      <c r="A302" s="184" t="s">
        <v>13</v>
      </c>
      <c r="C302" s="183" t="s">
        <v>923</v>
      </c>
      <c r="D302" t="str">
        <f>VLOOKUP(C302,TablaMaterias[],2,FALSE)</f>
        <v>Otros Impuestos y Contribuciones</v>
      </c>
      <c r="E302">
        <v>7</v>
      </c>
    </row>
    <row r="303" spans="1:5">
      <c r="A303" s="184" t="s">
        <v>13</v>
      </c>
      <c r="C303" s="183" t="s">
        <v>927</v>
      </c>
      <c r="D303" t="str">
        <f>VLOOKUP(C303,TablaMaterias[],2,FALSE)</f>
        <v>Auditoría para Efectos Fiscales</v>
      </c>
      <c r="E303">
        <v>7</v>
      </c>
    </row>
    <row r="304" spans="1:5">
      <c r="A304" s="184" t="s">
        <v>13</v>
      </c>
      <c r="C304" s="183" t="s">
        <v>931</v>
      </c>
      <c r="D304" t="str">
        <f>VLOOKUP(C304,TablaMaterias[],2,FALSE)</f>
        <v>Taller de Informática II</v>
      </c>
      <c r="E304">
        <v>7</v>
      </c>
    </row>
    <row r="305" spans="1:5">
      <c r="A305" s="184" t="s">
        <v>13</v>
      </c>
      <c r="C305" s="183" t="s">
        <v>935</v>
      </c>
      <c r="D305" t="str">
        <f>VLOOKUP(C305,TablaMaterias[],2,FALSE)</f>
        <v>Alternativas de Inversión y Financiamiento</v>
      </c>
      <c r="E305">
        <v>7</v>
      </c>
    </row>
    <row r="306" spans="1:4">
      <c r="A306" s="184" t="s">
        <v>13</v>
      </c>
      <c r="B306" s="184" t="s">
        <v>26</v>
      </c>
      <c r="C306" s="183" t="s">
        <v>1046</v>
      </c>
      <c r="D306" t="str">
        <f>VLOOKUP(C306,TablaMaterias[],2,FALSE)</f>
        <v>Código Fiscal de la Federación</v>
      </c>
    </row>
    <row r="307" spans="1:4">
      <c r="A307" s="184" t="s">
        <v>13</v>
      </c>
      <c r="B307" s="184" t="s">
        <v>26</v>
      </c>
      <c r="C307" s="183" t="s">
        <v>1050</v>
      </c>
      <c r="D307" t="str">
        <f>VLOOKUP(C307,TablaMaterias[],2,FALSE)</f>
        <v>Medios de Defensa Fiscal</v>
      </c>
    </row>
    <row r="308" spans="1:4">
      <c r="A308" s="184" t="s">
        <v>13</v>
      </c>
      <c r="B308" s="184" t="s">
        <v>26</v>
      </c>
      <c r="C308" s="183" t="s">
        <v>1054</v>
      </c>
      <c r="D308" t="str">
        <f>VLOOKUP(C308,TablaMaterias[],2,FALSE)</f>
        <v>Análisis Fiscal de Decisiones Corporativas</v>
      </c>
    </row>
    <row r="309" spans="1:4">
      <c r="A309" s="184" t="s">
        <v>13</v>
      </c>
      <c r="B309" s="184" t="s">
        <v>26</v>
      </c>
      <c r="C309" s="183" t="s">
        <v>1058</v>
      </c>
      <c r="D309" t="str">
        <f>VLOOKUP(C309,TablaMaterias[],2,FALSE)</f>
        <v>Seguridad Social</v>
      </c>
    </row>
    <row r="310" spans="1:4">
      <c r="A310" s="184" t="s">
        <v>13</v>
      </c>
      <c r="B310" s="184" t="s">
        <v>26</v>
      </c>
      <c r="C310" s="183" t="s">
        <v>1062</v>
      </c>
      <c r="D310" t="str">
        <f>VLOOKUP(C310,TablaMaterias[],2,FALSE)</f>
        <v>Seminario de Planeación Fiscal</v>
      </c>
    </row>
    <row r="311" spans="1:5">
      <c r="A311" s="184" t="s">
        <v>15</v>
      </c>
      <c r="C311" s="183" t="s">
        <v>1085</v>
      </c>
      <c r="D311" t="str">
        <f>VLOOKUP(C311,TablaMaterias[],2,FALSE)</f>
        <v>Química Inorgánica</v>
      </c>
      <c r="E311">
        <v>1</v>
      </c>
    </row>
    <row r="312" spans="1:5">
      <c r="A312" s="184" t="s">
        <v>15</v>
      </c>
      <c r="C312" s="183" t="s">
        <v>35</v>
      </c>
      <c r="D312" t="str">
        <f>VLOOKUP(C312,TablaMaterias[],2,FALSE)</f>
        <v>Cálculo Diferencial</v>
      </c>
      <c r="E312">
        <v>1</v>
      </c>
    </row>
    <row r="313" spans="1:5">
      <c r="A313" s="184" t="s">
        <v>15</v>
      </c>
      <c r="C313" s="183" t="s">
        <v>1088</v>
      </c>
      <c r="D313" t="str">
        <f>VLOOKUP(C313,TablaMaterias[],2,FALSE)</f>
        <v>Dibujo Asistido por Computadora</v>
      </c>
      <c r="E313">
        <v>1</v>
      </c>
    </row>
    <row r="314" spans="1:5">
      <c r="A314" s="184" t="s">
        <v>15</v>
      </c>
      <c r="C314" s="183" t="s">
        <v>45</v>
      </c>
      <c r="D314" t="str">
        <f>VLOOKUP(C314,TablaMaterias[],2,FALSE)</f>
        <v>Taller de Ética</v>
      </c>
      <c r="E314">
        <v>1</v>
      </c>
    </row>
    <row r="315" spans="1:5">
      <c r="A315" s="184" t="s">
        <v>15</v>
      </c>
      <c r="C315" s="183" t="s">
        <v>59</v>
      </c>
      <c r="D315" t="str">
        <f>VLOOKUP(C315,TablaMaterias[],2,FALSE)</f>
        <v>Fundamentos de Investigación</v>
      </c>
      <c r="E315">
        <v>1</v>
      </c>
    </row>
    <row r="316" spans="1:5">
      <c r="A316" s="184" t="s">
        <v>15</v>
      </c>
      <c r="C316" s="183" t="s">
        <v>379</v>
      </c>
      <c r="D316" t="str">
        <f>VLOOKUP(C316,TablaMaterias[],2,FALSE)</f>
        <v>Biología</v>
      </c>
      <c r="E316">
        <v>1</v>
      </c>
    </row>
    <row r="317" spans="1:5">
      <c r="A317" s="184" t="s">
        <v>15</v>
      </c>
      <c r="C317" s="183" t="s">
        <v>1092</v>
      </c>
      <c r="D317" t="str">
        <f>VLOOKUP(C317,TablaMaterias[],2,FALSE)</f>
        <v>Fundamentos de Química Orgánica</v>
      </c>
      <c r="E317">
        <v>2</v>
      </c>
    </row>
    <row r="318" spans="1:5">
      <c r="A318" s="184" t="s">
        <v>15</v>
      </c>
      <c r="C318" s="183" t="s">
        <v>80</v>
      </c>
      <c r="D318" t="str">
        <f>VLOOKUP(C318,TablaMaterias[],2,FALSE)</f>
        <v>Álgebra Lineal</v>
      </c>
      <c r="E318">
        <v>2</v>
      </c>
    </row>
    <row r="319" spans="1:5">
      <c r="A319" s="184" t="s">
        <v>15</v>
      </c>
      <c r="C319" s="183" t="s">
        <v>1096</v>
      </c>
      <c r="D319" t="str">
        <f>VLOOKUP(C319,TablaMaterias[],2,FALSE)</f>
        <v>Física</v>
      </c>
      <c r="E319">
        <v>2</v>
      </c>
    </row>
    <row r="320" spans="1:5">
      <c r="A320" s="184" t="s">
        <v>15</v>
      </c>
      <c r="C320" s="183" t="s">
        <v>1099</v>
      </c>
      <c r="D320" t="str">
        <f>VLOOKUP(C320,TablaMaterias[],2,FALSE)</f>
        <v>Probabilidad y Estadística Ambiental</v>
      </c>
      <c r="E320">
        <v>2</v>
      </c>
    </row>
    <row r="321" spans="1:5">
      <c r="A321" s="184" t="s">
        <v>15</v>
      </c>
      <c r="C321" s="183" t="s">
        <v>64</v>
      </c>
      <c r="D321" t="str">
        <f>VLOOKUP(C321,TablaMaterias[],2,FALSE)</f>
        <v>Cálculo Integral</v>
      </c>
      <c r="E321">
        <v>2</v>
      </c>
    </row>
    <row r="322" spans="1:5">
      <c r="A322" s="184" t="s">
        <v>15</v>
      </c>
      <c r="C322" s="183" t="s">
        <v>1103</v>
      </c>
      <c r="D322" t="str">
        <f>VLOOKUP(C322,TablaMaterias[],2,FALSE)</f>
        <v>Ecología </v>
      </c>
      <c r="E322">
        <v>2</v>
      </c>
    </row>
    <row r="323" spans="1:5">
      <c r="A323" s="184" t="s">
        <v>15</v>
      </c>
      <c r="C323" s="183" t="s">
        <v>1107</v>
      </c>
      <c r="D323" t="str">
        <f>VLOOKUP(C323,TablaMaterias[],2,FALSE)</f>
        <v>Química Analítica</v>
      </c>
      <c r="E323">
        <v>3</v>
      </c>
    </row>
    <row r="324" spans="1:5">
      <c r="A324" s="184" t="s">
        <v>15</v>
      </c>
      <c r="C324" s="183" t="s">
        <v>88</v>
      </c>
      <c r="D324" t="str">
        <f>VLOOKUP(C324,TablaMaterias[],2,FALSE)</f>
        <v>Cálculo Vectorial</v>
      </c>
      <c r="E324">
        <v>3</v>
      </c>
    </row>
    <row r="325" spans="1:5">
      <c r="A325" s="184" t="s">
        <v>15</v>
      </c>
      <c r="C325" s="183" t="s">
        <v>1111</v>
      </c>
      <c r="D325" t="str">
        <f>VLOOKUP(C325,TablaMaterias[],2,FALSE)</f>
        <v>Diseño de Experimentos Ambientales</v>
      </c>
      <c r="E325">
        <v>3</v>
      </c>
    </row>
    <row r="326" spans="1:5">
      <c r="A326" s="184" t="s">
        <v>15</v>
      </c>
      <c r="C326" s="183" t="s">
        <v>1115</v>
      </c>
      <c r="D326" t="str">
        <f>VLOOKUP(C326,TablaMaterias[],2,FALSE)</f>
        <v>Termodinámica</v>
      </c>
      <c r="E326">
        <v>3</v>
      </c>
    </row>
    <row r="327" spans="1:5">
      <c r="A327" s="184" t="s">
        <v>15</v>
      </c>
      <c r="C327" s="183" t="s">
        <v>1237</v>
      </c>
      <c r="D327" t="e">
        <f>VLOOKUP(C327,TablaMaterias[],2,FALSE)</f>
        <v>#N/A</v>
      </c>
      <c r="E327">
        <v>3</v>
      </c>
    </row>
    <row r="328" spans="1:5">
      <c r="A328" s="184" t="s">
        <v>15</v>
      </c>
      <c r="C328" s="183" t="s">
        <v>1123</v>
      </c>
      <c r="D328" t="str">
        <f>VLOOKUP(C328,TablaMaterias[],2,FALSE)</f>
        <v>Bioquímica</v>
      </c>
      <c r="E328">
        <v>3</v>
      </c>
    </row>
    <row r="329" spans="1:5">
      <c r="A329" s="184" t="s">
        <v>15</v>
      </c>
      <c r="C329" s="183" t="s">
        <v>1127</v>
      </c>
      <c r="D329" t="str">
        <f>VLOOKUP(C329,TablaMaterias[],2,FALSE)</f>
        <v>Análisis Instrumental</v>
      </c>
      <c r="E329">
        <v>4</v>
      </c>
    </row>
    <row r="330" spans="1:5">
      <c r="A330" s="184" t="s">
        <v>15</v>
      </c>
      <c r="C330" s="183" t="s">
        <v>112</v>
      </c>
      <c r="D330" t="str">
        <f>VLOOKUP(C330,TablaMaterias[],2,FALSE)</f>
        <v>Ecuaciones Diferenciales</v>
      </c>
      <c r="E330">
        <v>4</v>
      </c>
    </row>
    <row r="331" spans="1:5">
      <c r="A331" s="184" t="s">
        <v>15</v>
      </c>
      <c r="C331" s="183" t="s">
        <v>1131</v>
      </c>
      <c r="D331" t="str">
        <f>VLOOKUP(C331,TablaMaterias[],2,FALSE)</f>
        <v>Balance de Materia y Energía</v>
      </c>
      <c r="E331">
        <v>4</v>
      </c>
    </row>
    <row r="332" spans="1:5">
      <c r="A332" s="184" t="s">
        <v>15</v>
      </c>
      <c r="C332" s="183" t="s">
        <v>104</v>
      </c>
      <c r="D332" t="str">
        <f>VLOOKUP(C332,TablaMaterias[],2,FALSE)</f>
        <v>Desarrollo Sustentable</v>
      </c>
      <c r="E332">
        <v>4</v>
      </c>
    </row>
    <row r="333" spans="1:5">
      <c r="A333" s="184" t="s">
        <v>15</v>
      </c>
      <c r="C333" s="183" t="s">
        <v>1135</v>
      </c>
      <c r="D333" t="str">
        <f>VLOOKUP(C333,TablaMaterias[],2,FALSE)</f>
        <v>Fisicoquímica I</v>
      </c>
      <c r="E333">
        <v>4</v>
      </c>
    </row>
    <row r="334" spans="1:5">
      <c r="A334" s="184" t="s">
        <v>15</v>
      </c>
      <c r="C334" s="183" t="s">
        <v>431</v>
      </c>
      <c r="D334" t="str">
        <f>VLOOKUP(C334,TablaMaterias[],2,FALSE)</f>
        <v>Microbiología</v>
      </c>
      <c r="E334">
        <v>4</v>
      </c>
    </row>
    <row r="335" spans="1:5">
      <c r="A335" s="184" t="s">
        <v>15</v>
      </c>
      <c r="C335" s="183" t="s">
        <v>1139</v>
      </c>
      <c r="D335" t="str">
        <f>VLOOKUP(C335,TablaMaterias[],2,FALSE)</f>
        <v>Fenómenos de Transporte</v>
      </c>
      <c r="E335">
        <v>5</v>
      </c>
    </row>
    <row r="336" spans="1:5">
      <c r="A336" s="184" t="s">
        <v>15</v>
      </c>
      <c r="C336" s="183" t="s">
        <v>1143</v>
      </c>
      <c r="D336" t="str">
        <f>VLOOKUP(C336,TablaMaterias[],2,FALSE)</f>
        <v>Sistemas de Información Geográfica</v>
      </c>
      <c r="E336">
        <v>5</v>
      </c>
    </row>
    <row r="337" spans="1:5">
      <c r="A337" s="184" t="s">
        <v>15</v>
      </c>
      <c r="C337" s="183" t="s">
        <v>1147</v>
      </c>
      <c r="D337" t="str">
        <f>VLOOKUP(C337,TablaMaterias[],2,FALSE)</f>
        <v>Gestión Ambiental I</v>
      </c>
      <c r="E337">
        <v>5</v>
      </c>
    </row>
    <row r="338" spans="1:5">
      <c r="A338" s="184" t="s">
        <v>15</v>
      </c>
      <c r="C338" s="183" t="s">
        <v>1151</v>
      </c>
      <c r="D338" t="str">
        <f>VLOOKUP(C338,TablaMaterias[],2,FALSE)</f>
        <v>Mecánica de Fluidos</v>
      </c>
      <c r="E338">
        <v>5</v>
      </c>
    </row>
    <row r="339" spans="1:5">
      <c r="A339" s="184" t="s">
        <v>15</v>
      </c>
      <c r="C339" s="183" t="s">
        <v>1154</v>
      </c>
      <c r="D339" t="str">
        <f>VLOOKUP(C339,TablaMaterias[],2,FALSE)</f>
        <v>Fisicoquímica II</v>
      </c>
      <c r="E339">
        <v>5</v>
      </c>
    </row>
    <row r="340" spans="1:5">
      <c r="A340" s="184" t="s">
        <v>15</v>
      </c>
      <c r="C340" s="183" t="s">
        <v>1158</v>
      </c>
      <c r="D340" t="str">
        <f>VLOOKUP(C340,TablaMaterias[],2,FALSE)</f>
        <v>Toxicología Ambiental</v>
      </c>
      <c r="E340">
        <v>5</v>
      </c>
    </row>
    <row r="341" spans="1:5">
      <c r="A341" s="184" t="s">
        <v>15</v>
      </c>
      <c r="C341" s="183" t="s">
        <v>192</v>
      </c>
      <c r="D341" t="str">
        <f>VLOOKUP(C341,TablaMaterias[],2,FALSE)</f>
        <v>Taller de Investigación I</v>
      </c>
      <c r="E341">
        <v>6</v>
      </c>
    </row>
    <row r="342" spans="1:5">
      <c r="A342" s="184" t="s">
        <v>15</v>
      </c>
      <c r="C342" s="183" t="s">
        <v>1162</v>
      </c>
      <c r="D342" t="str">
        <f>VLOOKUP(C342,TablaMaterias[],2,FALSE)</f>
        <v>Contaminación Atmosférica</v>
      </c>
      <c r="E342">
        <v>6</v>
      </c>
    </row>
    <row r="343" spans="1:5">
      <c r="A343" s="184" t="s">
        <v>15</v>
      </c>
      <c r="C343" s="183" t="s">
        <v>1166</v>
      </c>
      <c r="D343" t="str">
        <f>VLOOKUP(C343,TablaMaterias[],2,FALSE)</f>
        <v>Gestión Ambiental II</v>
      </c>
      <c r="E343">
        <v>6</v>
      </c>
    </row>
    <row r="344" spans="1:5">
      <c r="A344" s="184" t="s">
        <v>15</v>
      </c>
      <c r="C344" s="183" t="s">
        <v>1170</v>
      </c>
      <c r="D344" t="str">
        <f>VLOOKUP(C344,TablaMaterias[],2,FALSE)</f>
        <v>Ingeniería de Costos</v>
      </c>
      <c r="E344">
        <v>6</v>
      </c>
    </row>
    <row r="345" spans="1:5">
      <c r="A345" s="184" t="s">
        <v>15</v>
      </c>
      <c r="C345" s="183" t="s">
        <v>1174</v>
      </c>
      <c r="D345" t="str">
        <f>VLOOKUP(C345,TablaMaterias[],2,FALSE)</f>
        <v>Gestión de Residuos</v>
      </c>
      <c r="E345">
        <v>6</v>
      </c>
    </row>
    <row r="346" spans="1:5">
      <c r="A346" s="184" t="s">
        <v>15</v>
      </c>
      <c r="C346" s="183" t="s">
        <v>1178</v>
      </c>
      <c r="D346" t="str">
        <f>VLOOKUP(C346,TablaMaterias[],2,FALSE)</f>
        <v>Componentes de Equipo Industrial</v>
      </c>
      <c r="E346">
        <v>6</v>
      </c>
    </row>
    <row r="347" spans="1:5">
      <c r="A347" s="184" t="s">
        <v>15</v>
      </c>
      <c r="C347" s="183" t="s">
        <v>214</v>
      </c>
      <c r="D347" t="str">
        <f>VLOOKUP(C347,TablaMaterias[],2,FALSE)</f>
        <v>Taller de Investigación II</v>
      </c>
      <c r="E347">
        <v>7</v>
      </c>
    </row>
    <row r="348" spans="1:5">
      <c r="A348" s="184" t="s">
        <v>15</v>
      </c>
      <c r="C348" s="183" t="s">
        <v>1182</v>
      </c>
      <c r="D348" t="str">
        <f>VLOOKUP(C348,TablaMaterias[],2,FALSE)</f>
        <v>Potabilización de Agua</v>
      </c>
      <c r="E348">
        <v>7</v>
      </c>
    </row>
    <row r="349" spans="1:5">
      <c r="A349" s="184" t="s">
        <v>15</v>
      </c>
      <c r="C349" s="183" t="s">
        <v>1186</v>
      </c>
      <c r="D349" t="str">
        <f>VLOOKUP(C349,TablaMaterias[],2,FALSE)</f>
        <v>Evaluación de Impacto Ambiental</v>
      </c>
      <c r="E349">
        <v>7</v>
      </c>
    </row>
    <row r="350" spans="1:5">
      <c r="A350" s="184" t="s">
        <v>15</v>
      </c>
      <c r="C350" s="183" t="s">
        <v>1190</v>
      </c>
      <c r="D350" t="str">
        <f>VLOOKUP(C350,TablaMaterias[],2,FALSE)</f>
        <v>Remediación de Suelos</v>
      </c>
      <c r="E350">
        <v>7</v>
      </c>
    </row>
    <row r="351" spans="1:5">
      <c r="A351" s="184" t="s">
        <v>15</v>
      </c>
      <c r="C351" s="183" t="s">
        <v>1194</v>
      </c>
      <c r="D351" t="str">
        <f>VLOOKUP(C351,TablaMaterias[],2,FALSE)</f>
        <v>Seguridad e Higiene Industrial</v>
      </c>
      <c r="E351">
        <v>8</v>
      </c>
    </row>
    <row r="352" spans="1:5">
      <c r="A352" s="184" t="s">
        <v>15</v>
      </c>
      <c r="C352" s="183" t="s">
        <v>1198</v>
      </c>
      <c r="D352" t="str">
        <f>VLOOKUP(C352,TablaMaterias[],2,FALSE)</f>
        <v>Fundamentos de Aguas Residuales</v>
      </c>
      <c r="E352">
        <v>8</v>
      </c>
    </row>
    <row r="353" spans="1:5">
      <c r="A353" s="184" t="s">
        <v>15</v>
      </c>
      <c r="C353" s="183" t="s">
        <v>503</v>
      </c>
      <c r="D353" t="str">
        <f>VLOOKUP(C353,TablaMaterias[],2,FALSE)</f>
        <v>Formulación y Evaluación de Proyectos</v>
      </c>
      <c r="E353">
        <v>8</v>
      </c>
    </row>
    <row r="354" spans="1:4">
      <c r="A354" s="184" t="s">
        <v>15</v>
      </c>
      <c r="B354" s="184" t="s">
        <v>30</v>
      </c>
      <c r="C354" s="183" t="s">
        <v>1066</v>
      </c>
      <c r="D354" t="str">
        <f>VLOOKUP(C354,TablaMaterias[],2,FALSE)</f>
        <v>Ecotecnologías</v>
      </c>
    </row>
    <row r="355" spans="1:4">
      <c r="A355" s="184" t="s">
        <v>15</v>
      </c>
      <c r="B355" s="184" t="s">
        <v>30</v>
      </c>
      <c r="C355" s="183" t="s">
        <v>1082</v>
      </c>
      <c r="D355" t="str">
        <f>VLOOKUP(C355,TablaMaterias[],2,FALSE)</f>
        <v>Biotecnología</v>
      </c>
    </row>
    <row r="356" spans="1:4">
      <c r="A356" s="184" t="s">
        <v>15</v>
      </c>
      <c r="B356" s="184" t="s">
        <v>30</v>
      </c>
      <c r="C356" s="183" t="s">
        <v>1070</v>
      </c>
      <c r="D356" t="str">
        <f>VLOOKUP(C356,TablaMaterias[],2,FALSE)</f>
        <v>Estrategias de remediación biológica</v>
      </c>
    </row>
    <row r="357" spans="1:4">
      <c r="A357" s="184" t="s">
        <v>15</v>
      </c>
      <c r="B357" s="184" t="s">
        <v>30</v>
      </c>
      <c r="C357" s="183" t="s">
        <v>1074</v>
      </c>
      <c r="D357" t="str">
        <f>VLOOKUP(C357,TablaMaterias[],2,FALSE)</f>
        <v>Manejo Integrado de Cuencas Hidrográficas
Hidrográficas</v>
      </c>
    </row>
    <row r="358" spans="1:4">
      <c r="A358" s="184" t="s">
        <v>15</v>
      </c>
      <c r="B358" s="184" t="s">
        <v>30</v>
      </c>
      <c r="C358" s="183" t="s">
        <v>1078</v>
      </c>
      <c r="D358" t="str">
        <f>VLOOKUP(C358,TablaMaterias[],2,FALSE)</f>
        <v>Sistemas Agrosilvopastoriles</v>
      </c>
    </row>
  </sheetData>
  <conditionalFormatting sqref="G2:G301">
    <cfRule type="duplicateValues" dxfId="16" priority="1"/>
  </conditionalFormatting>
  <pageMargins left="0.7" right="0.7" top="0.75" bottom="0.75" header="0.3" footer="0.3"/>
  <pageSetup paperSize="1" orientation="portrait"/>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8559"/>
  <sheetViews>
    <sheetView workbookViewId="0">
      <pane ySplit="1" topLeftCell="A94" activePane="bottomLeft" state="frozen"/>
      <selection/>
      <selection pane="bottomLeft" activeCell="A97" sqref="A97"/>
    </sheetView>
  </sheetViews>
  <sheetFormatPr defaultColWidth="11.4285714285714" defaultRowHeight="15" outlineLevelCol="4"/>
  <cols>
    <col min="1" max="1" width="11" style="169" customWidth="1"/>
    <col min="2" max="2" width="5.28571428571429" style="170" customWidth="1"/>
    <col min="3" max="3" width="42.8571428571429" style="169" customWidth="1"/>
    <col min="4" max="4" width="57.1428571428571" style="169" customWidth="1"/>
    <col min="5" max="5" width="114.285714285714" style="169" customWidth="1"/>
    <col min="6" max="16384" width="11.4285714285714" style="169"/>
  </cols>
  <sheetData>
    <row r="1" spans="1:5">
      <c r="A1" s="171" t="s">
        <v>1235</v>
      </c>
      <c r="B1" s="172" t="s">
        <v>1238</v>
      </c>
      <c r="C1" s="171"/>
      <c r="D1" s="171" t="s">
        <v>33</v>
      </c>
      <c r="E1" s="171" t="s">
        <v>1239</v>
      </c>
    </row>
    <row r="2" ht="105" spans="1:5">
      <c r="A2" s="169" t="s">
        <v>35</v>
      </c>
      <c r="B2" s="170">
        <v>1</v>
      </c>
      <c r="C2" s="169" t="s">
        <v>1240</v>
      </c>
      <c r="D2" s="169" t="s">
        <v>1241</v>
      </c>
      <c r="E2" s="169" t="s">
        <v>1242</v>
      </c>
    </row>
    <row r="3" ht="150" spans="1:5">
      <c r="A3" s="169" t="s">
        <v>35</v>
      </c>
      <c r="B3" s="170">
        <v>2</v>
      </c>
      <c r="C3" s="169" t="s">
        <v>1243</v>
      </c>
      <c r="D3" s="169" t="s">
        <v>1244</v>
      </c>
      <c r="E3" s="169" t="s">
        <v>1245</v>
      </c>
    </row>
    <row r="4" ht="135" spans="1:5">
      <c r="A4" s="169" t="s">
        <v>35</v>
      </c>
      <c r="B4" s="170">
        <v>3</v>
      </c>
      <c r="C4" s="169" t="s">
        <v>1246</v>
      </c>
      <c r="D4" s="169" t="s">
        <v>1247</v>
      </c>
      <c r="E4" s="169" t="s">
        <v>1248</v>
      </c>
    </row>
    <row r="5" ht="120" spans="1:5">
      <c r="A5" s="169" t="s">
        <v>35</v>
      </c>
      <c r="B5" s="170">
        <v>4</v>
      </c>
      <c r="C5" s="169" t="s">
        <v>1249</v>
      </c>
      <c r="D5" s="169" t="s">
        <v>1250</v>
      </c>
      <c r="E5" s="169" t="s">
        <v>1251</v>
      </c>
    </row>
    <row r="6" ht="165" spans="1:5">
      <c r="A6" s="169" t="s">
        <v>35</v>
      </c>
      <c r="B6" s="170">
        <v>5</v>
      </c>
      <c r="C6" s="169" t="s">
        <v>1252</v>
      </c>
      <c r="D6" s="169" t="s">
        <v>1253</v>
      </c>
      <c r="E6" s="169" t="s">
        <v>1254</v>
      </c>
    </row>
    <row r="7" ht="150" spans="1:5">
      <c r="A7" s="169" t="s">
        <v>64</v>
      </c>
      <c r="B7" s="170">
        <v>1</v>
      </c>
      <c r="C7" s="169" t="s">
        <v>1255</v>
      </c>
      <c r="D7" s="169" t="s">
        <v>1256</v>
      </c>
      <c r="E7" s="169" t="s">
        <v>1257</v>
      </c>
    </row>
    <row r="8" ht="135" spans="1:5">
      <c r="A8" s="169" t="s">
        <v>64</v>
      </c>
      <c r="B8" s="170">
        <v>2</v>
      </c>
      <c r="C8" s="169" t="s">
        <v>1258</v>
      </c>
      <c r="D8" s="169" t="s">
        <v>1259</v>
      </c>
      <c r="E8" s="169" t="s">
        <v>1260</v>
      </c>
    </row>
    <row r="9" ht="105" spans="1:5">
      <c r="A9" s="169" t="s">
        <v>64</v>
      </c>
      <c r="B9" s="170">
        <v>3</v>
      </c>
      <c r="C9" s="169" t="s">
        <v>1261</v>
      </c>
      <c r="D9" s="169" t="s">
        <v>1262</v>
      </c>
      <c r="E9" s="169" t="s">
        <v>1263</v>
      </c>
    </row>
    <row r="10" ht="150" spans="1:5">
      <c r="A10" s="169" t="s">
        <v>64</v>
      </c>
      <c r="B10" s="170">
        <v>4</v>
      </c>
      <c r="C10" s="169" t="s">
        <v>1264</v>
      </c>
      <c r="D10" s="169" t="s">
        <v>1265</v>
      </c>
      <c r="E10" s="169" t="s">
        <v>1266</v>
      </c>
    </row>
    <row r="11" ht="90" spans="1:5">
      <c r="A11" s="169" t="s">
        <v>80</v>
      </c>
      <c r="B11" s="170">
        <v>1</v>
      </c>
      <c r="C11" s="169" t="s">
        <v>1267</v>
      </c>
      <c r="D11" s="169" t="s">
        <v>1268</v>
      </c>
      <c r="E11" s="169" t="s">
        <v>1269</v>
      </c>
    </row>
    <row r="12" ht="135" spans="1:5">
      <c r="A12" s="169" t="s">
        <v>80</v>
      </c>
      <c r="B12" s="170">
        <v>2</v>
      </c>
      <c r="C12" s="169" t="s">
        <v>1270</v>
      </c>
      <c r="D12" s="169" t="s">
        <v>1271</v>
      </c>
      <c r="E12" s="169" t="s">
        <v>1272</v>
      </c>
    </row>
    <row r="13" ht="75" spans="1:5">
      <c r="A13" s="169" t="s">
        <v>80</v>
      </c>
      <c r="B13" s="170">
        <v>3</v>
      </c>
      <c r="C13" s="169" t="s">
        <v>1273</v>
      </c>
      <c r="D13" s="169" t="s">
        <v>1274</v>
      </c>
      <c r="E13" s="169" t="s">
        <v>1275</v>
      </c>
    </row>
    <row r="14" ht="90" spans="1:5">
      <c r="A14" s="169" t="s">
        <v>80</v>
      </c>
      <c r="B14" s="170">
        <v>4</v>
      </c>
      <c r="C14" s="169" t="s">
        <v>1276</v>
      </c>
      <c r="D14" s="169" t="s">
        <v>1277</v>
      </c>
      <c r="E14" s="169" t="s">
        <v>1278</v>
      </c>
    </row>
    <row r="15" ht="60" spans="1:5">
      <c r="A15" s="169" t="s">
        <v>80</v>
      </c>
      <c r="B15" s="170">
        <v>5</v>
      </c>
      <c r="C15" s="169" t="s">
        <v>1279</v>
      </c>
      <c r="D15" s="169" t="s">
        <v>1280</v>
      </c>
      <c r="E15" s="169" t="s">
        <v>1281</v>
      </c>
    </row>
    <row r="16" ht="90" spans="1:5">
      <c r="A16" s="169" t="s">
        <v>88</v>
      </c>
      <c r="B16" s="170">
        <v>1</v>
      </c>
      <c r="C16" s="169" t="s">
        <v>1282</v>
      </c>
      <c r="D16" s="169" t="s">
        <v>1283</v>
      </c>
      <c r="E16" s="169" t="s">
        <v>1284</v>
      </c>
    </row>
    <row r="17" ht="90" spans="1:5">
      <c r="A17" s="169" t="s">
        <v>88</v>
      </c>
      <c r="B17" s="170">
        <v>2</v>
      </c>
      <c r="C17" s="169" t="s">
        <v>1285</v>
      </c>
      <c r="D17" s="169" t="s">
        <v>1286</v>
      </c>
      <c r="E17" s="169" t="s">
        <v>1287</v>
      </c>
    </row>
    <row r="18" ht="120" spans="1:5">
      <c r="A18" s="169" t="s">
        <v>88</v>
      </c>
      <c r="B18" s="170">
        <v>3</v>
      </c>
      <c r="C18" s="169" t="s">
        <v>1288</v>
      </c>
      <c r="D18" s="169" t="s">
        <v>1289</v>
      </c>
      <c r="E18" s="169" t="s">
        <v>1290</v>
      </c>
    </row>
    <row r="19" ht="135" spans="1:5">
      <c r="A19" s="169" t="s">
        <v>88</v>
      </c>
      <c r="B19" s="170">
        <v>4</v>
      </c>
      <c r="C19" s="169" t="s">
        <v>1291</v>
      </c>
      <c r="D19" s="169" t="s">
        <v>1292</v>
      </c>
      <c r="E19" s="169" t="s">
        <v>1293</v>
      </c>
    </row>
    <row r="20" ht="150" spans="1:5">
      <c r="A20" s="169" t="s">
        <v>88</v>
      </c>
      <c r="B20" s="170">
        <v>5</v>
      </c>
      <c r="C20" s="169" t="s">
        <v>1294</v>
      </c>
      <c r="D20" s="169" t="s">
        <v>1295</v>
      </c>
      <c r="E20" s="169" t="s">
        <v>1296</v>
      </c>
    </row>
    <row r="21" ht="180" spans="1:5">
      <c r="A21" s="169" t="s">
        <v>112</v>
      </c>
      <c r="B21" s="170">
        <v>1</v>
      </c>
      <c r="C21" s="169" t="s">
        <v>1297</v>
      </c>
      <c r="D21" s="169" t="s">
        <v>1298</v>
      </c>
      <c r="E21" s="169" t="s">
        <v>1299</v>
      </c>
    </row>
    <row r="22" ht="240" spans="1:5">
      <c r="A22" s="169" t="s">
        <v>112</v>
      </c>
      <c r="B22" s="170">
        <v>2</v>
      </c>
      <c r="C22" s="169" t="s">
        <v>1300</v>
      </c>
      <c r="D22" s="169" t="s">
        <v>1301</v>
      </c>
      <c r="E22" s="169" t="s">
        <v>1302</v>
      </c>
    </row>
    <row r="23" ht="210" spans="1:5">
      <c r="A23" s="169" t="s">
        <v>112</v>
      </c>
      <c r="B23" s="170">
        <v>3</v>
      </c>
      <c r="C23" s="169" t="s">
        <v>1303</v>
      </c>
      <c r="D23" s="169" t="s">
        <v>1304</v>
      </c>
      <c r="E23" s="169" t="s">
        <v>1305</v>
      </c>
    </row>
    <row r="24" ht="120" spans="1:5">
      <c r="A24" s="169" t="s">
        <v>112</v>
      </c>
      <c r="B24" s="170">
        <v>4</v>
      </c>
      <c r="C24" s="169" t="s">
        <v>1306</v>
      </c>
      <c r="D24" s="169" t="s">
        <v>1307</v>
      </c>
      <c r="E24" s="169" t="s">
        <v>1308</v>
      </c>
    </row>
    <row r="25" ht="45" spans="1:5">
      <c r="A25" s="169" t="s">
        <v>112</v>
      </c>
      <c r="B25" s="170">
        <v>5</v>
      </c>
      <c r="C25" s="169" t="s">
        <v>1309</v>
      </c>
      <c r="D25" s="169" t="s">
        <v>1310</v>
      </c>
      <c r="E25" s="169" t="s">
        <v>1311</v>
      </c>
    </row>
    <row r="26" ht="240" spans="1:5">
      <c r="A26" s="169" t="s">
        <v>59</v>
      </c>
      <c r="B26" s="170">
        <v>1</v>
      </c>
      <c r="C26" s="169" t="s">
        <v>1312</v>
      </c>
      <c r="D26" s="169" t="s">
        <v>1313</v>
      </c>
      <c r="E26" s="169" t="s">
        <v>1314</v>
      </c>
    </row>
    <row r="27" ht="75" spans="1:5">
      <c r="A27" s="169" t="s">
        <v>59</v>
      </c>
      <c r="B27" s="170">
        <v>2</v>
      </c>
      <c r="C27" s="169" t="s">
        <v>1315</v>
      </c>
      <c r="D27" s="169" t="s">
        <v>1316</v>
      </c>
      <c r="E27" s="169" t="s">
        <v>1317</v>
      </c>
    </row>
    <row r="28" ht="45" spans="1:5">
      <c r="A28" s="169" t="s">
        <v>59</v>
      </c>
      <c r="B28" s="170">
        <v>3</v>
      </c>
      <c r="C28" s="169" t="s">
        <v>1318</v>
      </c>
      <c r="D28" s="169" t="s">
        <v>1319</v>
      </c>
      <c r="E28" s="169" t="s">
        <v>1320</v>
      </c>
    </row>
    <row r="29" ht="195" spans="1:5">
      <c r="A29" s="169" t="s">
        <v>59</v>
      </c>
      <c r="B29" s="170">
        <v>4</v>
      </c>
      <c r="C29" s="169" t="s">
        <v>1321</v>
      </c>
      <c r="D29" s="169" t="s">
        <v>1322</v>
      </c>
      <c r="E29" s="169" t="s">
        <v>1323</v>
      </c>
    </row>
    <row r="30" ht="135" spans="1:5">
      <c r="A30" s="169" t="s">
        <v>45</v>
      </c>
      <c r="B30" s="170">
        <v>1</v>
      </c>
      <c r="C30" s="169" t="s">
        <v>1324</v>
      </c>
      <c r="D30" s="169" t="s">
        <v>1325</v>
      </c>
      <c r="E30" s="169" t="s">
        <v>1326</v>
      </c>
    </row>
    <row r="31" ht="120" spans="1:5">
      <c r="A31" s="169" t="s">
        <v>45</v>
      </c>
      <c r="B31" s="170">
        <v>2</v>
      </c>
      <c r="C31" s="169" t="s">
        <v>1327</v>
      </c>
      <c r="D31" s="169" t="s">
        <v>1328</v>
      </c>
      <c r="E31" s="169" t="s">
        <v>1329</v>
      </c>
    </row>
    <row r="32" ht="90" spans="1:5">
      <c r="A32" s="169" t="s">
        <v>45</v>
      </c>
      <c r="B32" s="170">
        <v>3</v>
      </c>
      <c r="C32" s="169" t="s">
        <v>1330</v>
      </c>
      <c r="D32" s="169" t="s">
        <v>1331</v>
      </c>
      <c r="E32" s="169" t="s">
        <v>1332</v>
      </c>
    </row>
    <row r="33" ht="135" spans="1:5">
      <c r="A33" s="169" t="s">
        <v>45</v>
      </c>
      <c r="B33" s="170">
        <v>4</v>
      </c>
      <c r="C33" s="169" t="s">
        <v>1333</v>
      </c>
      <c r="D33" s="169" t="s">
        <v>1334</v>
      </c>
      <c r="E33" s="169" t="s">
        <v>1335</v>
      </c>
    </row>
    <row r="34" ht="45" spans="1:5">
      <c r="A34" s="169" t="s">
        <v>104</v>
      </c>
      <c r="B34" s="170">
        <v>1</v>
      </c>
      <c r="C34" s="169" t="s">
        <v>1336</v>
      </c>
      <c r="D34" s="169" t="s">
        <v>1337</v>
      </c>
      <c r="E34" s="169" t="s">
        <v>1338</v>
      </c>
    </row>
    <row r="35" ht="210" spans="1:5">
      <c r="A35" s="169" t="s">
        <v>104</v>
      </c>
      <c r="B35" s="170">
        <v>2</v>
      </c>
      <c r="C35" s="169" t="s">
        <v>1339</v>
      </c>
      <c r="D35" s="169" t="s">
        <v>1340</v>
      </c>
      <c r="E35" s="169" t="s">
        <v>1341</v>
      </c>
    </row>
    <row r="36" ht="210" spans="1:5">
      <c r="A36" s="169" t="s">
        <v>104</v>
      </c>
      <c r="B36" s="170">
        <v>3</v>
      </c>
      <c r="C36" s="169" t="s">
        <v>1342</v>
      </c>
      <c r="D36" s="169" t="s">
        <v>1343</v>
      </c>
      <c r="E36" s="169" t="s">
        <v>1344</v>
      </c>
    </row>
    <row r="37" ht="165" spans="1:5">
      <c r="A37" s="169" t="s">
        <v>104</v>
      </c>
      <c r="B37" s="170">
        <v>4</v>
      </c>
      <c r="C37" s="169" t="s">
        <v>1345</v>
      </c>
      <c r="D37" s="169" t="s">
        <v>1346</v>
      </c>
      <c r="E37" s="169" t="s">
        <v>1347</v>
      </c>
    </row>
    <row r="38" ht="150" spans="1:5">
      <c r="A38" s="169" t="s">
        <v>104</v>
      </c>
      <c r="B38" s="170">
        <v>5</v>
      </c>
      <c r="C38" s="169" t="s">
        <v>1348</v>
      </c>
      <c r="D38" s="169" t="s">
        <v>1349</v>
      </c>
      <c r="E38" s="169" t="s">
        <v>1350</v>
      </c>
    </row>
    <row r="39" ht="120" spans="1:5">
      <c r="A39" s="169" t="s">
        <v>192</v>
      </c>
      <c r="B39" s="170">
        <v>1</v>
      </c>
      <c r="C39" s="169" t="s">
        <v>1351</v>
      </c>
      <c r="D39" s="169" t="s">
        <v>1352</v>
      </c>
      <c r="E39" s="169" t="s">
        <v>1353</v>
      </c>
    </row>
    <row r="40" ht="240" spans="1:5">
      <c r="A40" s="169" t="s">
        <v>192</v>
      </c>
      <c r="B40" s="170">
        <v>2</v>
      </c>
      <c r="C40" s="169" t="s">
        <v>1354</v>
      </c>
      <c r="D40" s="169" t="s">
        <v>1355</v>
      </c>
      <c r="E40" s="169" t="s">
        <v>1356</v>
      </c>
    </row>
    <row r="41" ht="30" spans="1:5">
      <c r="A41" s="169" t="s">
        <v>192</v>
      </c>
      <c r="B41" s="170">
        <v>3</v>
      </c>
      <c r="C41" s="169" t="s">
        <v>1357</v>
      </c>
      <c r="D41" s="169" t="s">
        <v>1358</v>
      </c>
      <c r="E41" s="169" t="s">
        <v>1359</v>
      </c>
    </row>
    <row r="42" ht="60" spans="1:5">
      <c r="A42" s="169" t="s">
        <v>608</v>
      </c>
      <c r="B42" s="170">
        <v>1</v>
      </c>
      <c r="C42" s="169" t="s">
        <v>1360</v>
      </c>
      <c r="D42" s="169" t="s">
        <v>1361</v>
      </c>
      <c r="E42" s="169" t="s">
        <v>1362</v>
      </c>
    </row>
    <row r="43" ht="45" spans="1:5">
      <c r="A43" s="169" t="s">
        <v>608</v>
      </c>
      <c r="B43" s="170">
        <v>2</v>
      </c>
      <c r="C43" s="169" t="s">
        <v>1363</v>
      </c>
      <c r="D43" s="169" t="s">
        <v>1364</v>
      </c>
      <c r="E43" s="169" t="s">
        <v>1365</v>
      </c>
    </row>
    <row r="44" ht="45" spans="1:5">
      <c r="A44" s="169" t="s">
        <v>608</v>
      </c>
      <c r="B44" s="170">
        <v>3</v>
      </c>
      <c r="C44" s="169" t="s">
        <v>1366</v>
      </c>
      <c r="D44" s="169" t="s">
        <v>1367</v>
      </c>
      <c r="E44" s="169" t="s">
        <v>1365</v>
      </c>
    </row>
    <row r="45" ht="45" spans="1:5">
      <c r="A45" s="169" t="s">
        <v>608</v>
      </c>
      <c r="B45" s="170">
        <v>4</v>
      </c>
      <c r="C45" s="169" t="s">
        <v>1368</v>
      </c>
      <c r="D45" s="169" t="s">
        <v>1369</v>
      </c>
      <c r="E45" s="169" t="s">
        <v>1365</v>
      </c>
    </row>
    <row r="46" ht="75" spans="1:5">
      <c r="A46" s="169" t="s">
        <v>608</v>
      </c>
      <c r="B46" s="170">
        <v>5</v>
      </c>
      <c r="C46" s="169" t="s">
        <v>1370</v>
      </c>
      <c r="D46" s="169" t="s">
        <v>1371</v>
      </c>
      <c r="E46" s="169" t="s">
        <v>1372</v>
      </c>
    </row>
    <row r="47" ht="90" spans="1:5">
      <c r="A47" s="169" t="s">
        <v>608</v>
      </c>
      <c r="B47" s="170">
        <v>6</v>
      </c>
      <c r="C47" s="169" t="s">
        <v>1373</v>
      </c>
      <c r="D47" s="169" t="s">
        <v>1374</v>
      </c>
      <c r="E47" s="169" t="s">
        <v>1375</v>
      </c>
    </row>
    <row r="48" ht="90" spans="1:5">
      <c r="A48" s="169" t="s">
        <v>608</v>
      </c>
      <c r="B48" s="170">
        <v>7</v>
      </c>
      <c r="C48" s="169" t="s">
        <v>1376</v>
      </c>
      <c r="D48" s="169" t="s">
        <v>1377</v>
      </c>
      <c r="E48" s="169" t="s">
        <v>1378</v>
      </c>
    </row>
    <row r="49" ht="150" spans="1:5">
      <c r="A49" s="169" t="s">
        <v>1131</v>
      </c>
      <c r="B49" s="170">
        <v>1</v>
      </c>
      <c r="C49" s="169" t="s">
        <v>1379</v>
      </c>
      <c r="D49" s="169" t="s">
        <v>1380</v>
      </c>
      <c r="E49" s="169" t="s">
        <v>1381</v>
      </c>
    </row>
    <row r="50" ht="120" spans="1:5">
      <c r="A50" s="169" t="s">
        <v>1131</v>
      </c>
      <c r="B50" s="170">
        <v>2</v>
      </c>
      <c r="C50" s="169" t="s">
        <v>1382</v>
      </c>
      <c r="D50" s="169" t="s">
        <v>1383</v>
      </c>
      <c r="E50" s="169" t="s">
        <v>1384</v>
      </c>
    </row>
    <row r="51" ht="105" spans="1:5">
      <c r="A51" s="169" t="s">
        <v>1131</v>
      </c>
      <c r="B51" s="170">
        <v>3</v>
      </c>
      <c r="C51" s="169" t="s">
        <v>1385</v>
      </c>
      <c r="D51" s="169" t="s">
        <v>1386</v>
      </c>
      <c r="E51" s="169" t="s">
        <v>1387</v>
      </c>
    </row>
    <row r="52" ht="90" spans="1:5">
      <c r="A52" s="169" t="s">
        <v>1131</v>
      </c>
      <c r="B52" s="170">
        <v>4</v>
      </c>
      <c r="C52" s="169" t="s">
        <v>1388</v>
      </c>
      <c r="D52" s="169" t="s">
        <v>1389</v>
      </c>
      <c r="E52" s="169" t="s">
        <v>1390</v>
      </c>
    </row>
    <row r="53" ht="225" spans="1:5">
      <c r="A53" s="169" t="s">
        <v>777</v>
      </c>
      <c r="B53" s="170">
        <v>1</v>
      </c>
      <c r="C53" s="169" t="s">
        <v>1391</v>
      </c>
      <c r="D53" s="169" t="s">
        <v>1392</v>
      </c>
      <c r="E53" s="169" t="s">
        <v>1393</v>
      </c>
    </row>
    <row r="54" ht="90" spans="1:5">
      <c r="A54" s="169" t="s">
        <v>40</v>
      </c>
      <c r="B54" s="170">
        <v>1</v>
      </c>
      <c r="C54" s="169" t="s">
        <v>1394</v>
      </c>
      <c r="D54" s="169" t="s">
        <v>1395</v>
      </c>
      <c r="E54" s="169" t="s">
        <v>1396</v>
      </c>
    </row>
    <row r="55" ht="105" spans="1:5">
      <c r="A55" s="169" t="s">
        <v>40</v>
      </c>
      <c r="B55" s="170">
        <v>2</v>
      </c>
      <c r="C55" s="169" t="s">
        <v>1397</v>
      </c>
      <c r="D55" s="169" t="s">
        <v>1398</v>
      </c>
      <c r="E55" s="169" t="s">
        <v>1399</v>
      </c>
    </row>
    <row r="56" ht="90" spans="1:5">
      <c r="A56" s="169" t="s">
        <v>40</v>
      </c>
      <c r="B56" s="170">
        <v>3</v>
      </c>
      <c r="C56" s="169" t="s">
        <v>1400</v>
      </c>
      <c r="D56" s="169" t="s">
        <v>1401</v>
      </c>
      <c r="E56" s="169" t="s">
        <v>1402</v>
      </c>
    </row>
    <row r="57" ht="120" spans="1:5">
      <c r="A57" s="169" t="s">
        <v>40</v>
      </c>
      <c r="B57" s="170">
        <v>4</v>
      </c>
      <c r="C57" s="169" t="s">
        <v>1403</v>
      </c>
      <c r="D57" s="169" t="s">
        <v>1404</v>
      </c>
      <c r="E57" s="169" t="s">
        <v>1405</v>
      </c>
    </row>
    <row r="58" ht="45" spans="1:5">
      <c r="A58" s="169" t="s">
        <v>40</v>
      </c>
      <c r="B58" s="170">
        <v>5</v>
      </c>
      <c r="C58" s="169" t="s">
        <v>1406</v>
      </c>
      <c r="D58" s="169" t="s">
        <v>1407</v>
      </c>
      <c r="E58" s="169" t="s">
        <v>1408</v>
      </c>
    </row>
    <row r="59" ht="120" spans="1:5">
      <c r="A59" s="169" t="s">
        <v>777</v>
      </c>
      <c r="B59" s="170">
        <v>2</v>
      </c>
      <c r="C59" s="169" t="s">
        <v>1409</v>
      </c>
      <c r="D59" s="169" t="s">
        <v>1410</v>
      </c>
      <c r="E59" s="169" t="s">
        <v>1411</v>
      </c>
    </row>
    <row r="60" ht="75" spans="1:5">
      <c r="A60" s="169" t="s">
        <v>777</v>
      </c>
      <c r="B60" s="170">
        <v>3</v>
      </c>
      <c r="C60" s="169" t="s">
        <v>1412</v>
      </c>
      <c r="D60" s="169" t="s">
        <v>1413</v>
      </c>
      <c r="E60" s="169" t="s">
        <v>1414</v>
      </c>
    </row>
    <row r="61" ht="180" spans="1:5">
      <c r="A61" s="169" t="s">
        <v>777</v>
      </c>
      <c r="B61" s="170">
        <v>4</v>
      </c>
      <c r="C61" s="169" t="s">
        <v>1415</v>
      </c>
      <c r="D61" s="169" t="s">
        <v>1416</v>
      </c>
      <c r="E61" s="169" t="s">
        <v>1417</v>
      </c>
    </row>
    <row r="62" ht="60" spans="1:5">
      <c r="A62" s="169" t="s">
        <v>777</v>
      </c>
      <c r="B62" s="170">
        <v>5</v>
      </c>
      <c r="C62" s="169" t="s">
        <v>1418</v>
      </c>
      <c r="D62" s="169" t="s">
        <v>1419</v>
      </c>
      <c r="E62" s="169" t="s">
        <v>1420</v>
      </c>
    </row>
    <row r="63" ht="90" spans="1:5">
      <c r="A63" s="169" t="s">
        <v>777</v>
      </c>
      <c r="B63" s="170">
        <v>6</v>
      </c>
      <c r="C63" s="169" t="s">
        <v>1421</v>
      </c>
      <c r="D63" s="169" t="s">
        <v>1422</v>
      </c>
      <c r="E63" s="169" t="s">
        <v>1423</v>
      </c>
    </row>
    <row r="64" ht="60" spans="1:5">
      <c r="A64" s="169" t="s">
        <v>50</v>
      </c>
      <c r="B64" s="170">
        <v>1</v>
      </c>
      <c r="C64" s="169" t="s">
        <v>1424</v>
      </c>
      <c r="D64" s="169" t="s">
        <v>1425</v>
      </c>
      <c r="E64" s="169" t="s">
        <v>1426</v>
      </c>
    </row>
    <row r="65" ht="135" spans="1:5">
      <c r="A65" s="169" t="s">
        <v>50</v>
      </c>
      <c r="B65" s="170">
        <v>2</v>
      </c>
      <c r="C65" s="169" t="s">
        <v>1427</v>
      </c>
      <c r="D65" s="169" t="s">
        <v>1428</v>
      </c>
      <c r="E65" s="169" t="s">
        <v>1429</v>
      </c>
    </row>
    <row r="66" ht="210" spans="1:5">
      <c r="A66" s="169" t="s">
        <v>50</v>
      </c>
      <c r="B66" s="170">
        <v>3</v>
      </c>
      <c r="C66" s="169" t="s">
        <v>1430</v>
      </c>
      <c r="D66" s="169" t="s">
        <v>1431</v>
      </c>
      <c r="E66" s="169" t="s">
        <v>1432</v>
      </c>
    </row>
    <row r="67" ht="75" spans="1:5">
      <c r="A67" s="169" t="s">
        <v>50</v>
      </c>
      <c r="B67" s="170">
        <v>4</v>
      </c>
      <c r="C67" s="169" t="s">
        <v>1433</v>
      </c>
      <c r="D67" s="169" t="s">
        <v>1434</v>
      </c>
      <c r="E67" s="169" t="s">
        <v>1435</v>
      </c>
    </row>
    <row r="68" ht="135" spans="1:5">
      <c r="A68" s="169" t="s">
        <v>50</v>
      </c>
      <c r="B68" s="170">
        <v>5</v>
      </c>
      <c r="C68" s="169" t="s">
        <v>1436</v>
      </c>
      <c r="D68" s="169" t="s">
        <v>1437</v>
      </c>
      <c r="E68" s="169" t="s">
        <v>1438</v>
      </c>
    </row>
    <row r="69" ht="135" spans="1:5">
      <c r="A69" s="169" t="s">
        <v>50</v>
      </c>
      <c r="B69" s="170">
        <v>6</v>
      </c>
      <c r="C69" s="169" t="s">
        <v>1439</v>
      </c>
      <c r="D69" s="169" t="s">
        <v>1440</v>
      </c>
      <c r="E69" s="169" t="s">
        <v>1441</v>
      </c>
    </row>
    <row r="70" ht="210" spans="1:5">
      <c r="A70" s="169" t="s">
        <v>312</v>
      </c>
      <c r="B70" s="170">
        <v>1</v>
      </c>
      <c r="C70" s="169" t="s">
        <v>1442</v>
      </c>
      <c r="D70" s="169" t="s">
        <v>1443</v>
      </c>
      <c r="E70" s="169" t="s">
        <v>1444</v>
      </c>
    </row>
    <row r="71" ht="300" spans="1:5">
      <c r="A71" s="169" t="s">
        <v>312</v>
      </c>
      <c r="B71" s="170">
        <v>2</v>
      </c>
      <c r="C71" s="169" t="s">
        <v>1445</v>
      </c>
      <c r="D71" s="169" t="s">
        <v>1446</v>
      </c>
      <c r="E71" s="169" t="s">
        <v>1447</v>
      </c>
    </row>
    <row r="72" ht="255" spans="1:5">
      <c r="A72" s="169" t="s">
        <v>312</v>
      </c>
      <c r="B72" s="170">
        <v>3</v>
      </c>
      <c r="C72" s="169" t="s">
        <v>1448</v>
      </c>
      <c r="D72" s="169" t="s">
        <v>1449</v>
      </c>
      <c r="E72" s="169" t="s">
        <v>1450</v>
      </c>
    </row>
    <row r="73" ht="225" spans="1:5">
      <c r="A73" s="169" t="s">
        <v>312</v>
      </c>
      <c r="B73" s="170">
        <v>4</v>
      </c>
      <c r="C73" s="169" t="s">
        <v>1451</v>
      </c>
      <c r="D73" s="169" t="s">
        <v>1452</v>
      </c>
      <c r="E73" s="169" t="s">
        <v>1453</v>
      </c>
    </row>
    <row r="74" ht="60" spans="1:5">
      <c r="A74" s="169" t="s">
        <v>312</v>
      </c>
      <c r="B74" s="170">
        <v>5</v>
      </c>
      <c r="C74" s="169" t="s">
        <v>1454</v>
      </c>
      <c r="D74" s="169" t="s">
        <v>1455</v>
      </c>
      <c r="E74" s="169" t="s">
        <v>1456</v>
      </c>
    </row>
    <row r="75" s="167" customFormat="1" ht="75" spans="1:5">
      <c r="A75" s="167" t="s">
        <v>643</v>
      </c>
      <c r="B75" s="173">
        <v>1</v>
      </c>
      <c r="C75" s="167" t="s">
        <v>1457</v>
      </c>
      <c r="D75" s="167" t="s">
        <v>1458</v>
      </c>
      <c r="E75" s="167" t="s">
        <v>1459</v>
      </c>
    </row>
    <row r="76" s="167" customFormat="1" ht="225" spans="1:5">
      <c r="A76" s="174" t="s">
        <v>643</v>
      </c>
      <c r="B76" s="175">
        <v>2</v>
      </c>
      <c r="C76" s="174" t="s">
        <v>1460</v>
      </c>
      <c r="D76" s="167" t="s">
        <v>1461</v>
      </c>
      <c r="E76" s="167" t="s">
        <v>1462</v>
      </c>
    </row>
    <row r="77" s="167" customFormat="1" ht="150" spans="1:5">
      <c r="A77" s="176" t="s">
        <v>643</v>
      </c>
      <c r="B77" s="177">
        <v>3</v>
      </c>
      <c r="C77" s="176" t="s">
        <v>1463</v>
      </c>
      <c r="D77" s="167" t="s">
        <v>1464</v>
      </c>
      <c r="E77" s="167" t="s">
        <v>1465</v>
      </c>
    </row>
    <row r="78" s="167" customFormat="1" ht="165" spans="1:5">
      <c r="A78" s="167" t="s">
        <v>643</v>
      </c>
      <c r="B78" s="173">
        <v>4</v>
      </c>
      <c r="C78" s="167" t="s">
        <v>1466</v>
      </c>
      <c r="D78" s="167" t="s">
        <v>1467</v>
      </c>
      <c r="E78" s="167" t="s">
        <v>1468</v>
      </c>
    </row>
    <row r="79" s="167" customFormat="1" ht="120" spans="1:5">
      <c r="A79" s="167" t="s">
        <v>643</v>
      </c>
      <c r="B79" s="173">
        <v>5</v>
      </c>
      <c r="C79" s="167" t="s">
        <v>1469</v>
      </c>
      <c r="D79" s="167" t="s">
        <v>1470</v>
      </c>
      <c r="E79" s="167" t="s">
        <v>1471</v>
      </c>
    </row>
    <row r="80" ht="90" spans="1:5">
      <c r="A80" s="169" t="s">
        <v>781</v>
      </c>
      <c r="B80" s="170">
        <v>1</v>
      </c>
      <c r="C80" s="169" t="s">
        <v>1472</v>
      </c>
      <c r="D80" s="169" t="s">
        <v>1473</v>
      </c>
      <c r="E80" s="169" t="s">
        <v>1474</v>
      </c>
    </row>
    <row r="81" ht="150" spans="1:5">
      <c r="A81" s="169" t="s">
        <v>781</v>
      </c>
      <c r="B81" s="170">
        <v>2</v>
      </c>
      <c r="C81" s="169" t="s">
        <v>1475</v>
      </c>
      <c r="D81" s="169" t="s">
        <v>1476</v>
      </c>
      <c r="E81" s="169" t="s">
        <v>1477</v>
      </c>
    </row>
    <row r="82" ht="240" spans="1:5">
      <c r="A82" s="169" t="s">
        <v>781</v>
      </c>
      <c r="B82" s="170">
        <v>3</v>
      </c>
      <c r="C82" s="169" t="s">
        <v>1478</v>
      </c>
      <c r="D82" s="169" t="s">
        <v>1479</v>
      </c>
      <c r="E82" s="169" t="s">
        <v>1480</v>
      </c>
    </row>
    <row r="83" ht="60" spans="1:5">
      <c r="A83" s="169" t="s">
        <v>781</v>
      </c>
      <c r="B83" s="170">
        <v>4</v>
      </c>
      <c r="C83" s="169" t="s">
        <v>1481</v>
      </c>
      <c r="D83" s="169" t="s">
        <v>1482</v>
      </c>
      <c r="E83" s="169" t="s">
        <v>1483</v>
      </c>
    </row>
    <row r="84" ht="135" spans="1:5">
      <c r="A84" s="169" t="s">
        <v>781</v>
      </c>
      <c r="B84" s="170">
        <v>5</v>
      </c>
      <c r="C84" s="169" t="s">
        <v>1484</v>
      </c>
      <c r="D84" s="169" t="s">
        <v>1485</v>
      </c>
      <c r="E84" s="169" t="s">
        <v>1486</v>
      </c>
    </row>
    <row r="85" ht="105" spans="1:5">
      <c r="A85" s="169" t="s">
        <v>781</v>
      </c>
      <c r="B85" s="170">
        <v>6</v>
      </c>
      <c r="C85" s="169" t="s">
        <v>1487</v>
      </c>
      <c r="D85" s="169" t="s">
        <v>1488</v>
      </c>
      <c r="E85" s="169" t="s">
        <v>1489</v>
      </c>
    </row>
    <row r="86" ht="150" spans="1:5">
      <c r="A86" s="169" t="s">
        <v>379</v>
      </c>
      <c r="B86" s="170">
        <v>1</v>
      </c>
      <c r="C86" s="169" t="s">
        <v>1490</v>
      </c>
      <c r="D86" s="169" t="s">
        <v>1491</v>
      </c>
      <c r="E86" s="169" t="s">
        <v>1492</v>
      </c>
    </row>
    <row r="87" ht="135" spans="1:5">
      <c r="A87" s="169" t="s">
        <v>379</v>
      </c>
      <c r="B87" s="170">
        <v>2</v>
      </c>
      <c r="C87" s="169" t="s">
        <v>1493</v>
      </c>
      <c r="D87" s="169" t="s">
        <v>1494</v>
      </c>
      <c r="E87" s="169" t="s">
        <v>1495</v>
      </c>
    </row>
    <row r="88" ht="225" spans="1:5">
      <c r="A88" s="169" t="s">
        <v>379</v>
      </c>
      <c r="B88" s="170">
        <v>3</v>
      </c>
      <c r="C88" s="169" t="s">
        <v>1496</v>
      </c>
      <c r="D88" s="169" t="s">
        <v>1497</v>
      </c>
      <c r="E88" s="169" t="s">
        <v>1498</v>
      </c>
    </row>
    <row r="89" ht="105" spans="1:5">
      <c r="A89" s="169" t="s">
        <v>379</v>
      </c>
      <c r="B89" s="170">
        <v>4</v>
      </c>
      <c r="C89" s="169" t="s">
        <v>1499</v>
      </c>
      <c r="D89" s="169" t="s">
        <v>1500</v>
      </c>
      <c r="E89" s="169" t="s">
        <v>1501</v>
      </c>
    </row>
    <row r="90" ht="225" spans="1:5">
      <c r="A90" s="169" t="s">
        <v>233</v>
      </c>
      <c r="B90" s="170">
        <v>1</v>
      </c>
      <c r="C90" s="169" t="s">
        <v>1502</v>
      </c>
      <c r="D90" s="169" t="s">
        <v>1503</v>
      </c>
      <c r="E90" s="169" t="s">
        <v>1504</v>
      </c>
    </row>
    <row r="91" ht="60" spans="1:5">
      <c r="A91" s="169" t="s">
        <v>233</v>
      </c>
      <c r="B91" s="170">
        <v>2</v>
      </c>
      <c r="C91" s="169" t="s">
        <v>1505</v>
      </c>
      <c r="D91" s="169" t="s">
        <v>1506</v>
      </c>
      <c r="E91" s="169" t="s">
        <v>1507</v>
      </c>
    </row>
    <row r="92" ht="30" spans="1:5">
      <c r="A92" s="169" t="s">
        <v>233</v>
      </c>
      <c r="B92" s="170">
        <v>3</v>
      </c>
      <c r="C92" s="169" t="s">
        <v>1508</v>
      </c>
      <c r="D92" s="169" t="s">
        <v>1509</v>
      </c>
      <c r="E92" s="169" t="s">
        <v>1510</v>
      </c>
    </row>
    <row r="93" ht="30" spans="1:5">
      <c r="A93" s="169" t="s">
        <v>233</v>
      </c>
      <c r="B93" s="170">
        <v>4</v>
      </c>
      <c r="C93" s="169" t="s">
        <v>1511</v>
      </c>
      <c r="D93" s="169" t="s">
        <v>1512</v>
      </c>
      <c r="E93" s="169" t="s">
        <v>1513</v>
      </c>
    </row>
    <row r="94" ht="135" spans="1:5">
      <c r="A94" s="169" t="s">
        <v>651</v>
      </c>
      <c r="B94" s="170">
        <v>1</v>
      </c>
      <c r="C94" s="169" t="s">
        <v>1514</v>
      </c>
      <c r="D94" s="169" t="s">
        <v>1515</v>
      </c>
      <c r="E94" s="169" t="s">
        <v>1516</v>
      </c>
    </row>
    <row r="95" ht="75" spans="1:5">
      <c r="A95" s="169" t="s">
        <v>651</v>
      </c>
      <c r="B95" s="170">
        <v>2</v>
      </c>
      <c r="C95" s="169" t="s">
        <v>1517</v>
      </c>
      <c r="D95" s="169" t="s">
        <v>1518</v>
      </c>
      <c r="E95" s="169" t="s">
        <v>1519</v>
      </c>
    </row>
    <row r="96" ht="195" spans="1:5">
      <c r="A96" s="169" t="s">
        <v>651</v>
      </c>
      <c r="B96" s="170">
        <v>3</v>
      </c>
      <c r="C96" s="169" t="s">
        <v>1520</v>
      </c>
      <c r="D96" s="169" t="s">
        <v>1521</v>
      </c>
      <c r="E96" s="169" t="s">
        <v>1522</v>
      </c>
    </row>
    <row r="97" ht="45" spans="1:5">
      <c r="A97" s="169" t="s">
        <v>651</v>
      </c>
      <c r="B97" s="170">
        <v>4</v>
      </c>
      <c r="C97" s="169" t="s">
        <v>1523</v>
      </c>
      <c r="D97" s="169" t="s">
        <v>1524</v>
      </c>
      <c r="E97" s="169" t="s">
        <v>1525</v>
      </c>
    </row>
    <row r="98" ht="120" spans="1:5">
      <c r="A98" s="169" t="s">
        <v>564</v>
      </c>
      <c r="B98" s="170">
        <v>1</v>
      </c>
      <c r="C98" s="169" t="s">
        <v>1526</v>
      </c>
      <c r="D98" s="169" t="s">
        <v>1527</v>
      </c>
      <c r="E98" s="169" t="s">
        <v>1528</v>
      </c>
    </row>
    <row r="99" ht="135" spans="1:5">
      <c r="A99" s="169" t="s">
        <v>564</v>
      </c>
      <c r="B99" s="170">
        <v>2</v>
      </c>
      <c r="C99" s="169" t="s">
        <v>1529</v>
      </c>
      <c r="D99" s="169" t="s">
        <v>1530</v>
      </c>
      <c r="E99" s="169" t="s">
        <v>1531</v>
      </c>
    </row>
    <row r="100" ht="165" spans="1:5">
      <c r="A100" s="169" t="s">
        <v>564</v>
      </c>
      <c r="B100" s="170">
        <v>3</v>
      </c>
      <c r="C100" s="169" t="s">
        <v>1532</v>
      </c>
      <c r="D100" s="169" t="s">
        <v>1533</v>
      </c>
      <c r="E100" s="169" t="s">
        <v>1534</v>
      </c>
    </row>
    <row r="101" ht="165" spans="1:5">
      <c r="A101" s="169" t="s">
        <v>564</v>
      </c>
      <c r="B101" s="170">
        <v>4</v>
      </c>
      <c r="C101" s="169" t="s">
        <v>1535</v>
      </c>
      <c r="D101" s="169" t="s">
        <v>1536</v>
      </c>
      <c r="E101" s="169" t="s">
        <v>1537</v>
      </c>
    </row>
    <row r="102" ht="105" spans="1:5">
      <c r="A102" s="169" t="s">
        <v>238</v>
      </c>
      <c r="B102" s="170">
        <v>1</v>
      </c>
      <c r="C102" s="169" t="s">
        <v>1538</v>
      </c>
      <c r="D102" s="169" t="s">
        <v>1539</v>
      </c>
      <c r="E102" s="169" t="s">
        <v>1540</v>
      </c>
    </row>
    <row r="103" ht="135" spans="1:5">
      <c r="A103" s="169" t="s">
        <v>238</v>
      </c>
      <c r="B103" s="170">
        <v>2</v>
      </c>
      <c r="C103" s="169" t="s">
        <v>1541</v>
      </c>
      <c r="D103" s="169" t="s">
        <v>1542</v>
      </c>
      <c r="E103" s="169" t="s">
        <v>1543</v>
      </c>
    </row>
    <row r="104" ht="180" spans="1:5">
      <c r="A104" s="169" t="s">
        <v>238</v>
      </c>
      <c r="B104" s="170">
        <v>3</v>
      </c>
      <c r="C104" s="169" t="s">
        <v>1544</v>
      </c>
      <c r="D104" s="169" t="s">
        <v>1545</v>
      </c>
      <c r="E104" s="169" t="s">
        <v>1546</v>
      </c>
    </row>
    <row r="105" ht="75" spans="1:5">
      <c r="A105" s="169" t="s">
        <v>238</v>
      </c>
      <c r="B105" s="170">
        <v>4</v>
      </c>
      <c r="C105" s="169" t="s">
        <v>1547</v>
      </c>
      <c r="D105" s="169" t="s">
        <v>1548</v>
      </c>
      <c r="E105" s="169" t="s">
        <v>1549</v>
      </c>
    </row>
    <row r="106" ht="165" spans="1:5">
      <c r="A106" s="169" t="s">
        <v>647</v>
      </c>
      <c r="B106" s="170">
        <v>1</v>
      </c>
      <c r="C106" s="169" t="s">
        <v>1550</v>
      </c>
      <c r="D106" s="169" t="s">
        <v>1551</v>
      </c>
      <c r="E106" s="169" t="s">
        <v>1552</v>
      </c>
    </row>
    <row r="107" ht="75" spans="1:5">
      <c r="A107" s="169" t="s">
        <v>647</v>
      </c>
      <c r="B107" s="170">
        <v>2</v>
      </c>
      <c r="C107" s="169" t="s">
        <v>1553</v>
      </c>
      <c r="D107" s="169" t="s">
        <v>1554</v>
      </c>
      <c r="E107" s="169" t="s">
        <v>1555</v>
      </c>
    </row>
    <row r="108" ht="75" spans="1:5">
      <c r="A108" s="169" t="s">
        <v>647</v>
      </c>
      <c r="B108" s="170">
        <v>3</v>
      </c>
      <c r="C108" s="169" t="s">
        <v>1475</v>
      </c>
      <c r="D108" s="169" t="s">
        <v>1556</v>
      </c>
      <c r="E108" s="169" t="s">
        <v>1557</v>
      </c>
    </row>
    <row r="109" ht="150" spans="1:5">
      <c r="A109" s="169" t="s">
        <v>647</v>
      </c>
      <c r="B109" s="170">
        <v>4</v>
      </c>
      <c r="C109" s="169" t="s">
        <v>1478</v>
      </c>
      <c r="D109" s="169" t="s">
        <v>1558</v>
      </c>
      <c r="E109" s="169" t="s">
        <v>1559</v>
      </c>
    </row>
    <row r="110" ht="135" spans="1:5">
      <c r="A110" s="169" t="s">
        <v>647</v>
      </c>
      <c r="B110" s="170">
        <v>5</v>
      </c>
      <c r="C110" s="169" t="s">
        <v>1560</v>
      </c>
      <c r="D110" s="169" t="s">
        <v>1561</v>
      </c>
      <c r="E110" s="169" t="s">
        <v>1562</v>
      </c>
    </row>
    <row r="111" ht="75" spans="1:5">
      <c r="A111" s="169" t="s">
        <v>647</v>
      </c>
      <c r="B111" s="170">
        <v>6</v>
      </c>
      <c r="C111" s="169" t="s">
        <v>1563</v>
      </c>
      <c r="D111" s="169" t="s">
        <v>1564</v>
      </c>
      <c r="E111" s="169" t="s">
        <v>1565</v>
      </c>
    </row>
    <row r="112" ht="90" spans="1:5">
      <c r="A112" s="169" t="s">
        <v>332</v>
      </c>
      <c r="B112" s="170">
        <v>1</v>
      </c>
      <c r="C112" s="169" t="s">
        <v>1566</v>
      </c>
      <c r="D112" s="169" t="s">
        <v>1567</v>
      </c>
      <c r="E112" s="169" t="s">
        <v>1568</v>
      </c>
    </row>
    <row r="113" ht="105" spans="1:5">
      <c r="A113" s="169" t="s">
        <v>332</v>
      </c>
      <c r="B113" s="170">
        <v>2</v>
      </c>
      <c r="C113" s="169" t="s">
        <v>1569</v>
      </c>
      <c r="D113" s="169" t="s">
        <v>1570</v>
      </c>
      <c r="E113" s="169" t="s">
        <v>1571</v>
      </c>
    </row>
    <row r="114" ht="135" spans="1:5">
      <c r="A114" s="169" t="s">
        <v>332</v>
      </c>
      <c r="B114" s="170">
        <v>3</v>
      </c>
      <c r="C114" s="169" t="s">
        <v>1572</v>
      </c>
      <c r="D114" s="169" t="s">
        <v>1573</v>
      </c>
      <c r="E114" s="169" t="s">
        <v>1574</v>
      </c>
    </row>
    <row r="115" ht="135" spans="1:5">
      <c r="A115" s="169" t="s">
        <v>332</v>
      </c>
      <c r="B115" s="170">
        <v>4</v>
      </c>
      <c r="C115" s="169" t="s">
        <v>1575</v>
      </c>
      <c r="D115" s="169" t="s">
        <v>1576</v>
      </c>
      <c r="E115" s="169" t="s">
        <v>1577</v>
      </c>
    </row>
    <row r="116" ht="90" spans="1:5">
      <c r="A116" s="169" t="s">
        <v>654</v>
      </c>
      <c r="B116" s="170">
        <v>1</v>
      </c>
      <c r="C116" s="169" t="s">
        <v>1578</v>
      </c>
      <c r="D116" s="169" t="s">
        <v>1579</v>
      </c>
      <c r="E116" s="169" t="s">
        <v>1580</v>
      </c>
    </row>
    <row r="117" ht="75" spans="1:5">
      <c r="A117" s="169" t="s">
        <v>654</v>
      </c>
      <c r="B117" s="170">
        <v>2</v>
      </c>
      <c r="C117" s="169" t="s">
        <v>1581</v>
      </c>
      <c r="D117" s="169" t="s">
        <v>1582</v>
      </c>
      <c r="E117" s="169" t="s">
        <v>1583</v>
      </c>
    </row>
    <row r="118" ht="105" spans="1:5">
      <c r="A118" s="169" t="s">
        <v>654</v>
      </c>
      <c r="B118" s="170">
        <v>3</v>
      </c>
      <c r="C118" s="169" t="s">
        <v>1584</v>
      </c>
      <c r="D118" s="169" t="s">
        <v>1585</v>
      </c>
      <c r="E118" s="169" t="s">
        <v>1586</v>
      </c>
    </row>
    <row r="119" ht="165" spans="1:5">
      <c r="A119" s="169" t="s">
        <v>654</v>
      </c>
      <c r="B119" s="170">
        <v>4</v>
      </c>
      <c r="C119" s="169" t="s">
        <v>1587</v>
      </c>
      <c r="D119" s="169" t="s">
        <v>1588</v>
      </c>
      <c r="E119" s="169" t="s">
        <v>1589</v>
      </c>
    </row>
    <row r="120" ht="105" spans="1:5">
      <c r="A120" s="169" t="s">
        <v>54</v>
      </c>
      <c r="B120" s="170">
        <v>1</v>
      </c>
      <c r="C120" s="169" t="s">
        <v>1590</v>
      </c>
      <c r="D120" s="169" t="s">
        <v>1591</v>
      </c>
      <c r="E120" s="169" t="s">
        <v>1592</v>
      </c>
    </row>
    <row r="121" ht="90" spans="1:5">
      <c r="A121" s="169" t="s">
        <v>54</v>
      </c>
      <c r="B121" s="170">
        <v>2</v>
      </c>
      <c r="C121" s="169" t="s">
        <v>1593</v>
      </c>
      <c r="D121" s="169" t="s">
        <v>1594</v>
      </c>
      <c r="E121" s="169" t="s">
        <v>1595</v>
      </c>
    </row>
    <row r="122" ht="75" spans="1:5">
      <c r="A122" s="169" t="s">
        <v>54</v>
      </c>
      <c r="B122" s="170">
        <v>3</v>
      </c>
      <c r="C122" s="169" t="s">
        <v>1596</v>
      </c>
      <c r="D122" s="169" t="s">
        <v>1597</v>
      </c>
      <c r="E122" s="169" t="s">
        <v>1598</v>
      </c>
    </row>
    <row r="123" ht="135" spans="1:5">
      <c r="A123" s="169" t="s">
        <v>54</v>
      </c>
      <c r="B123" s="170">
        <v>4</v>
      </c>
      <c r="C123" s="169" t="s">
        <v>1599</v>
      </c>
      <c r="D123" s="169" t="s">
        <v>1600</v>
      </c>
      <c r="E123" s="169" t="s">
        <v>1601</v>
      </c>
    </row>
    <row r="124" ht="150" spans="1:5">
      <c r="A124" s="169" t="s">
        <v>54</v>
      </c>
      <c r="B124" s="170">
        <v>5</v>
      </c>
      <c r="C124" s="169" t="s">
        <v>1602</v>
      </c>
      <c r="D124" s="169" t="s">
        <v>1603</v>
      </c>
      <c r="E124" s="169" t="s">
        <v>1604</v>
      </c>
    </row>
    <row r="125" ht="60" spans="1:5">
      <c r="A125" s="169" t="s">
        <v>54</v>
      </c>
      <c r="B125" s="170">
        <v>6</v>
      </c>
      <c r="C125" s="169" t="s">
        <v>1605</v>
      </c>
      <c r="D125" s="169" t="s">
        <v>1606</v>
      </c>
      <c r="E125" s="169" t="s">
        <v>1607</v>
      </c>
    </row>
    <row r="126" ht="90" spans="1:5">
      <c r="A126" s="169" t="s">
        <v>80</v>
      </c>
      <c r="B126" s="170">
        <v>1</v>
      </c>
      <c r="C126" s="169" t="s">
        <v>1267</v>
      </c>
      <c r="D126" s="169" t="s">
        <v>1608</v>
      </c>
      <c r="E126" s="169" t="s">
        <v>1609</v>
      </c>
    </row>
    <row r="127" ht="135" spans="1:5">
      <c r="A127" s="169" t="s">
        <v>80</v>
      </c>
      <c r="B127" s="170">
        <v>2</v>
      </c>
      <c r="C127" s="169" t="s">
        <v>1270</v>
      </c>
      <c r="D127" s="169" t="s">
        <v>1610</v>
      </c>
      <c r="E127" s="169" t="s">
        <v>1611</v>
      </c>
    </row>
    <row r="128" ht="75" spans="1:5">
      <c r="A128" s="169" t="s">
        <v>80</v>
      </c>
      <c r="B128" s="170">
        <v>3</v>
      </c>
      <c r="C128" s="169" t="s">
        <v>1273</v>
      </c>
      <c r="D128" s="169" t="s">
        <v>1612</v>
      </c>
      <c r="E128" s="169" t="s">
        <v>1613</v>
      </c>
    </row>
    <row r="129" ht="90" spans="1:5">
      <c r="A129" s="169" t="s">
        <v>80</v>
      </c>
      <c r="B129" s="170">
        <v>4</v>
      </c>
      <c r="C129" s="169" t="s">
        <v>1276</v>
      </c>
      <c r="D129" s="169" t="s">
        <v>1614</v>
      </c>
      <c r="E129" s="169" t="s">
        <v>1615</v>
      </c>
    </row>
    <row r="130" ht="60" spans="1:5">
      <c r="A130" s="169" t="s">
        <v>80</v>
      </c>
      <c r="B130" s="170">
        <v>5</v>
      </c>
      <c r="C130" s="169" t="s">
        <v>1616</v>
      </c>
      <c r="D130" s="169" t="s">
        <v>1617</v>
      </c>
      <c r="E130" s="169" t="s">
        <v>1618</v>
      </c>
    </row>
    <row r="131" ht="60" spans="1:5">
      <c r="A131" s="169" t="s">
        <v>588</v>
      </c>
      <c r="B131" s="170">
        <v>1</v>
      </c>
      <c r="C131" s="169" t="s">
        <v>1619</v>
      </c>
      <c r="D131" s="169" t="s">
        <v>1620</v>
      </c>
      <c r="E131" s="169" t="s">
        <v>1621</v>
      </c>
    </row>
    <row r="132" ht="60" spans="1:5">
      <c r="A132" s="169" t="s">
        <v>588</v>
      </c>
      <c r="B132" s="170">
        <v>2</v>
      </c>
      <c r="C132" s="169" t="s">
        <v>1622</v>
      </c>
      <c r="D132" s="169" t="s">
        <v>1623</v>
      </c>
      <c r="E132" s="169" t="s">
        <v>1624</v>
      </c>
    </row>
    <row r="133" ht="60" spans="1:5">
      <c r="A133" s="169" t="s">
        <v>588</v>
      </c>
      <c r="B133" s="170">
        <v>3</v>
      </c>
      <c r="C133" s="169" t="s">
        <v>1625</v>
      </c>
      <c r="D133" s="169" t="s">
        <v>1626</v>
      </c>
      <c r="E133" s="169" t="s">
        <v>1627</v>
      </c>
    </row>
    <row r="134" ht="60" spans="1:5">
      <c r="A134" s="169" t="s">
        <v>588</v>
      </c>
      <c r="B134" s="170">
        <v>4</v>
      </c>
      <c r="C134" s="169" t="s">
        <v>1628</v>
      </c>
      <c r="D134" s="169" t="s">
        <v>1629</v>
      </c>
      <c r="E134" s="169" t="s">
        <v>1630</v>
      </c>
    </row>
    <row r="135" ht="105" spans="1:5">
      <c r="A135" s="169" t="s">
        <v>226</v>
      </c>
      <c r="B135" s="170">
        <v>1</v>
      </c>
      <c r="C135" s="169" t="s">
        <v>1631</v>
      </c>
      <c r="D135" s="169" t="s">
        <v>1632</v>
      </c>
      <c r="E135" s="169" t="s">
        <v>1633</v>
      </c>
    </row>
    <row r="136" ht="90" spans="1:5">
      <c r="A136" s="169" t="s">
        <v>226</v>
      </c>
      <c r="B136" s="170">
        <v>2</v>
      </c>
      <c r="C136" s="169" t="s">
        <v>1634</v>
      </c>
      <c r="D136" s="169" t="s">
        <v>1635</v>
      </c>
      <c r="E136" s="169" t="s">
        <v>1636</v>
      </c>
    </row>
    <row r="137" ht="255" spans="1:5">
      <c r="A137" s="169" t="s">
        <v>226</v>
      </c>
      <c r="B137" s="170">
        <v>3</v>
      </c>
      <c r="C137" s="169" t="s">
        <v>1637</v>
      </c>
      <c r="D137" s="169" t="s">
        <v>1638</v>
      </c>
      <c r="E137" s="169" t="s">
        <v>1639</v>
      </c>
    </row>
    <row r="138" ht="409.5" spans="1:5">
      <c r="A138" s="169" t="s">
        <v>226</v>
      </c>
      <c r="B138" s="170">
        <v>4</v>
      </c>
      <c r="C138" s="169" t="s">
        <v>1640</v>
      </c>
      <c r="D138" s="169" t="s">
        <v>1641</v>
      </c>
      <c r="E138" s="169" t="s">
        <v>1642</v>
      </c>
    </row>
    <row r="139" ht="90" spans="1:5">
      <c r="A139" s="169" t="s">
        <v>226</v>
      </c>
      <c r="B139" s="170">
        <v>5</v>
      </c>
      <c r="C139" s="169" t="s">
        <v>1643</v>
      </c>
      <c r="D139" s="169" t="s">
        <v>1644</v>
      </c>
      <c r="E139" s="169" t="s">
        <v>1645</v>
      </c>
    </row>
    <row r="140" ht="105" spans="1:5">
      <c r="A140" s="169" t="s">
        <v>303</v>
      </c>
      <c r="B140" s="170">
        <v>1</v>
      </c>
      <c r="C140" s="169" t="s">
        <v>1646</v>
      </c>
      <c r="D140" s="169" t="s">
        <v>1647</v>
      </c>
      <c r="E140" s="169" t="s">
        <v>1648</v>
      </c>
    </row>
    <row r="141" ht="60" spans="1:5">
      <c r="A141" s="169" t="s">
        <v>303</v>
      </c>
      <c r="B141" s="170">
        <v>2</v>
      </c>
      <c r="C141" s="169" t="s">
        <v>1649</v>
      </c>
      <c r="D141" s="169" t="s">
        <v>1650</v>
      </c>
      <c r="E141" s="169" t="s">
        <v>1651</v>
      </c>
    </row>
    <row r="142" ht="30" spans="1:5">
      <c r="A142" s="169" t="s">
        <v>303</v>
      </c>
      <c r="B142" s="170">
        <v>3</v>
      </c>
      <c r="C142" s="169" t="s">
        <v>1652</v>
      </c>
      <c r="D142" s="169" t="s">
        <v>1653</v>
      </c>
      <c r="E142" s="169" t="s">
        <v>1654</v>
      </c>
    </row>
    <row r="143" ht="30" spans="1:5">
      <c r="A143" s="169" t="s">
        <v>303</v>
      </c>
      <c r="B143" s="170">
        <v>4</v>
      </c>
      <c r="C143" s="169" t="s">
        <v>1655</v>
      </c>
      <c r="D143" s="169" t="s">
        <v>1656</v>
      </c>
      <c r="E143" s="169" t="s">
        <v>1657</v>
      </c>
    </row>
    <row r="144" ht="195" spans="1:5">
      <c r="A144" s="169" t="s">
        <v>658</v>
      </c>
      <c r="B144" s="170">
        <v>1</v>
      </c>
      <c r="C144" s="169" t="s">
        <v>1658</v>
      </c>
      <c r="D144" s="169" t="s">
        <v>1659</v>
      </c>
      <c r="E144" s="169" t="s">
        <v>1660</v>
      </c>
    </row>
    <row r="145" ht="180" spans="1:5">
      <c r="A145" s="169" t="s">
        <v>658</v>
      </c>
      <c r="B145" s="170">
        <v>2</v>
      </c>
      <c r="C145" s="169" t="s">
        <v>1661</v>
      </c>
      <c r="D145" s="169" t="s">
        <v>1662</v>
      </c>
      <c r="E145" s="169" t="s">
        <v>1663</v>
      </c>
    </row>
    <row r="146" ht="45" spans="1:5">
      <c r="A146" s="169" t="s">
        <v>658</v>
      </c>
      <c r="B146" s="170">
        <v>3</v>
      </c>
      <c r="C146" s="169" t="s">
        <v>1664</v>
      </c>
      <c r="D146" s="169" t="s">
        <v>1665</v>
      </c>
      <c r="E146" s="169" t="s">
        <v>1666</v>
      </c>
    </row>
    <row r="147" ht="150" spans="1:5">
      <c r="A147" s="169" t="s">
        <v>658</v>
      </c>
      <c r="B147" s="170">
        <v>4</v>
      </c>
      <c r="C147" s="169" t="s">
        <v>1667</v>
      </c>
      <c r="D147" s="169" t="s">
        <v>1668</v>
      </c>
      <c r="E147" s="169" t="s">
        <v>1669</v>
      </c>
    </row>
    <row r="148" ht="90" spans="1:5">
      <c r="A148" s="169" t="s">
        <v>662</v>
      </c>
      <c r="B148" s="170">
        <v>1</v>
      </c>
      <c r="C148" s="169" t="s">
        <v>1670</v>
      </c>
      <c r="D148" s="169" t="s">
        <v>1671</v>
      </c>
      <c r="E148" s="169" t="s">
        <v>1672</v>
      </c>
    </row>
    <row r="149" ht="90" spans="1:5">
      <c r="A149" s="169" t="s">
        <v>662</v>
      </c>
      <c r="B149" s="170">
        <v>2</v>
      </c>
      <c r="C149" s="169" t="s">
        <v>1673</v>
      </c>
      <c r="D149" s="169" t="s">
        <v>1674</v>
      </c>
      <c r="E149" s="169" t="s">
        <v>1675</v>
      </c>
    </row>
    <row r="150" ht="45" spans="1:5">
      <c r="A150" s="169" t="s">
        <v>662</v>
      </c>
      <c r="B150" s="170">
        <v>3</v>
      </c>
      <c r="C150" s="169" t="s">
        <v>1676</v>
      </c>
      <c r="D150" s="169" t="s">
        <v>1677</v>
      </c>
      <c r="E150" s="169" t="s">
        <v>1678</v>
      </c>
    </row>
    <row r="151" ht="120" spans="1:5">
      <c r="A151" s="169" t="s">
        <v>662</v>
      </c>
      <c r="B151" s="170">
        <v>4</v>
      </c>
      <c r="C151" s="169" t="s">
        <v>1679</v>
      </c>
      <c r="D151" s="169" t="s">
        <v>1680</v>
      </c>
      <c r="E151" s="169" t="s">
        <v>1681</v>
      </c>
    </row>
    <row r="152" ht="90" spans="1:5">
      <c r="A152" s="169" t="s">
        <v>662</v>
      </c>
      <c r="B152" s="170">
        <v>5</v>
      </c>
      <c r="C152" s="169" t="s">
        <v>1682</v>
      </c>
      <c r="D152" s="169" t="s">
        <v>1683</v>
      </c>
      <c r="E152" s="169" t="s">
        <v>1684</v>
      </c>
    </row>
    <row r="153" ht="105" spans="1:5">
      <c r="A153" s="169" t="s">
        <v>383</v>
      </c>
      <c r="B153" s="170">
        <v>1</v>
      </c>
      <c r="C153" s="169" t="s">
        <v>1685</v>
      </c>
      <c r="D153" s="169" t="s">
        <v>1686</v>
      </c>
      <c r="E153" s="169" t="s">
        <v>1687</v>
      </c>
    </row>
    <row r="154" ht="285" spans="1:5">
      <c r="A154" s="169" t="s">
        <v>383</v>
      </c>
      <c r="B154" s="170">
        <v>2</v>
      </c>
      <c r="C154" s="169" t="s">
        <v>1688</v>
      </c>
      <c r="D154" s="169" t="s">
        <v>1689</v>
      </c>
      <c r="E154" s="169" t="s">
        <v>1690</v>
      </c>
    </row>
    <row r="155" ht="165" spans="1:5">
      <c r="A155" s="169" t="s">
        <v>383</v>
      </c>
      <c r="B155" s="170">
        <v>3</v>
      </c>
      <c r="C155" s="169" t="s">
        <v>1691</v>
      </c>
      <c r="D155" s="169" t="s">
        <v>1692</v>
      </c>
      <c r="E155" s="169" t="s">
        <v>1693</v>
      </c>
    </row>
    <row r="156" ht="270" spans="1:5">
      <c r="A156" s="169" t="s">
        <v>383</v>
      </c>
      <c r="B156" s="170">
        <v>4</v>
      </c>
      <c r="C156" s="169" t="s">
        <v>1694</v>
      </c>
      <c r="D156" s="169" t="s">
        <v>1695</v>
      </c>
      <c r="E156" s="169" t="s">
        <v>1696</v>
      </c>
    </row>
    <row r="157" ht="150" spans="1:5">
      <c r="A157" s="169" t="s">
        <v>383</v>
      </c>
      <c r="B157" s="170">
        <v>5</v>
      </c>
      <c r="C157" s="169" t="s">
        <v>1697</v>
      </c>
      <c r="D157" s="169" t="s">
        <v>1698</v>
      </c>
      <c r="E157" s="169" t="s">
        <v>1699</v>
      </c>
    </row>
    <row r="158" ht="60" spans="1:5">
      <c r="A158" s="169" t="s">
        <v>339</v>
      </c>
      <c r="B158" s="170">
        <v>1</v>
      </c>
      <c r="C158" s="169" t="s">
        <v>1700</v>
      </c>
      <c r="D158" s="169" t="s">
        <v>1701</v>
      </c>
      <c r="E158" s="169" t="s">
        <v>1702</v>
      </c>
    </row>
    <row r="159" ht="60" spans="1:5">
      <c r="A159" s="169" t="s">
        <v>339</v>
      </c>
      <c r="B159" s="170">
        <v>2</v>
      </c>
      <c r="C159" s="169" t="s">
        <v>1703</v>
      </c>
      <c r="D159" s="169" t="s">
        <v>1704</v>
      </c>
      <c r="E159" s="169" t="s">
        <v>1705</v>
      </c>
    </row>
    <row r="160" ht="90" spans="1:5">
      <c r="A160" s="169" t="s">
        <v>339</v>
      </c>
      <c r="B160" s="170">
        <v>3</v>
      </c>
      <c r="C160" s="169" t="s">
        <v>1706</v>
      </c>
      <c r="D160" s="169" t="s">
        <v>1707</v>
      </c>
      <c r="E160" s="169" t="s">
        <v>1708</v>
      </c>
    </row>
    <row r="161" ht="105" spans="1:5">
      <c r="A161" s="169" t="s">
        <v>339</v>
      </c>
      <c r="B161" s="170">
        <v>4</v>
      </c>
      <c r="C161" s="169" t="s">
        <v>1709</v>
      </c>
      <c r="D161" s="169" t="s">
        <v>1710</v>
      </c>
      <c r="E161" s="169" t="s">
        <v>1711</v>
      </c>
    </row>
    <row r="162" ht="60" spans="1:5">
      <c r="A162" s="169" t="s">
        <v>339</v>
      </c>
      <c r="B162" s="170">
        <v>5</v>
      </c>
      <c r="C162" s="169" t="s">
        <v>1712</v>
      </c>
      <c r="D162" s="169" t="s">
        <v>1713</v>
      </c>
      <c r="E162" s="169" t="s">
        <v>1714</v>
      </c>
    </row>
    <row r="163" ht="180" spans="1:5">
      <c r="A163" s="169" t="s">
        <v>670</v>
      </c>
      <c r="B163" s="170">
        <v>1</v>
      </c>
      <c r="C163" s="169" t="s">
        <v>1715</v>
      </c>
      <c r="D163" s="169" t="s">
        <v>1716</v>
      </c>
      <c r="E163" s="169" t="s">
        <v>1717</v>
      </c>
    </row>
    <row r="164" ht="135" spans="1:5">
      <c r="A164" s="169" t="s">
        <v>670</v>
      </c>
      <c r="B164" s="170">
        <v>2</v>
      </c>
      <c r="C164" s="169" t="s">
        <v>1718</v>
      </c>
      <c r="D164" s="169" t="s">
        <v>1719</v>
      </c>
      <c r="E164" s="169" t="s">
        <v>1720</v>
      </c>
    </row>
    <row r="165" ht="60" spans="1:5">
      <c r="A165" s="169" t="s">
        <v>670</v>
      </c>
      <c r="B165" s="170">
        <v>3</v>
      </c>
      <c r="C165" s="169" t="s">
        <v>1721</v>
      </c>
      <c r="D165" s="169" t="s">
        <v>1722</v>
      </c>
      <c r="E165" s="169" t="s">
        <v>1723</v>
      </c>
    </row>
    <row r="166" ht="225" spans="1:5">
      <c r="A166" s="169" t="s">
        <v>670</v>
      </c>
      <c r="B166" s="170">
        <v>4</v>
      </c>
      <c r="C166" s="169" t="s">
        <v>1724</v>
      </c>
      <c r="D166" s="169" t="s">
        <v>1725</v>
      </c>
      <c r="E166" s="169" t="s">
        <v>1726</v>
      </c>
    </row>
    <row r="167" ht="105" spans="1:5">
      <c r="A167" s="169" t="s">
        <v>670</v>
      </c>
      <c r="B167" s="170">
        <v>5</v>
      </c>
      <c r="C167" s="169" t="s">
        <v>1727</v>
      </c>
      <c r="D167" s="169" t="s">
        <v>1728</v>
      </c>
      <c r="E167" s="169" t="s">
        <v>1729</v>
      </c>
    </row>
    <row r="168" ht="75" spans="1:5">
      <c r="A168" s="169" t="s">
        <v>670</v>
      </c>
      <c r="B168" s="170">
        <v>6</v>
      </c>
      <c r="C168" s="169" t="s">
        <v>1730</v>
      </c>
      <c r="D168" s="169" t="s">
        <v>1731</v>
      </c>
      <c r="E168" s="169" t="s">
        <v>1732</v>
      </c>
    </row>
    <row r="169" ht="360" spans="1:5">
      <c r="A169" s="169" t="s">
        <v>785</v>
      </c>
      <c r="B169" s="170">
        <v>1</v>
      </c>
      <c r="C169" s="169" t="s">
        <v>1733</v>
      </c>
      <c r="D169" s="169" t="s">
        <v>1734</v>
      </c>
      <c r="E169" s="169" t="s">
        <v>1735</v>
      </c>
    </row>
    <row r="170" ht="225" spans="1:5">
      <c r="A170" s="169" t="s">
        <v>785</v>
      </c>
      <c r="B170" s="170">
        <v>2</v>
      </c>
      <c r="C170" s="169" t="s">
        <v>1736</v>
      </c>
      <c r="D170" s="169" t="s">
        <v>1737</v>
      </c>
      <c r="E170" s="169" t="s">
        <v>1738</v>
      </c>
    </row>
    <row r="171" ht="195" spans="1:5">
      <c r="A171" s="169" t="s">
        <v>785</v>
      </c>
      <c r="B171" s="170">
        <v>3</v>
      </c>
      <c r="C171" s="169" t="s">
        <v>1739</v>
      </c>
      <c r="D171" s="169" t="s">
        <v>1740</v>
      </c>
      <c r="E171" s="169" t="s">
        <v>1741</v>
      </c>
    </row>
    <row r="172" ht="165" spans="1:5">
      <c r="A172" s="169" t="s">
        <v>785</v>
      </c>
      <c r="B172" s="170">
        <v>4</v>
      </c>
      <c r="C172" s="169" t="s">
        <v>1742</v>
      </c>
      <c r="D172" s="169" t="s">
        <v>1743</v>
      </c>
      <c r="E172" s="169" t="s">
        <v>1744</v>
      </c>
    </row>
    <row r="173" ht="135" spans="1:5">
      <c r="A173" s="169" t="s">
        <v>785</v>
      </c>
      <c r="B173" s="170">
        <v>5</v>
      </c>
      <c r="C173" s="169" t="s">
        <v>1745</v>
      </c>
      <c r="D173" s="169" t="s">
        <v>1746</v>
      </c>
      <c r="E173" s="169" t="s">
        <v>1747</v>
      </c>
    </row>
    <row r="174" ht="285" spans="1:5">
      <c r="A174" s="169" t="s">
        <v>785</v>
      </c>
      <c r="B174" s="170">
        <v>6</v>
      </c>
      <c r="C174" s="169" t="s">
        <v>1748</v>
      </c>
      <c r="D174" s="169" t="s">
        <v>1749</v>
      </c>
      <c r="E174" s="169" t="s">
        <v>1750</v>
      </c>
    </row>
    <row r="175" ht="45" spans="1:5">
      <c r="A175" s="169" t="s">
        <v>68</v>
      </c>
      <c r="B175" s="170">
        <v>1</v>
      </c>
      <c r="C175" s="169" t="s">
        <v>1751</v>
      </c>
      <c r="D175" s="169" t="s">
        <v>1752</v>
      </c>
      <c r="E175" s="169" t="s">
        <v>1753</v>
      </c>
    </row>
    <row r="176" ht="105" spans="1:5">
      <c r="A176" s="169" t="s">
        <v>68</v>
      </c>
      <c r="B176" s="170">
        <v>2</v>
      </c>
      <c r="C176" s="169" t="s">
        <v>1754</v>
      </c>
      <c r="D176" s="169" t="s">
        <v>1755</v>
      </c>
      <c r="E176" s="169" t="s">
        <v>1756</v>
      </c>
    </row>
    <row r="177" ht="90" spans="1:5">
      <c r="A177" s="169" t="s">
        <v>68</v>
      </c>
      <c r="B177" s="170">
        <v>3</v>
      </c>
      <c r="C177" s="169" t="s">
        <v>1757</v>
      </c>
      <c r="D177" s="169" t="s">
        <v>1758</v>
      </c>
      <c r="E177" s="169" t="s">
        <v>1759</v>
      </c>
    </row>
    <row r="178" ht="75" spans="1:5">
      <c r="A178" s="169" t="s">
        <v>68</v>
      </c>
      <c r="B178" s="170">
        <v>4</v>
      </c>
      <c r="C178" s="169" t="s">
        <v>1760</v>
      </c>
      <c r="D178" s="169" t="s">
        <v>1761</v>
      </c>
      <c r="E178" s="169" t="s">
        <v>1762</v>
      </c>
    </row>
    <row r="179" ht="75" spans="1:5">
      <c r="A179" s="169" t="s">
        <v>68</v>
      </c>
      <c r="B179" s="170">
        <v>5</v>
      </c>
      <c r="C179" s="169" t="s">
        <v>1763</v>
      </c>
      <c r="D179" s="169" t="s">
        <v>1764</v>
      </c>
      <c r="E179" s="169" t="s">
        <v>1765</v>
      </c>
    </row>
    <row r="180" ht="60" spans="1:5">
      <c r="A180" s="169" t="s">
        <v>68</v>
      </c>
      <c r="B180" s="170">
        <v>6</v>
      </c>
      <c r="C180" s="169" t="s">
        <v>1766</v>
      </c>
      <c r="D180" s="169" t="s">
        <v>1767</v>
      </c>
      <c r="E180" s="169" t="s">
        <v>1768</v>
      </c>
    </row>
    <row r="181" ht="210" spans="1:5">
      <c r="A181" s="169" t="s">
        <v>230</v>
      </c>
      <c r="B181" s="170">
        <v>1</v>
      </c>
      <c r="C181" s="169" t="s">
        <v>1769</v>
      </c>
      <c r="D181" s="169" t="s">
        <v>1770</v>
      </c>
      <c r="E181" s="169" t="s">
        <v>1771</v>
      </c>
    </row>
    <row r="182" ht="260.25" customHeight="1" spans="1:5">
      <c r="A182" s="169" t="s">
        <v>230</v>
      </c>
      <c r="B182" s="170">
        <v>2</v>
      </c>
      <c r="C182" s="169" t="s">
        <v>1772</v>
      </c>
      <c r="D182" s="169" t="s">
        <v>1773</v>
      </c>
      <c r="E182" s="169" t="s">
        <v>1774</v>
      </c>
    </row>
    <row r="183" ht="254.25" customHeight="1" spans="1:5">
      <c r="A183" s="169" t="s">
        <v>230</v>
      </c>
      <c r="B183" s="170">
        <v>3</v>
      </c>
      <c r="C183" s="169" t="s">
        <v>1775</v>
      </c>
      <c r="D183" s="169" t="s">
        <v>1776</v>
      </c>
      <c r="E183" s="169" t="s">
        <v>1777</v>
      </c>
    </row>
    <row r="184" ht="195" spans="1:5">
      <c r="A184" s="169" t="s">
        <v>230</v>
      </c>
      <c r="B184" s="170">
        <v>4</v>
      </c>
      <c r="C184" s="169" t="s">
        <v>1778</v>
      </c>
      <c r="D184" s="169" t="s">
        <v>1779</v>
      </c>
      <c r="E184" s="169" t="s">
        <v>1780</v>
      </c>
    </row>
    <row r="185" ht="150" spans="1:5">
      <c r="A185" s="169" t="s">
        <v>230</v>
      </c>
      <c r="B185" s="170">
        <v>5</v>
      </c>
      <c r="C185" s="169" t="s">
        <v>1781</v>
      </c>
      <c r="D185" s="169" t="s">
        <v>1782</v>
      </c>
      <c r="E185" s="169" t="s">
        <v>1783</v>
      </c>
    </row>
    <row r="186" ht="75" spans="1:5">
      <c r="A186" s="169" t="s">
        <v>519</v>
      </c>
      <c r="B186" s="170">
        <v>1</v>
      </c>
      <c r="C186" s="169" t="s">
        <v>1784</v>
      </c>
      <c r="D186" s="169" t="s">
        <v>1785</v>
      </c>
      <c r="E186" s="169" t="s">
        <v>1786</v>
      </c>
    </row>
    <row r="187" ht="60" spans="1:5">
      <c r="A187" s="169" t="s">
        <v>519</v>
      </c>
      <c r="B187" s="170">
        <v>2</v>
      </c>
      <c r="C187" s="169" t="s">
        <v>1787</v>
      </c>
      <c r="D187" s="169" t="s">
        <v>1788</v>
      </c>
      <c r="E187" s="169" t="s">
        <v>1789</v>
      </c>
    </row>
    <row r="188" ht="45" spans="1:5">
      <c r="A188" s="169" t="s">
        <v>519</v>
      </c>
      <c r="B188" s="170">
        <v>3</v>
      </c>
      <c r="C188" s="169" t="s">
        <v>1790</v>
      </c>
      <c r="D188" s="169" t="s">
        <v>1791</v>
      </c>
      <c r="E188" s="169" t="s">
        <v>1792</v>
      </c>
    </row>
    <row r="189" ht="90" spans="1:5">
      <c r="A189" s="169" t="s">
        <v>519</v>
      </c>
      <c r="B189" s="170">
        <v>4</v>
      </c>
      <c r="C189" s="169" t="s">
        <v>1793</v>
      </c>
      <c r="D189" s="169" t="s">
        <v>1794</v>
      </c>
      <c r="E189" s="169" t="s">
        <v>1795</v>
      </c>
    </row>
    <row r="190" ht="90" spans="1:5">
      <c r="A190" s="169" t="s">
        <v>666</v>
      </c>
      <c r="B190" s="170">
        <v>1</v>
      </c>
      <c r="C190" s="169" t="s">
        <v>1796</v>
      </c>
      <c r="D190" s="169" t="s">
        <v>1797</v>
      </c>
      <c r="E190" s="169" t="s">
        <v>1798</v>
      </c>
    </row>
    <row r="191" ht="210" spans="1:5">
      <c r="A191" s="169" t="s">
        <v>666</v>
      </c>
      <c r="B191" s="170">
        <v>2</v>
      </c>
      <c r="C191" s="169" t="s">
        <v>1799</v>
      </c>
      <c r="D191" s="169" t="s">
        <v>1800</v>
      </c>
      <c r="E191" s="169" t="s">
        <v>1801</v>
      </c>
    </row>
    <row r="192" ht="150" spans="1:5">
      <c r="A192" s="169" t="s">
        <v>666</v>
      </c>
      <c r="B192" s="170">
        <v>3</v>
      </c>
      <c r="C192" s="169" t="s">
        <v>1802</v>
      </c>
      <c r="D192" s="169" t="s">
        <v>1803</v>
      </c>
      <c r="E192" s="169" t="s">
        <v>1804</v>
      </c>
    </row>
    <row r="193" ht="225" spans="1:5">
      <c r="A193" s="169" t="s">
        <v>666</v>
      </c>
      <c r="B193" s="170">
        <v>4</v>
      </c>
      <c r="C193" s="169" t="s">
        <v>1805</v>
      </c>
      <c r="D193" s="169" t="s">
        <v>1806</v>
      </c>
      <c r="E193" s="169" t="s">
        <v>1807</v>
      </c>
    </row>
    <row r="194" ht="90" spans="1:5">
      <c r="A194" s="169" t="s">
        <v>666</v>
      </c>
      <c r="B194" s="170">
        <v>5</v>
      </c>
      <c r="C194" s="169" t="s">
        <v>1808</v>
      </c>
      <c r="D194" s="169" t="s">
        <v>1809</v>
      </c>
      <c r="E194" s="169" t="s">
        <v>1810</v>
      </c>
    </row>
    <row r="195" ht="90" spans="1:5">
      <c r="A195" s="169" t="s">
        <v>283</v>
      </c>
      <c r="B195" s="170">
        <v>1</v>
      </c>
      <c r="C195" s="169" t="s">
        <v>1811</v>
      </c>
      <c r="D195" s="169" t="s">
        <v>1812</v>
      </c>
      <c r="E195" s="169" t="s">
        <v>1813</v>
      </c>
    </row>
    <row r="196" ht="150" spans="1:5">
      <c r="A196" s="169" t="s">
        <v>283</v>
      </c>
      <c r="B196" s="170">
        <v>2</v>
      </c>
      <c r="C196" s="169" t="s">
        <v>1814</v>
      </c>
      <c r="D196" s="169" t="s">
        <v>1815</v>
      </c>
      <c r="E196" s="169" t="s">
        <v>1816</v>
      </c>
    </row>
    <row r="197" ht="150" spans="1:5">
      <c r="A197" s="169" t="s">
        <v>283</v>
      </c>
      <c r="B197" s="170">
        <v>3</v>
      </c>
      <c r="C197" s="169" t="s">
        <v>1817</v>
      </c>
      <c r="D197" s="169" t="s">
        <v>1818</v>
      </c>
      <c r="E197" s="169" t="s">
        <v>1819</v>
      </c>
    </row>
    <row r="198" ht="120" spans="1:5">
      <c r="A198" s="169" t="s">
        <v>283</v>
      </c>
      <c r="B198" s="170">
        <v>4</v>
      </c>
      <c r="C198" s="169" t="s">
        <v>1820</v>
      </c>
      <c r="D198" s="169" t="s">
        <v>1821</v>
      </c>
      <c r="E198" s="169" t="s">
        <v>1822</v>
      </c>
    </row>
    <row r="199" ht="60" spans="1:5">
      <c r="A199" s="169" t="s">
        <v>283</v>
      </c>
      <c r="B199" s="170">
        <v>5</v>
      </c>
      <c r="C199" s="169" t="s">
        <v>1823</v>
      </c>
      <c r="D199" s="169" t="s">
        <v>1824</v>
      </c>
      <c r="E199" s="169" t="s">
        <v>1825</v>
      </c>
    </row>
    <row r="200" ht="105" spans="1:5">
      <c r="A200" s="169" t="s">
        <v>283</v>
      </c>
      <c r="B200" s="170">
        <v>6</v>
      </c>
      <c r="C200" s="169" t="s">
        <v>1243</v>
      </c>
      <c r="D200" s="169" t="s">
        <v>1826</v>
      </c>
      <c r="E200" s="169" t="s">
        <v>1827</v>
      </c>
    </row>
    <row r="201" ht="150" spans="1:5">
      <c r="A201" s="169" t="s">
        <v>387</v>
      </c>
      <c r="B201" s="170">
        <v>1</v>
      </c>
      <c r="C201" s="169" t="s">
        <v>1828</v>
      </c>
      <c r="D201" s="169" t="s">
        <v>1829</v>
      </c>
      <c r="E201" s="169" t="s">
        <v>1830</v>
      </c>
    </row>
    <row r="202" ht="45" spans="1:5">
      <c r="A202" s="169" t="s">
        <v>387</v>
      </c>
      <c r="B202" s="170">
        <v>2</v>
      </c>
      <c r="C202" s="169" t="s">
        <v>1831</v>
      </c>
      <c r="D202" s="169" t="s">
        <v>1832</v>
      </c>
      <c r="E202" s="169" t="s">
        <v>1833</v>
      </c>
    </row>
    <row r="203" ht="60" spans="1:5">
      <c r="A203" s="169" t="s">
        <v>387</v>
      </c>
      <c r="B203" s="170">
        <v>3</v>
      </c>
      <c r="C203" s="169" t="s">
        <v>1834</v>
      </c>
      <c r="D203" s="169" t="s">
        <v>1835</v>
      </c>
      <c r="E203" s="169" t="s">
        <v>1836</v>
      </c>
    </row>
    <row r="204" ht="45" spans="1:5">
      <c r="A204" s="169" t="s">
        <v>387</v>
      </c>
      <c r="B204" s="170">
        <v>4</v>
      </c>
      <c r="C204" s="169" t="s">
        <v>1837</v>
      </c>
      <c r="D204" s="169" t="s">
        <v>1838</v>
      </c>
      <c r="E204" s="169" t="s">
        <v>1839</v>
      </c>
    </row>
    <row r="205" ht="45" spans="1:5">
      <c r="A205" s="169" t="s">
        <v>72</v>
      </c>
      <c r="B205" s="170">
        <v>1</v>
      </c>
      <c r="C205" s="169" t="s">
        <v>1840</v>
      </c>
      <c r="D205" s="169" t="s">
        <v>1841</v>
      </c>
      <c r="E205" s="169" t="s">
        <v>1842</v>
      </c>
    </row>
    <row r="206" ht="60" spans="1:5">
      <c r="A206" s="169" t="s">
        <v>72</v>
      </c>
      <c r="B206" s="170">
        <v>2</v>
      </c>
      <c r="C206" s="169" t="s">
        <v>1843</v>
      </c>
      <c r="D206" s="169" t="s">
        <v>1844</v>
      </c>
      <c r="E206" s="169" t="s">
        <v>1845</v>
      </c>
    </row>
    <row r="207" ht="60" spans="1:5">
      <c r="A207" s="169" t="s">
        <v>72</v>
      </c>
      <c r="B207" s="170">
        <v>3</v>
      </c>
      <c r="C207" s="169" t="s">
        <v>1412</v>
      </c>
      <c r="D207" s="169" t="s">
        <v>1846</v>
      </c>
      <c r="E207" s="169" t="s">
        <v>1847</v>
      </c>
    </row>
    <row r="208" ht="75" spans="1:5">
      <c r="A208" s="169" t="s">
        <v>72</v>
      </c>
      <c r="B208" s="170">
        <v>4</v>
      </c>
      <c r="C208" s="169" t="s">
        <v>1848</v>
      </c>
      <c r="D208" s="169" t="s">
        <v>1849</v>
      </c>
      <c r="E208" s="169" t="s">
        <v>1850</v>
      </c>
    </row>
    <row r="209" ht="60" spans="1:5">
      <c r="A209" s="169" t="s">
        <v>72</v>
      </c>
      <c r="B209" s="170">
        <v>5</v>
      </c>
      <c r="C209" s="169" t="s">
        <v>1851</v>
      </c>
      <c r="D209" s="169" t="s">
        <v>1852</v>
      </c>
      <c r="E209" s="169" t="s">
        <v>1853</v>
      </c>
    </row>
    <row r="210" ht="45" spans="1:5">
      <c r="A210" s="169" t="s">
        <v>674</v>
      </c>
      <c r="B210" s="170">
        <v>1</v>
      </c>
      <c r="C210" s="169" t="s">
        <v>1854</v>
      </c>
      <c r="D210" s="169" t="s">
        <v>1855</v>
      </c>
      <c r="E210" s="169" t="s">
        <v>1856</v>
      </c>
    </row>
    <row r="211" ht="210" spans="1:5">
      <c r="A211" s="169" t="s">
        <v>674</v>
      </c>
      <c r="B211" s="170">
        <v>2</v>
      </c>
      <c r="C211" s="169" t="s">
        <v>1857</v>
      </c>
      <c r="D211" s="169" t="s">
        <v>1858</v>
      </c>
      <c r="E211" s="169" t="s">
        <v>1859</v>
      </c>
    </row>
    <row r="212" ht="150" spans="1:5">
      <c r="A212" s="169" t="s">
        <v>674</v>
      </c>
      <c r="B212" s="170">
        <v>3</v>
      </c>
      <c r="C212" s="169" t="s">
        <v>1860</v>
      </c>
      <c r="D212" s="169" t="s">
        <v>1861</v>
      </c>
      <c r="E212" s="169" t="s">
        <v>1862</v>
      </c>
    </row>
    <row r="213" ht="90" spans="1:5">
      <c r="A213" s="169" t="s">
        <v>674</v>
      </c>
      <c r="B213" s="170">
        <v>4</v>
      </c>
      <c r="C213" s="169" t="s">
        <v>1863</v>
      </c>
      <c r="D213" s="169" t="s">
        <v>1864</v>
      </c>
      <c r="E213" s="169" t="s">
        <v>1865</v>
      </c>
    </row>
    <row r="214" ht="90" spans="1:5">
      <c r="A214" s="169" t="s">
        <v>674</v>
      </c>
      <c r="B214" s="170">
        <v>5</v>
      </c>
      <c r="C214" s="169" t="s">
        <v>1866</v>
      </c>
      <c r="D214" s="169" t="s">
        <v>1867</v>
      </c>
      <c r="E214" s="169" t="s">
        <v>1868</v>
      </c>
    </row>
    <row r="215" ht="150" spans="1:5">
      <c r="A215" s="169" t="s">
        <v>546</v>
      </c>
      <c r="B215" s="170">
        <v>1</v>
      </c>
      <c r="C215" s="169" t="s">
        <v>1869</v>
      </c>
      <c r="D215" s="169" t="s">
        <v>1870</v>
      </c>
      <c r="E215" s="169" t="s">
        <v>1871</v>
      </c>
    </row>
    <row r="216" ht="120" spans="1:5">
      <c r="A216" s="169" t="s">
        <v>546</v>
      </c>
      <c r="B216" s="170">
        <v>2</v>
      </c>
      <c r="C216" s="169" t="s">
        <v>1872</v>
      </c>
      <c r="D216" s="169" t="s">
        <v>1873</v>
      </c>
      <c r="E216" s="169" t="s">
        <v>1874</v>
      </c>
    </row>
    <row r="217" ht="135" spans="1:5">
      <c r="A217" s="169" t="s">
        <v>546</v>
      </c>
      <c r="B217" s="170">
        <v>3</v>
      </c>
      <c r="C217" s="169" t="s">
        <v>1875</v>
      </c>
      <c r="D217" s="169" t="s">
        <v>1876</v>
      </c>
      <c r="E217" s="169" t="s">
        <v>1877</v>
      </c>
    </row>
    <row r="218" ht="105" spans="1:5">
      <c r="A218" s="169" t="s">
        <v>546</v>
      </c>
      <c r="B218" s="170">
        <v>4</v>
      </c>
      <c r="C218" s="169" t="s">
        <v>1878</v>
      </c>
      <c r="D218" s="169" t="s">
        <v>1879</v>
      </c>
      <c r="E218" s="169" t="s">
        <v>1880</v>
      </c>
    </row>
    <row r="219" ht="120" spans="1:5">
      <c r="A219" s="169" t="s">
        <v>546</v>
      </c>
      <c r="B219" s="170">
        <v>5</v>
      </c>
      <c r="C219" s="169" t="s">
        <v>1881</v>
      </c>
      <c r="D219" s="169" t="s">
        <v>1882</v>
      </c>
      <c r="E219" s="169" t="s">
        <v>1883</v>
      </c>
    </row>
    <row r="220" ht="210" spans="1:5">
      <c r="A220" s="169" t="s">
        <v>678</v>
      </c>
      <c r="B220" s="170">
        <v>1</v>
      </c>
      <c r="C220" s="169" t="s">
        <v>1884</v>
      </c>
      <c r="D220" s="169" t="s">
        <v>1885</v>
      </c>
      <c r="E220" s="169" t="s">
        <v>1886</v>
      </c>
    </row>
    <row r="221" ht="180" spans="1:5">
      <c r="A221" s="169" t="s">
        <v>678</v>
      </c>
      <c r="B221" s="170">
        <v>2</v>
      </c>
      <c r="C221" s="169" t="s">
        <v>1887</v>
      </c>
      <c r="D221" s="169" t="s">
        <v>1888</v>
      </c>
      <c r="E221" s="169" t="s">
        <v>1889</v>
      </c>
    </row>
    <row r="222" ht="225" spans="1:5">
      <c r="A222" s="169" t="s">
        <v>678</v>
      </c>
      <c r="B222" s="170">
        <v>3</v>
      </c>
      <c r="C222" s="169" t="s">
        <v>1890</v>
      </c>
      <c r="D222" s="169" t="s">
        <v>1891</v>
      </c>
      <c r="E222" s="169" t="s">
        <v>1892</v>
      </c>
    </row>
    <row r="223" ht="165" spans="1:5">
      <c r="A223" s="169" t="s">
        <v>678</v>
      </c>
      <c r="B223" s="170">
        <v>4</v>
      </c>
      <c r="C223" s="169" t="s">
        <v>1893</v>
      </c>
      <c r="D223" s="169" t="s">
        <v>1894</v>
      </c>
      <c r="E223" s="169" t="s">
        <v>1895</v>
      </c>
    </row>
    <row r="224" ht="90" spans="1:5">
      <c r="A224" s="169" t="s">
        <v>789</v>
      </c>
      <c r="B224" s="170">
        <v>1</v>
      </c>
      <c r="C224" s="169" t="s">
        <v>1896</v>
      </c>
      <c r="D224" s="169" t="s">
        <v>1897</v>
      </c>
      <c r="E224" s="169" t="s">
        <v>1898</v>
      </c>
    </row>
    <row r="225" ht="225" spans="1:5">
      <c r="A225" s="169" t="s">
        <v>789</v>
      </c>
      <c r="B225" s="170">
        <v>2</v>
      </c>
      <c r="C225" s="169" t="s">
        <v>1899</v>
      </c>
      <c r="D225" s="169" t="s">
        <v>1900</v>
      </c>
      <c r="E225" s="169" t="s">
        <v>1901</v>
      </c>
    </row>
    <row r="226" ht="150" spans="1:5">
      <c r="A226" s="169" t="s">
        <v>789</v>
      </c>
      <c r="B226" s="170">
        <v>3</v>
      </c>
      <c r="C226" s="169" t="s">
        <v>1463</v>
      </c>
      <c r="D226" s="169" t="s">
        <v>1902</v>
      </c>
      <c r="E226" s="169" t="s">
        <v>1903</v>
      </c>
    </row>
    <row r="227" ht="165" spans="1:5">
      <c r="A227" s="169" t="s">
        <v>789</v>
      </c>
      <c r="B227" s="170">
        <v>4</v>
      </c>
      <c r="C227" s="169" t="s">
        <v>1904</v>
      </c>
      <c r="D227" s="169" t="s">
        <v>1905</v>
      </c>
      <c r="E227" s="169" t="s">
        <v>1906</v>
      </c>
    </row>
    <row r="228" ht="120" spans="1:5">
      <c r="A228" s="169" t="s">
        <v>789</v>
      </c>
      <c r="B228" s="170">
        <v>5</v>
      </c>
      <c r="C228" s="169" t="s">
        <v>1469</v>
      </c>
      <c r="D228" s="169" t="s">
        <v>1907</v>
      </c>
      <c r="E228" s="169" t="s">
        <v>1908</v>
      </c>
    </row>
    <row r="229" ht="60" spans="1:5">
      <c r="A229" s="169" t="s">
        <v>789</v>
      </c>
      <c r="B229" s="170">
        <v>6</v>
      </c>
      <c r="C229" s="169" t="s">
        <v>1909</v>
      </c>
      <c r="D229" s="169" t="s">
        <v>1910</v>
      </c>
      <c r="E229" s="169" t="s">
        <v>1911</v>
      </c>
    </row>
    <row r="230" ht="120" spans="1:5">
      <c r="A230" s="169" t="s">
        <v>249</v>
      </c>
      <c r="B230" s="170">
        <v>1</v>
      </c>
      <c r="C230" s="169" t="s">
        <v>1912</v>
      </c>
      <c r="D230" s="169" t="s">
        <v>1913</v>
      </c>
      <c r="E230" s="169" t="s">
        <v>1914</v>
      </c>
    </row>
    <row r="231" ht="360" spans="1:5">
      <c r="A231" s="169" t="s">
        <v>249</v>
      </c>
      <c r="B231" s="170">
        <v>2</v>
      </c>
      <c r="C231" s="169" t="s">
        <v>1915</v>
      </c>
      <c r="D231" s="169" t="s">
        <v>1916</v>
      </c>
      <c r="E231" s="169" t="s">
        <v>1917</v>
      </c>
    </row>
    <row r="232" ht="135" spans="1:5">
      <c r="A232" s="169" t="s">
        <v>249</v>
      </c>
      <c r="B232" s="170">
        <v>3</v>
      </c>
      <c r="C232" s="169" t="s">
        <v>1918</v>
      </c>
      <c r="D232" s="169" t="s">
        <v>1919</v>
      </c>
      <c r="E232" s="169" t="s">
        <v>1920</v>
      </c>
    </row>
    <row r="233" ht="345" spans="1:5">
      <c r="A233" s="169" t="s">
        <v>76</v>
      </c>
      <c r="B233" s="170">
        <v>1</v>
      </c>
      <c r="C233" s="169" t="s">
        <v>1921</v>
      </c>
      <c r="D233" s="169" t="s">
        <v>1922</v>
      </c>
      <c r="E233" s="169" t="s">
        <v>1923</v>
      </c>
    </row>
    <row r="234" ht="195" spans="1:5">
      <c r="A234" s="169" t="s">
        <v>76</v>
      </c>
      <c r="B234" s="170">
        <v>2</v>
      </c>
      <c r="C234" s="169" t="s">
        <v>1924</v>
      </c>
      <c r="D234" s="169" t="s">
        <v>1925</v>
      </c>
      <c r="E234" s="169" t="s">
        <v>1926</v>
      </c>
    </row>
    <row r="235" ht="210" spans="1:5">
      <c r="A235" s="169" t="s">
        <v>76</v>
      </c>
      <c r="B235" s="170">
        <v>3</v>
      </c>
      <c r="C235" s="169" t="s">
        <v>1927</v>
      </c>
      <c r="D235" s="169" t="s">
        <v>1928</v>
      </c>
      <c r="E235" s="169" t="s">
        <v>1929</v>
      </c>
    </row>
    <row r="236" ht="195" spans="1:5">
      <c r="A236" s="169" t="s">
        <v>76</v>
      </c>
      <c r="B236" s="170">
        <v>4</v>
      </c>
      <c r="C236" s="169" t="s">
        <v>1930</v>
      </c>
      <c r="D236" s="169" t="s">
        <v>1931</v>
      </c>
      <c r="E236" s="169" t="s">
        <v>1932</v>
      </c>
    </row>
    <row r="237" ht="150" spans="1:5">
      <c r="A237" s="169" t="s">
        <v>414</v>
      </c>
      <c r="B237" s="170">
        <v>1</v>
      </c>
      <c r="C237" s="169" t="s">
        <v>1933</v>
      </c>
      <c r="D237" s="169" t="s">
        <v>1934</v>
      </c>
      <c r="E237" s="169" t="s">
        <v>1935</v>
      </c>
    </row>
    <row r="238" ht="120" spans="1:5">
      <c r="A238" s="169" t="s">
        <v>414</v>
      </c>
      <c r="B238" s="170">
        <v>2</v>
      </c>
      <c r="C238" s="169" t="s">
        <v>1936</v>
      </c>
      <c r="D238" s="169" t="s">
        <v>1937</v>
      </c>
      <c r="E238" s="169" t="s">
        <v>1938</v>
      </c>
    </row>
    <row r="239" ht="240" spans="1:5">
      <c r="A239" s="169" t="s">
        <v>414</v>
      </c>
      <c r="B239" s="170">
        <v>3</v>
      </c>
      <c r="C239" s="169" t="s">
        <v>1939</v>
      </c>
      <c r="D239" s="169" t="s">
        <v>1940</v>
      </c>
      <c r="E239" s="169" t="s">
        <v>1941</v>
      </c>
    </row>
    <row r="240" ht="90" spans="1:5">
      <c r="A240" s="169" t="s">
        <v>414</v>
      </c>
      <c r="B240" s="170">
        <v>4</v>
      </c>
      <c r="C240" s="169" t="s">
        <v>1942</v>
      </c>
      <c r="D240" s="169" t="s">
        <v>1943</v>
      </c>
      <c r="E240" s="169" t="s">
        <v>1944</v>
      </c>
    </row>
    <row r="241" ht="105" spans="1:5">
      <c r="A241" s="169" t="s">
        <v>682</v>
      </c>
      <c r="B241" s="170">
        <v>1</v>
      </c>
      <c r="C241" s="169" t="s">
        <v>1945</v>
      </c>
      <c r="D241" s="169" t="s">
        <v>1946</v>
      </c>
      <c r="E241" s="169" t="s">
        <v>1947</v>
      </c>
    </row>
    <row r="242" ht="210" spans="1:5">
      <c r="A242" s="169" t="s">
        <v>682</v>
      </c>
      <c r="B242" s="170">
        <v>2</v>
      </c>
      <c r="C242" s="169" t="s">
        <v>1948</v>
      </c>
      <c r="D242" s="169" t="s">
        <v>1949</v>
      </c>
      <c r="E242" s="169" t="s">
        <v>1950</v>
      </c>
    </row>
    <row r="243" ht="75" spans="1:5">
      <c r="A243" s="169" t="s">
        <v>682</v>
      </c>
      <c r="B243" s="170">
        <v>3</v>
      </c>
      <c r="C243" s="169" t="s">
        <v>1951</v>
      </c>
      <c r="D243" s="169" t="s">
        <v>1952</v>
      </c>
      <c r="E243" s="169" t="s">
        <v>1953</v>
      </c>
    </row>
    <row r="244" ht="150" spans="1:5">
      <c r="A244" s="169" t="s">
        <v>682</v>
      </c>
      <c r="B244" s="170">
        <v>4</v>
      </c>
      <c r="C244" s="169" t="s">
        <v>1954</v>
      </c>
      <c r="D244" s="169" t="s">
        <v>1955</v>
      </c>
      <c r="E244" s="169" t="s">
        <v>1956</v>
      </c>
    </row>
    <row r="245" ht="150" spans="1:5">
      <c r="A245" s="169" t="s">
        <v>682</v>
      </c>
      <c r="B245" s="170">
        <v>5</v>
      </c>
      <c r="C245" s="169" t="s">
        <v>1957</v>
      </c>
      <c r="D245" s="169" t="s">
        <v>1958</v>
      </c>
      <c r="E245" s="169" t="s">
        <v>1959</v>
      </c>
    </row>
    <row r="246" ht="60" spans="1:5">
      <c r="A246" s="169" t="s">
        <v>682</v>
      </c>
      <c r="B246" s="170">
        <v>6</v>
      </c>
      <c r="C246" s="169" t="s">
        <v>1960</v>
      </c>
      <c r="D246" s="169" t="s">
        <v>1961</v>
      </c>
      <c r="E246" s="169" t="s">
        <v>1962</v>
      </c>
    </row>
    <row r="247" ht="240" spans="1:5">
      <c r="A247" s="169" t="s">
        <v>59</v>
      </c>
      <c r="B247" s="170">
        <v>1</v>
      </c>
      <c r="C247" s="169" t="s">
        <v>1963</v>
      </c>
      <c r="D247" s="169" t="s">
        <v>1964</v>
      </c>
      <c r="E247" s="169" t="s">
        <v>1965</v>
      </c>
    </row>
    <row r="248" ht="75" spans="1:5">
      <c r="A248" s="169" t="s">
        <v>59</v>
      </c>
      <c r="B248" s="170">
        <v>2</v>
      </c>
      <c r="C248" s="169" t="s">
        <v>1315</v>
      </c>
      <c r="D248" s="169" t="s">
        <v>1316</v>
      </c>
      <c r="E248" s="169" t="s">
        <v>1966</v>
      </c>
    </row>
    <row r="249" ht="45" spans="1:5">
      <c r="A249" s="169" t="s">
        <v>59</v>
      </c>
      <c r="B249" s="170">
        <v>3</v>
      </c>
      <c r="C249" s="169" t="s">
        <v>1967</v>
      </c>
      <c r="D249" s="169" t="s">
        <v>1968</v>
      </c>
      <c r="E249" s="169" t="s">
        <v>1969</v>
      </c>
    </row>
    <row r="250" ht="195" spans="1:5">
      <c r="A250" s="169" t="s">
        <v>59</v>
      </c>
      <c r="B250" s="170">
        <v>4</v>
      </c>
      <c r="C250" s="169" t="s">
        <v>1970</v>
      </c>
      <c r="D250" s="169" t="s">
        <v>1971</v>
      </c>
      <c r="E250" s="169" t="s">
        <v>1972</v>
      </c>
    </row>
    <row r="251" ht="330" spans="1:5">
      <c r="A251" s="169" t="s">
        <v>320</v>
      </c>
      <c r="B251" s="170">
        <v>1</v>
      </c>
      <c r="C251" s="169" t="s">
        <v>1973</v>
      </c>
      <c r="D251" s="169" t="s">
        <v>1974</v>
      </c>
      <c r="E251" s="169" t="s">
        <v>1975</v>
      </c>
    </row>
    <row r="252" ht="75" spans="1:5">
      <c r="A252" s="169" t="s">
        <v>320</v>
      </c>
      <c r="B252" s="170">
        <v>2</v>
      </c>
      <c r="C252" s="169" t="s">
        <v>1976</v>
      </c>
      <c r="D252" s="169" t="s">
        <v>1977</v>
      </c>
      <c r="E252" s="169" t="s">
        <v>1978</v>
      </c>
    </row>
    <row r="253" ht="105" spans="1:5">
      <c r="A253" s="169" t="s">
        <v>320</v>
      </c>
      <c r="B253" s="170">
        <v>3</v>
      </c>
      <c r="C253" s="169" t="s">
        <v>1979</v>
      </c>
      <c r="D253" s="169" t="s">
        <v>1980</v>
      </c>
      <c r="E253" s="169" t="s">
        <v>1981</v>
      </c>
    </row>
    <row r="254" ht="75" spans="1:5">
      <c r="A254" s="169" t="s">
        <v>320</v>
      </c>
      <c r="B254" s="170">
        <v>4</v>
      </c>
      <c r="C254" s="169" t="s">
        <v>1982</v>
      </c>
      <c r="D254" s="169" t="s">
        <v>1983</v>
      </c>
      <c r="E254" s="169" t="s">
        <v>1984</v>
      </c>
    </row>
    <row r="255" ht="345" spans="1:5">
      <c r="A255" s="169" t="s">
        <v>76</v>
      </c>
      <c r="B255" s="170">
        <v>1</v>
      </c>
      <c r="C255" s="169" t="s">
        <v>1921</v>
      </c>
      <c r="D255" s="169" t="s">
        <v>1922</v>
      </c>
      <c r="E255" s="169" t="s">
        <v>1985</v>
      </c>
    </row>
    <row r="256" ht="195" spans="1:5">
      <c r="A256" s="169" t="s">
        <v>76</v>
      </c>
      <c r="B256" s="170">
        <v>2</v>
      </c>
      <c r="C256" s="169" t="s">
        <v>1924</v>
      </c>
      <c r="D256" s="169" t="s">
        <v>1986</v>
      </c>
      <c r="E256" s="169" t="s">
        <v>1987</v>
      </c>
    </row>
    <row r="257" ht="210" spans="1:5">
      <c r="A257" s="169" t="s">
        <v>76</v>
      </c>
      <c r="B257" s="170">
        <v>3</v>
      </c>
      <c r="C257" s="169" t="s">
        <v>1927</v>
      </c>
      <c r="D257" s="169" t="s">
        <v>1988</v>
      </c>
      <c r="E257" s="169" t="s">
        <v>1989</v>
      </c>
    </row>
    <row r="258" ht="195" spans="1:5">
      <c r="A258" s="169" t="s">
        <v>76</v>
      </c>
      <c r="B258" s="170">
        <v>4</v>
      </c>
      <c r="C258" s="169" t="s">
        <v>1930</v>
      </c>
      <c r="D258" s="169" t="s">
        <v>1931</v>
      </c>
      <c r="E258" s="169" t="s">
        <v>1990</v>
      </c>
    </row>
    <row r="259" ht="45" spans="1:5">
      <c r="A259" s="169" t="s">
        <v>406</v>
      </c>
      <c r="B259" s="170">
        <v>1</v>
      </c>
      <c r="C259" s="169" t="s">
        <v>1991</v>
      </c>
      <c r="D259" s="169" t="s">
        <v>1992</v>
      </c>
      <c r="E259" s="169" t="s">
        <v>1993</v>
      </c>
    </row>
    <row r="260" ht="255" spans="1:5">
      <c r="A260" s="169" t="s">
        <v>406</v>
      </c>
      <c r="B260" s="170">
        <v>2</v>
      </c>
      <c r="C260" s="169" t="s">
        <v>1994</v>
      </c>
      <c r="D260" s="169" t="s">
        <v>1995</v>
      </c>
      <c r="E260" s="169" t="s">
        <v>1996</v>
      </c>
    </row>
    <row r="261" ht="120" spans="1:5">
      <c r="A261" s="169" t="s">
        <v>406</v>
      </c>
      <c r="B261" s="170">
        <v>3</v>
      </c>
      <c r="C261" s="169" t="s">
        <v>1997</v>
      </c>
      <c r="D261" s="169" t="s">
        <v>1998</v>
      </c>
      <c r="E261" s="169" t="s">
        <v>1999</v>
      </c>
    </row>
    <row r="262" ht="105" spans="1:5">
      <c r="A262" s="169" t="s">
        <v>406</v>
      </c>
      <c r="B262" s="170">
        <v>4</v>
      </c>
      <c r="C262" s="169" t="s">
        <v>2000</v>
      </c>
      <c r="D262" s="169" t="s">
        <v>2001</v>
      </c>
      <c r="E262" s="169" t="s">
        <v>2002</v>
      </c>
    </row>
    <row r="263" ht="60" spans="1:5">
      <c r="A263" s="169" t="s">
        <v>406</v>
      </c>
      <c r="B263" s="170">
        <v>5</v>
      </c>
      <c r="C263" s="169" t="s">
        <v>2003</v>
      </c>
      <c r="D263" s="169" t="s">
        <v>2004</v>
      </c>
      <c r="E263" s="169" t="s">
        <v>2005</v>
      </c>
    </row>
    <row r="264" ht="120" spans="1:5">
      <c r="A264" s="169" t="s">
        <v>686</v>
      </c>
      <c r="B264" s="170">
        <v>1</v>
      </c>
      <c r="C264" s="169" t="s">
        <v>2006</v>
      </c>
      <c r="D264" s="169" t="s">
        <v>2007</v>
      </c>
      <c r="E264" s="169" t="s">
        <v>2008</v>
      </c>
    </row>
    <row r="265" ht="75" spans="1:5">
      <c r="A265" s="169" t="s">
        <v>686</v>
      </c>
      <c r="B265" s="170">
        <v>2</v>
      </c>
      <c r="C265" s="169" t="s">
        <v>2009</v>
      </c>
      <c r="D265" s="169" t="s">
        <v>2010</v>
      </c>
      <c r="E265" s="169" t="s">
        <v>2011</v>
      </c>
    </row>
    <row r="266" ht="60" spans="1:5">
      <c r="A266" s="169" t="s">
        <v>686</v>
      </c>
      <c r="B266" s="170">
        <v>3</v>
      </c>
      <c r="C266" s="169" t="s">
        <v>2012</v>
      </c>
      <c r="D266" s="169" t="s">
        <v>1464</v>
      </c>
      <c r="E266" s="169" t="s">
        <v>2013</v>
      </c>
    </row>
    <row r="267" ht="90" spans="1:5">
      <c r="A267" s="169" t="s">
        <v>686</v>
      </c>
      <c r="B267" s="170">
        <v>4</v>
      </c>
      <c r="C267" s="169" t="s">
        <v>2014</v>
      </c>
      <c r="D267" s="169" t="s">
        <v>2015</v>
      </c>
      <c r="E267" s="169" t="s">
        <v>2016</v>
      </c>
    </row>
    <row r="268" ht="60" spans="1:5">
      <c r="A268" s="169" t="s">
        <v>686</v>
      </c>
      <c r="B268" s="170">
        <v>5</v>
      </c>
      <c r="C268" s="169" t="s">
        <v>2017</v>
      </c>
      <c r="D268" s="169" t="s">
        <v>2018</v>
      </c>
      <c r="E268" s="169" t="s">
        <v>2019</v>
      </c>
    </row>
    <row r="269" ht="105" spans="1:5">
      <c r="A269" s="169" t="s">
        <v>690</v>
      </c>
      <c r="B269" s="170">
        <v>1</v>
      </c>
      <c r="C269" s="169" t="s">
        <v>2020</v>
      </c>
      <c r="D269" s="169" t="s">
        <v>2021</v>
      </c>
      <c r="E269" s="169" t="s">
        <v>2022</v>
      </c>
    </row>
    <row r="270" ht="90" spans="1:5">
      <c r="A270" s="169" t="s">
        <v>690</v>
      </c>
      <c r="B270" s="170">
        <v>2</v>
      </c>
      <c r="C270" s="169" t="s">
        <v>2023</v>
      </c>
      <c r="D270" s="169" t="s">
        <v>2024</v>
      </c>
      <c r="E270" s="169" t="s">
        <v>2025</v>
      </c>
    </row>
    <row r="271" ht="90" spans="1:5">
      <c r="A271" s="169" t="s">
        <v>690</v>
      </c>
      <c r="B271" s="170">
        <v>3</v>
      </c>
      <c r="C271" s="169" t="s">
        <v>2026</v>
      </c>
      <c r="D271" s="169" t="s">
        <v>2027</v>
      </c>
      <c r="E271" s="169" t="s">
        <v>2028</v>
      </c>
    </row>
    <row r="272" ht="90" spans="1:5">
      <c r="A272" s="169" t="s">
        <v>690</v>
      </c>
      <c r="B272" s="170">
        <v>4</v>
      </c>
      <c r="C272" s="169" t="s">
        <v>2029</v>
      </c>
      <c r="D272" s="169" t="s">
        <v>2030</v>
      </c>
      <c r="E272" s="169" t="s">
        <v>2031</v>
      </c>
    </row>
    <row r="273" ht="180" spans="1:5">
      <c r="A273" s="169" t="s">
        <v>690</v>
      </c>
      <c r="B273" s="170">
        <v>5</v>
      </c>
      <c r="C273" s="169" t="s">
        <v>2032</v>
      </c>
      <c r="D273" s="169" t="s">
        <v>2033</v>
      </c>
      <c r="E273" s="169" t="s">
        <v>2034</v>
      </c>
    </row>
    <row r="274" ht="75" spans="1:5">
      <c r="A274" s="169" t="s">
        <v>792</v>
      </c>
      <c r="B274" s="170">
        <v>1</v>
      </c>
      <c r="C274" s="169" t="s">
        <v>2035</v>
      </c>
      <c r="D274" s="169" t="s">
        <v>2036</v>
      </c>
      <c r="E274" s="169" t="s">
        <v>2037</v>
      </c>
    </row>
    <row r="275" ht="210" spans="1:5">
      <c r="A275" s="169" t="s">
        <v>792</v>
      </c>
      <c r="B275" s="170">
        <v>2</v>
      </c>
      <c r="C275" s="169" t="s">
        <v>2038</v>
      </c>
      <c r="D275" s="169" t="s">
        <v>2039</v>
      </c>
      <c r="E275" s="169" t="s">
        <v>2040</v>
      </c>
    </row>
    <row r="276" ht="90" spans="1:5">
      <c r="A276" s="169" t="s">
        <v>792</v>
      </c>
      <c r="B276" s="170">
        <v>3</v>
      </c>
      <c r="C276" s="169" t="s">
        <v>2041</v>
      </c>
      <c r="D276" s="169" t="s">
        <v>2042</v>
      </c>
      <c r="E276" s="169" t="s">
        <v>2043</v>
      </c>
    </row>
    <row r="277" ht="165" spans="1:5">
      <c r="A277" s="169" t="s">
        <v>792</v>
      </c>
      <c r="B277" s="170">
        <v>4</v>
      </c>
      <c r="C277" s="169" t="s">
        <v>2044</v>
      </c>
      <c r="D277" s="169" t="s">
        <v>2045</v>
      </c>
      <c r="E277" s="169" t="s">
        <v>2046</v>
      </c>
    </row>
    <row r="278" ht="60" spans="1:5">
      <c r="A278" s="169" t="s">
        <v>792</v>
      </c>
      <c r="B278" s="170">
        <v>5</v>
      </c>
      <c r="C278" s="169" t="s">
        <v>2047</v>
      </c>
      <c r="D278" s="169" t="s">
        <v>2048</v>
      </c>
      <c r="E278" s="169" t="s">
        <v>2049</v>
      </c>
    </row>
    <row r="279" ht="165" spans="1:5">
      <c r="A279" s="169" t="s">
        <v>792</v>
      </c>
      <c r="B279" s="170">
        <v>6</v>
      </c>
      <c r="C279" s="169" t="s">
        <v>2050</v>
      </c>
      <c r="D279" s="169" t="s">
        <v>2051</v>
      </c>
      <c r="E279" s="169" t="s">
        <v>2052</v>
      </c>
    </row>
    <row r="280" ht="135" spans="1:5">
      <c r="A280" s="169" t="s">
        <v>84</v>
      </c>
      <c r="B280" s="170">
        <v>1</v>
      </c>
      <c r="C280" s="169" t="s">
        <v>2053</v>
      </c>
      <c r="D280" s="169" t="s">
        <v>2054</v>
      </c>
      <c r="E280" s="169" t="s">
        <v>2055</v>
      </c>
    </row>
    <row r="281" ht="225" spans="1:5">
      <c r="A281" s="169" t="s">
        <v>84</v>
      </c>
      <c r="B281" s="170">
        <v>2</v>
      </c>
      <c r="C281" s="169" t="s">
        <v>2056</v>
      </c>
      <c r="D281" s="169" t="s">
        <v>2057</v>
      </c>
      <c r="E281" s="169" t="s">
        <v>2058</v>
      </c>
    </row>
    <row r="282" ht="165" spans="1:5">
      <c r="A282" s="169" t="s">
        <v>84</v>
      </c>
      <c r="B282" s="170">
        <v>3</v>
      </c>
      <c r="C282" s="169" t="s">
        <v>2059</v>
      </c>
      <c r="D282" s="169" t="s">
        <v>2060</v>
      </c>
      <c r="E282" s="169" t="s">
        <v>2061</v>
      </c>
    </row>
    <row r="283" ht="120" spans="1:5">
      <c r="A283" s="169" t="s">
        <v>84</v>
      </c>
      <c r="B283" s="170">
        <v>4</v>
      </c>
      <c r="C283" s="169" t="s">
        <v>2062</v>
      </c>
      <c r="D283" s="169" t="s">
        <v>2063</v>
      </c>
      <c r="E283" s="169" t="s">
        <v>2064</v>
      </c>
    </row>
    <row r="284" ht="120" spans="1:5">
      <c r="A284" s="169" t="s">
        <v>84</v>
      </c>
      <c r="B284" s="170">
        <v>5</v>
      </c>
      <c r="C284" s="169" t="s">
        <v>2065</v>
      </c>
      <c r="D284" s="169" t="s">
        <v>2066</v>
      </c>
      <c r="E284" s="169" t="s">
        <v>2067</v>
      </c>
    </row>
    <row r="285" ht="225" spans="1:5">
      <c r="A285" s="169" t="s">
        <v>84</v>
      </c>
      <c r="B285" s="170">
        <v>6</v>
      </c>
      <c r="C285" s="169" t="s">
        <v>2068</v>
      </c>
      <c r="D285" s="169" t="s">
        <v>2069</v>
      </c>
      <c r="E285" s="169" t="s">
        <v>2070</v>
      </c>
    </row>
    <row r="286" ht="135" spans="1:5">
      <c r="A286" s="169" t="s">
        <v>45</v>
      </c>
      <c r="B286" s="170">
        <v>1</v>
      </c>
      <c r="C286" s="169" t="s">
        <v>1324</v>
      </c>
      <c r="D286" s="169" t="s">
        <v>2071</v>
      </c>
      <c r="E286" s="169" t="s">
        <v>2072</v>
      </c>
    </row>
    <row r="287" ht="120" spans="1:5">
      <c r="A287" s="169" t="s">
        <v>45</v>
      </c>
      <c r="B287" s="170">
        <v>2</v>
      </c>
      <c r="C287" s="169" t="s">
        <v>1327</v>
      </c>
      <c r="D287" s="169" t="s">
        <v>1328</v>
      </c>
      <c r="E287" s="169" t="s">
        <v>2073</v>
      </c>
    </row>
    <row r="288" ht="90" spans="1:5">
      <c r="A288" s="169" t="s">
        <v>45</v>
      </c>
      <c r="B288" s="170">
        <v>3</v>
      </c>
      <c r="C288" s="169" t="s">
        <v>1330</v>
      </c>
      <c r="D288" s="169" t="s">
        <v>2074</v>
      </c>
      <c r="E288" s="169" t="s">
        <v>2075</v>
      </c>
    </row>
    <row r="289" ht="135" spans="1:5">
      <c r="A289" s="169" t="s">
        <v>45</v>
      </c>
      <c r="B289" s="170">
        <v>4</v>
      </c>
      <c r="C289" s="169" t="s">
        <v>1333</v>
      </c>
      <c r="D289" s="169" t="s">
        <v>2076</v>
      </c>
      <c r="E289" s="169" t="s">
        <v>1335</v>
      </c>
    </row>
    <row r="290" ht="105" spans="1:5">
      <c r="A290" s="169" t="s">
        <v>796</v>
      </c>
      <c r="B290" s="170">
        <v>1</v>
      </c>
      <c r="C290" s="169" t="s">
        <v>1243</v>
      </c>
      <c r="D290" s="169" t="s">
        <v>2077</v>
      </c>
      <c r="E290" s="169" t="s">
        <v>2078</v>
      </c>
    </row>
    <row r="291" ht="75" spans="1:5">
      <c r="A291" s="169" t="s">
        <v>796</v>
      </c>
      <c r="B291" s="170">
        <v>2</v>
      </c>
      <c r="C291" s="169" t="s">
        <v>2079</v>
      </c>
      <c r="D291" s="169" t="s">
        <v>2080</v>
      </c>
      <c r="E291" s="169" t="s">
        <v>2081</v>
      </c>
    </row>
    <row r="292" ht="150" spans="1:5">
      <c r="A292" s="169" t="s">
        <v>796</v>
      </c>
      <c r="B292" s="170">
        <v>3</v>
      </c>
      <c r="C292" s="169" t="s">
        <v>2082</v>
      </c>
      <c r="D292" s="169" t="s">
        <v>2083</v>
      </c>
      <c r="E292" s="169" t="s">
        <v>2084</v>
      </c>
    </row>
    <row r="293" ht="60" spans="1:5">
      <c r="A293" s="169" t="s">
        <v>796</v>
      </c>
      <c r="B293" s="170">
        <v>4</v>
      </c>
      <c r="C293" s="169" t="s">
        <v>2085</v>
      </c>
      <c r="D293" s="169" t="s">
        <v>2086</v>
      </c>
      <c r="E293" s="169" t="s">
        <v>2087</v>
      </c>
    </row>
    <row r="294" ht="180" spans="1:5">
      <c r="A294" s="169" t="s">
        <v>796</v>
      </c>
      <c r="B294" s="170">
        <v>5</v>
      </c>
      <c r="C294" s="169" t="s">
        <v>2088</v>
      </c>
      <c r="D294" s="169" t="s">
        <v>2089</v>
      </c>
      <c r="E294" s="169" t="s">
        <v>2090</v>
      </c>
    </row>
    <row r="295" ht="150" spans="1:5">
      <c r="A295" s="169" t="s">
        <v>92</v>
      </c>
      <c r="B295" s="170">
        <v>1</v>
      </c>
      <c r="C295" s="169" t="s">
        <v>2091</v>
      </c>
      <c r="D295" s="169" t="s">
        <v>2092</v>
      </c>
      <c r="E295" s="169" t="s">
        <v>2093</v>
      </c>
    </row>
    <row r="296" ht="45" spans="1:5">
      <c r="A296" s="169" t="s">
        <v>92</v>
      </c>
      <c r="B296" s="170">
        <v>2</v>
      </c>
      <c r="C296" s="169" t="s">
        <v>2094</v>
      </c>
      <c r="D296" s="169" t="s">
        <v>2095</v>
      </c>
      <c r="E296" s="169" t="s">
        <v>2096</v>
      </c>
    </row>
    <row r="297" ht="195" spans="1:5">
      <c r="A297" s="169" t="s">
        <v>92</v>
      </c>
      <c r="B297" s="170">
        <v>3</v>
      </c>
      <c r="C297" s="169" t="s">
        <v>2097</v>
      </c>
      <c r="D297" s="169" t="s">
        <v>2098</v>
      </c>
      <c r="E297" s="169" t="s">
        <v>2099</v>
      </c>
    </row>
    <row r="298" ht="105" spans="1:5">
      <c r="A298" s="169" t="s">
        <v>92</v>
      </c>
      <c r="B298" s="170">
        <v>4</v>
      </c>
      <c r="C298" s="169" t="s">
        <v>2100</v>
      </c>
      <c r="D298" s="169" t="s">
        <v>2101</v>
      </c>
      <c r="E298" s="169" t="s">
        <v>2102</v>
      </c>
    </row>
    <row r="299" ht="135" spans="1:5">
      <c r="A299" s="169" t="s">
        <v>92</v>
      </c>
      <c r="B299" s="170">
        <v>5</v>
      </c>
      <c r="C299" s="169" t="s">
        <v>2103</v>
      </c>
      <c r="D299" s="169" t="s">
        <v>2104</v>
      </c>
      <c r="E299" s="169" t="s">
        <v>2105</v>
      </c>
    </row>
    <row r="300" ht="45" spans="1:5">
      <c r="A300" s="169" t="s">
        <v>92</v>
      </c>
      <c r="B300" s="170">
        <v>6</v>
      </c>
      <c r="C300" s="169" t="s">
        <v>2106</v>
      </c>
      <c r="D300" s="169" t="s">
        <v>2107</v>
      </c>
      <c r="E300" s="169" t="s">
        <v>2108</v>
      </c>
    </row>
    <row r="301" ht="60" spans="1:5">
      <c r="A301" s="169" t="s">
        <v>423</v>
      </c>
      <c r="B301" s="170">
        <v>1</v>
      </c>
      <c r="C301" s="169" t="s">
        <v>1991</v>
      </c>
      <c r="D301" s="169" t="s">
        <v>2109</v>
      </c>
      <c r="E301" s="169" t="s">
        <v>2110</v>
      </c>
    </row>
    <row r="302" ht="120" spans="1:5">
      <c r="A302" s="169" t="s">
        <v>423</v>
      </c>
      <c r="B302" s="170">
        <v>2</v>
      </c>
      <c r="C302" s="169" t="s">
        <v>1994</v>
      </c>
      <c r="D302" s="169" t="s">
        <v>2111</v>
      </c>
      <c r="E302" s="169" t="s">
        <v>2112</v>
      </c>
    </row>
    <row r="303" ht="60" spans="1:5">
      <c r="A303" s="169" t="s">
        <v>423</v>
      </c>
      <c r="B303" s="170">
        <v>3</v>
      </c>
      <c r="C303" s="169" t="s">
        <v>1997</v>
      </c>
      <c r="D303" s="169" t="s">
        <v>2113</v>
      </c>
      <c r="E303" s="169" t="s">
        <v>2114</v>
      </c>
    </row>
    <row r="304" ht="75" spans="1:5">
      <c r="A304" s="169" t="s">
        <v>423</v>
      </c>
      <c r="B304" s="170">
        <v>4</v>
      </c>
      <c r="C304" s="169" t="s">
        <v>2000</v>
      </c>
      <c r="D304" s="169" t="s">
        <v>2115</v>
      </c>
      <c r="E304" s="169" t="s">
        <v>2116</v>
      </c>
    </row>
    <row r="305" ht="225" spans="1:5">
      <c r="A305" s="169" t="s">
        <v>423</v>
      </c>
      <c r="B305" s="170">
        <v>5</v>
      </c>
      <c r="C305" s="169" t="s">
        <v>2117</v>
      </c>
      <c r="D305" s="169" t="s">
        <v>2118</v>
      </c>
      <c r="E305" s="169" t="s">
        <v>2119</v>
      </c>
    </row>
    <row r="306" ht="255" spans="1:5">
      <c r="A306" s="169" t="s">
        <v>694</v>
      </c>
      <c r="B306" s="170">
        <v>1</v>
      </c>
      <c r="C306" s="169" t="s">
        <v>2120</v>
      </c>
      <c r="D306" s="169" t="s">
        <v>2121</v>
      </c>
      <c r="E306" s="169" t="s">
        <v>2122</v>
      </c>
    </row>
    <row r="307" ht="240" spans="1:5">
      <c r="A307" s="169" t="s">
        <v>694</v>
      </c>
      <c r="B307" s="170">
        <v>2</v>
      </c>
      <c r="C307" s="169" t="s">
        <v>2123</v>
      </c>
      <c r="D307" s="169" t="s">
        <v>2124</v>
      </c>
      <c r="E307" s="169" t="s">
        <v>2125</v>
      </c>
    </row>
    <row r="308" ht="60" spans="1:5">
      <c r="A308" s="169" t="s">
        <v>694</v>
      </c>
      <c r="B308" s="170">
        <v>3</v>
      </c>
      <c r="C308" s="169" t="s">
        <v>2126</v>
      </c>
      <c r="D308" s="169" t="s">
        <v>2127</v>
      </c>
      <c r="E308" s="169" t="s">
        <v>2128</v>
      </c>
    </row>
    <row r="309" ht="60" spans="1:5">
      <c r="A309" s="169" t="s">
        <v>694</v>
      </c>
      <c r="B309" s="170">
        <v>4</v>
      </c>
      <c r="C309" s="169" t="s">
        <v>2129</v>
      </c>
      <c r="D309" s="169" t="s">
        <v>2130</v>
      </c>
      <c r="E309" s="169" t="s">
        <v>2131</v>
      </c>
    </row>
    <row r="310" ht="135" spans="1:5">
      <c r="A310" s="169" t="s">
        <v>694</v>
      </c>
      <c r="B310" s="170">
        <v>5</v>
      </c>
      <c r="C310" s="169" t="s">
        <v>2132</v>
      </c>
      <c r="D310" s="169" t="s">
        <v>2133</v>
      </c>
      <c r="E310" s="169" t="s">
        <v>2134</v>
      </c>
    </row>
    <row r="311" ht="120" spans="1:5">
      <c r="A311" s="169" t="s">
        <v>324</v>
      </c>
      <c r="B311" s="170">
        <v>1</v>
      </c>
      <c r="C311" s="169" t="s">
        <v>2135</v>
      </c>
      <c r="D311" s="169" t="s">
        <v>2136</v>
      </c>
      <c r="E311" s="169" t="s">
        <v>2137</v>
      </c>
    </row>
    <row r="312" ht="165" spans="1:5">
      <c r="A312" s="169" t="s">
        <v>324</v>
      </c>
      <c r="B312" s="170">
        <v>2</v>
      </c>
      <c r="C312" s="169" t="s">
        <v>2138</v>
      </c>
      <c r="D312" s="169" t="s">
        <v>2139</v>
      </c>
      <c r="E312" s="169" t="s">
        <v>2140</v>
      </c>
    </row>
    <row r="313" ht="60" spans="1:5">
      <c r="A313" s="169" t="s">
        <v>324</v>
      </c>
      <c r="B313" s="170">
        <v>3</v>
      </c>
      <c r="C313" s="169" t="s">
        <v>2141</v>
      </c>
      <c r="D313" s="169" t="s">
        <v>2142</v>
      </c>
      <c r="E313" s="169" t="s">
        <v>2143</v>
      </c>
    </row>
    <row r="314" ht="135" spans="1:5">
      <c r="A314" s="169" t="s">
        <v>324</v>
      </c>
      <c r="B314" s="170">
        <v>4</v>
      </c>
      <c r="C314" s="169" t="s">
        <v>2144</v>
      </c>
      <c r="D314" s="169" t="s">
        <v>2145</v>
      </c>
      <c r="E314" s="169" t="s">
        <v>2146</v>
      </c>
    </row>
    <row r="315" ht="150" spans="1:5">
      <c r="A315" s="169" t="s">
        <v>800</v>
      </c>
      <c r="B315" s="170">
        <v>1</v>
      </c>
      <c r="C315" s="169" t="s">
        <v>2147</v>
      </c>
      <c r="D315" s="169" t="s">
        <v>2148</v>
      </c>
      <c r="E315" s="169" t="s">
        <v>2149</v>
      </c>
    </row>
    <row r="316" ht="210" spans="1:5">
      <c r="A316" s="169" t="s">
        <v>800</v>
      </c>
      <c r="B316" s="170">
        <v>2</v>
      </c>
      <c r="C316" s="169" t="s">
        <v>2150</v>
      </c>
      <c r="D316" s="169" t="s">
        <v>2151</v>
      </c>
      <c r="E316" s="169" t="s">
        <v>2152</v>
      </c>
    </row>
    <row r="317" ht="255" spans="1:5">
      <c r="A317" s="169" t="s">
        <v>800</v>
      </c>
      <c r="B317" s="170">
        <v>3</v>
      </c>
      <c r="C317" s="169" t="s">
        <v>2153</v>
      </c>
      <c r="D317" s="169" t="s">
        <v>2154</v>
      </c>
      <c r="E317" s="169" t="s">
        <v>2155</v>
      </c>
    </row>
    <row r="318" ht="120" spans="1:5">
      <c r="A318" s="169" t="s">
        <v>800</v>
      </c>
      <c r="B318" s="170">
        <v>4</v>
      </c>
      <c r="C318" s="169" t="s">
        <v>2156</v>
      </c>
      <c r="D318" s="169" t="s">
        <v>2157</v>
      </c>
      <c r="E318" s="169" t="s">
        <v>2158</v>
      </c>
    </row>
    <row r="319" ht="135" spans="1:5">
      <c r="A319" s="169" t="s">
        <v>96</v>
      </c>
      <c r="B319" s="170">
        <v>1</v>
      </c>
      <c r="C319" s="169" t="s">
        <v>2159</v>
      </c>
      <c r="D319" s="169" t="s">
        <v>2160</v>
      </c>
      <c r="E319" s="169" t="s">
        <v>2161</v>
      </c>
    </row>
    <row r="320" ht="300" spans="1:5">
      <c r="A320" s="169" t="s">
        <v>96</v>
      </c>
      <c r="B320" s="170">
        <v>2</v>
      </c>
      <c r="C320" s="169" t="s">
        <v>2162</v>
      </c>
      <c r="D320" s="169" t="s">
        <v>2163</v>
      </c>
      <c r="E320" s="169" t="s">
        <v>2164</v>
      </c>
    </row>
    <row r="321" ht="390" spans="1:5">
      <c r="A321" s="169" t="s">
        <v>96</v>
      </c>
      <c r="B321" s="170">
        <v>3</v>
      </c>
      <c r="C321" s="169" t="s">
        <v>2165</v>
      </c>
      <c r="D321" s="169" t="s">
        <v>2166</v>
      </c>
      <c r="E321" s="169" t="s">
        <v>2167</v>
      </c>
    </row>
    <row r="322" ht="210" spans="1:5">
      <c r="A322" s="169" t="s">
        <v>96</v>
      </c>
      <c r="B322" s="170">
        <v>4</v>
      </c>
      <c r="C322" s="169" t="s">
        <v>1478</v>
      </c>
      <c r="D322" s="169" t="s">
        <v>2168</v>
      </c>
      <c r="E322" s="169" t="s">
        <v>2169</v>
      </c>
    </row>
    <row r="323" ht="195" spans="1:5">
      <c r="A323" s="169" t="s">
        <v>96</v>
      </c>
      <c r="B323" s="170">
        <v>5</v>
      </c>
      <c r="C323" s="169" t="s">
        <v>2170</v>
      </c>
      <c r="D323" s="169" t="s">
        <v>2171</v>
      </c>
      <c r="E323" s="169" t="s">
        <v>2172</v>
      </c>
    </row>
    <row r="324" ht="150" spans="1:5">
      <c r="A324" s="169" t="s">
        <v>697</v>
      </c>
      <c r="B324" s="170">
        <v>1</v>
      </c>
      <c r="C324" s="169" t="s">
        <v>2173</v>
      </c>
      <c r="D324" s="169" t="s">
        <v>2174</v>
      </c>
      <c r="E324" s="169" t="s">
        <v>2175</v>
      </c>
    </row>
    <row r="325" ht="150" spans="1:5">
      <c r="A325" s="169" t="s">
        <v>697</v>
      </c>
      <c r="B325" s="170">
        <v>2</v>
      </c>
      <c r="C325" s="169" t="s">
        <v>2176</v>
      </c>
      <c r="D325" s="169" t="s">
        <v>2177</v>
      </c>
      <c r="E325" s="169" t="s">
        <v>2178</v>
      </c>
    </row>
    <row r="326" ht="105" spans="1:5">
      <c r="A326" s="169" t="s">
        <v>697</v>
      </c>
      <c r="B326" s="170">
        <v>3</v>
      </c>
      <c r="C326" s="169" t="s">
        <v>2179</v>
      </c>
      <c r="D326" s="169" t="s">
        <v>2180</v>
      </c>
      <c r="E326" s="169" t="s">
        <v>2181</v>
      </c>
    </row>
    <row r="327" ht="135" spans="1:5">
      <c r="A327" s="169" t="s">
        <v>697</v>
      </c>
      <c r="B327" s="170">
        <v>4</v>
      </c>
      <c r="C327" s="169" t="s">
        <v>2182</v>
      </c>
      <c r="D327" s="169" t="s">
        <v>2183</v>
      </c>
      <c r="E327" s="169" t="s">
        <v>2184</v>
      </c>
    </row>
    <row r="328" ht="105" spans="1:5">
      <c r="A328" s="169" t="s">
        <v>697</v>
      </c>
      <c r="B328" s="170">
        <v>5</v>
      </c>
      <c r="C328" s="169" t="s">
        <v>2185</v>
      </c>
      <c r="D328" s="169" t="s">
        <v>2186</v>
      </c>
      <c r="E328" s="169" t="s">
        <v>2187</v>
      </c>
    </row>
    <row r="329" ht="150" spans="1:5">
      <c r="A329" s="169" t="s">
        <v>463</v>
      </c>
      <c r="B329" s="170">
        <v>1</v>
      </c>
      <c r="C329" s="169" t="s">
        <v>2188</v>
      </c>
      <c r="D329" s="169" t="s">
        <v>2189</v>
      </c>
      <c r="E329" s="169" t="s">
        <v>2190</v>
      </c>
    </row>
    <row r="330" ht="105" spans="1:5">
      <c r="A330" s="169" t="s">
        <v>463</v>
      </c>
      <c r="B330" s="170">
        <v>2</v>
      </c>
      <c r="C330" s="169" t="s">
        <v>2191</v>
      </c>
      <c r="D330" s="169" t="s">
        <v>2192</v>
      </c>
      <c r="E330" s="169" t="s">
        <v>2193</v>
      </c>
    </row>
    <row r="331" ht="105" spans="1:5">
      <c r="A331" s="169" t="s">
        <v>463</v>
      </c>
      <c r="B331" s="170">
        <v>3</v>
      </c>
      <c r="C331" s="169" t="s">
        <v>2194</v>
      </c>
      <c r="D331" s="169" t="s">
        <v>2195</v>
      </c>
      <c r="E331" s="169" t="s">
        <v>2196</v>
      </c>
    </row>
    <row r="332" ht="180" spans="1:5">
      <c r="A332" s="169" t="s">
        <v>463</v>
      </c>
      <c r="B332" s="170">
        <v>4</v>
      </c>
      <c r="C332" s="169" t="s">
        <v>2197</v>
      </c>
      <c r="D332" s="169" t="s">
        <v>2198</v>
      </c>
      <c r="E332" s="169" t="s">
        <v>2199</v>
      </c>
    </row>
    <row r="333" ht="165" spans="1:5">
      <c r="A333" s="169" t="s">
        <v>463</v>
      </c>
      <c r="B333" s="170">
        <v>5</v>
      </c>
      <c r="C333" s="169" t="s">
        <v>2200</v>
      </c>
      <c r="D333" s="169" t="s">
        <v>2201</v>
      </c>
      <c r="E333" s="169" t="s">
        <v>2202</v>
      </c>
    </row>
    <row r="334" ht="150" spans="1:5">
      <c r="A334" s="169" t="s">
        <v>270</v>
      </c>
      <c r="B334" s="170">
        <v>1</v>
      </c>
      <c r="C334" s="169" t="s">
        <v>2203</v>
      </c>
      <c r="D334" s="169" t="s">
        <v>2204</v>
      </c>
      <c r="E334" s="169" t="s">
        <v>2205</v>
      </c>
    </row>
    <row r="335" ht="165" spans="1:5">
      <c r="A335" s="169" t="s">
        <v>270</v>
      </c>
      <c r="B335" s="170">
        <v>2</v>
      </c>
      <c r="C335" s="169" t="s">
        <v>2206</v>
      </c>
      <c r="D335" s="169" t="s">
        <v>2207</v>
      </c>
      <c r="E335" s="169" t="s">
        <v>2208</v>
      </c>
    </row>
    <row r="336" ht="120" spans="1:5">
      <c r="A336" s="169" t="s">
        <v>270</v>
      </c>
      <c r="B336" s="170">
        <v>3</v>
      </c>
      <c r="C336" s="169" t="s">
        <v>2209</v>
      </c>
      <c r="D336" s="169" t="s">
        <v>2210</v>
      </c>
      <c r="E336" s="169" t="s">
        <v>2211</v>
      </c>
    </row>
    <row r="337" ht="150" spans="1:5">
      <c r="A337" s="169" t="s">
        <v>270</v>
      </c>
      <c r="B337" s="170">
        <v>4</v>
      </c>
      <c r="C337" s="169" t="s">
        <v>2212</v>
      </c>
      <c r="D337" s="169" t="s">
        <v>2213</v>
      </c>
      <c r="E337" s="169" t="s">
        <v>2214</v>
      </c>
    </row>
    <row r="338" ht="120" spans="1:5">
      <c r="A338" s="169" t="s">
        <v>526</v>
      </c>
      <c r="B338" s="170">
        <v>1</v>
      </c>
      <c r="C338" s="169" t="s">
        <v>2215</v>
      </c>
      <c r="D338" s="169" t="s">
        <v>2216</v>
      </c>
      <c r="E338" s="169" t="s">
        <v>2217</v>
      </c>
    </row>
    <row r="339" ht="75" spans="1:5">
      <c r="A339" s="169" t="s">
        <v>526</v>
      </c>
      <c r="B339" s="170">
        <v>2</v>
      </c>
      <c r="C339" s="169" t="s">
        <v>2218</v>
      </c>
      <c r="D339" s="169" t="s">
        <v>2219</v>
      </c>
      <c r="E339" s="169" t="s">
        <v>2220</v>
      </c>
    </row>
    <row r="340" ht="210" spans="1:5">
      <c r="A340" s="169" t="s">
        <v>526</v>
      </c>
      <c r="B340" s="170">
        <v>3</v>
      </c>
      <c r="C340" s="169" t="s">
        <v>2221</v>
      </c>
      <c r="D340" s="169" t="s">
        <v>2222</v>
      </c>
      <c r="E340" s="169" t="s">
        <v>2223</v>
      </c>
    </row>
    <row r="341" ht="165" spans="1:5">
      <c r="A341" s="169" t="s">
        <v>526</v>
      </c>
      <c r="B341" s="170">
        <v>4</v>
      </c>
      <c r="C341" s="169" t="s">
        <v>2224</v>
      </c>
      <c r="D341" s="169" t="s">
        <v>2225</v>
      </c>
      <c r="E341" s="169" t="s">
        <v>2226</v>
      </c>
    </row>
    <row r="342" ht="150" spans="1:5">
      <c r="A342" s="169" t="s">
        <v>526</v>
      </c>
      <c r="B342" s="170">
        <v>5</v>
      </c>
      <c r="C342" s="169" t="s">
        <v>2227</v>
      </c>
      <c r="D342" s="169" t="s">
        <v>2228</v>
      </c>
      <c r="E342" s="169" t="s">
        <v>2229</v>
      </c>
    </row>
    <row r="343" ht="60" spans="1:5">
      <c r="A343" s="169" t="s">
        <v>526</v>
      </c>
      <c r="B343" s="170">
        <v>6</v>
      </c>
      <c r="C343" s="169" t="s">
        <v>2230</v>
      </c>
      <c r="D343" s="169" t="s">
        <v>2231</v>
      </c>
      <c r="E343" s="169" t="s">
        <v>2232</v>
      </c>
    </row>
    <row r="344" ht="45" spans="1:5">
      <c r="A344" s="169" t="s">
        <v>295</v>
      </c>
      <c r="B344" s="170">
        <v>1</v>
      </c>
      <c r="C344" s="169" t="s">
        <v>2233</v>
      </c>
      <c r="D344" s="169" t="s">
        <v>2234</v>
      </c>
      <c r="E344" s="169" t="s">
        <v>2235</v>
      </c>
    </row>
    <row r="345" ht="150" spans="1:5">
      <c r="A345" s="169" t="s">
        <v>295</v>
      </c>
      <c r="B345" s="170">
        <v>2</v>
      </c>
      <c r="C345" s="169" t="s">
        <v>2236</v>
      </c>
      <c r="D345" s="169" t="s">
        <v>2237</v>
      </c>
      <c r="E345" s="169" t="s">
        <v>2238</v>
      </c>
    </row>
    <row r="346" ht="60" spans="1:5">
      <c r="A346" s="169" t="s">
        <v>295</v>
      </c>
      <c r="B346" s="170">
        <v>3</v>
      </c>
      <c r="C346" s="169" t="s">
        <v>2239</v>
      </c>
      <c r="D346" s="169" t="s">
        <v>2240</v>
      </c>
      <c r="E346" s="169" t="s">
        <v>2241</v>
      </c>
    </row>
    <row r="347" ht="150" spans="1:5">
      <c r="A347" s="169" t="s">
        <v>295</v>
      </c>
      <c r="B347" s="170">
        <v>4</v>
      </c>
      <c r="C347" s="169" t="s">
        <v>2242</v>
      </c>
      <c r="D347" s="169" t="s">
        <v>2243</v>
      </c>
      <c r="E347" s="169" t="s">
        <v>2244</v>
      </c>
    </row>
    <row r="348" ht="195" spans="1:5">
      <c r="A348" s="169" t="s">
        <v>804</v>
      </c>
      <c r="B348" s="170">
        <v>1</v>
      </c>
      <c r="C348" s="169" t="s">
        <v>2245</v>
      </c>
      <c r="D348" s="169" t="s">
        <v>2246</v>
      </c>
      <c r="E348" s="169" t="s">
        <v>2247</v>
      </c>
    </row>
    <row r="349" ht="180" spans="1:5">
      <c r="A349" s="169" t="s">
        <v>804</v>
      </c>
      <c r="B349" s="170">
        <v>2</v>
      </c>
      <c r="C349" s="169" t="s">
        <v>2248</v>
      </c>
      <c r="D349" s="169" t="s">
        <v>2249</v>
      </c>
      <c r="E349" s="169" t="s">
        <v>2250</v>
      </c>
    </row>
    <row r="350" ht="210" spans="1:5">
      <c r="A350" s="169" t="s">
        <v>804</v>
      </c>
      <c r="B350" s="170">
        <v>3</v>
      </c>
      <c r="C350" s="169" t="s">
        <v>2251</v>
      </c>
      <c r="D350" s="169" t="s">
        <v>2252</v>
      </c>
      <c r="E350" s="169" t="s">
        <v>2253</v>
      </c>
    </row>
    <row r="351" ht="210" spans="1:5">
      <c r="A351" s="169" t="s">
        <v>804</v>
      </c>
      <c r="B351" s="170">
        <v>4</v>
      </c>
      <c r="C351" s="169" t="s">
        <v>2254</v>
      </c>
      <c r="D351" s="169" t="s">
        <v>2255</v>
      </c>
      <c r="E351" s="169" t="s">
        <v>2256</v>
      </c>
    </row>
    <row r="352" ht="90" spans="1:5">
      <c r="A352" s="169" t="s">
        <v>804</v>
      </c>
      <c r="B352" s="170">
        <v>5</v>
      </c>
      <c r="C352" s="169" t="s">
        <v>2257</v>
      </c>
      <c r="D352" s="169" t="s">
        <v>2258</v>
      </c>
      <c r="E352" s="169" t="s">
        <v>2259</v>
      </c>
    </row>
    <row r="353" ht="105" spans="1:5">
      <c r="A353" s="169" t="s">
        <v>700</v>
      </c>
      <c r="B353" s="170">
        <v>1</v>
      </c>
      <c r="C353" s="169" t="s">
        <v>2260</v>
      </c>
      <c r="D353" s="169" t="s">
        <v>2261</v>
      </c>
      <c r="E353" s="169" t="s">
        <v>2262</v>
      </c>
    </row>
    <row r="354" ht="165" spans="1:5">
      <c r="A354" s="169" t="s">
        <v>700</v>
      </c>
      <c r="B354" s="170">
        <v>2</v>
      </c>
      <c r="C354" s="169" t="s">
        <v>2263</v>
      </c>
      <c r="D354" s="169" t="s">
        <v>2264</v>
      </c>
      <c r="E354" s="169" t="s">
        <v>2265</v>
      </c>
    </row>
    <row r="355" ht="360" spans="1:5">
      <c r="A355" s="169" t="s">
        <v>700</v>
      </c>
      <c r="B355" s="170">
        <v>3</v>
      </c>
      <c r="C355" s="169" t="s">
        <v>2266</v>
      </c>
      <c r="D355" s="169" t="s">
        <v>2267</v>
      </c>
      <c r="E355" s="169" t="s">
        <v>2268</v>
      </c>
    </row>
    <row r="356" ht="45" spans="1:5">
      <c r="A356" s="169" t="s">
        <v>700</v>
      </c>
      <c r="B356" s="170">
        <v>4</v>
      </c>
      <c r="C356" s="169" t="s">
        <v>2269</v>
      </c>
      <c r="D356" s="169" t="s">
        <v>2270</v>
      </c>
      <c r="E356" s="169" t="s">
        <v>2271</v>
      </c>
    </row>
    <row r="357" ht="165" spans="1:5">
      <c r="A357" s="169" t="s">
        <v>700</v>
      </c>
      <c r="B357" s="170">
        <v>5</v>
      </c>
      <c r="C357" s="169" t="s">
        <v>2272</v>
      </c>
      <c r="D357" s="169" t="s">
        <v>2273</v>
      </c>
      <c r="E357" s="169" t="s">
        <v>2274</v>
      </c>
    </row>
    <row r="358" ht="60" spans="1:5">
      <c r="A358" s="169" t="s">
        <v>596</v>
      </c>
      <c r="B358" s="170">
        <v>1</v>
      </c>
      <c r="C358" s="169" t="s">
        <v>2275</v>
      </c>
      <c r="D358" s="169" t="s">
        <v>2276</v>
      </c>
      <c r="E358" s="169" t="s">
        <v>2277</v>
      </c>
    </row>
    <row r="359" ht="60" spans="1:5">
      <c r="A359" s="169" t="s">
        <v>596</v>
      </c>
      <c r="B359" s="170">
        <v>2</v>
      </c>
      <c r="C359" s="169" t="s">
        <v>2278</v>
      </c>
      <c r="D359" s="169" t="s">
        <v>2279</v>
      </c>
      <c r="E359" s="169" t="s">
        <v>2280</v>
      </c>
    </row>
    <row r="360" ht="90" spans="1:5">
      <c r="A360" s="169" t="s">
        <v>596</v>
      </c>
      <c r="B360" s="170">
        <v>3</v>
      </c>
      <c r="C360" s="169" t="s">
        <v>2281</v>
      </c>
      <c r="D360" s="169" t="s">
        <v>2282</v>
      </c>
      <c r="E360" s="169" t="s">
        <v>2283</v>
      </c>
    </row>
    <row r="361" ht="180" spans="1:5">
      <c r="A361" s="169" t="s">
        <v>596</v>
      </c>
      <c r="B361" s="170">
        <v>4</v>
      </c>
      <c r="C361" s="169" t="s">
        <v>2284</v>
      </c>
      <c r="D361" s="169" t="s">
        <v>2285</v>
      </c>
      <c r="E361" s="169" t="s">
        <v>2286</v>
      </c>
    </row>
    <row r="362" ht="90" spans="1:5">
      <c r="A362" s="169" t="s">
        <v>596</v>
      </c>
      <c r="B362" s="170">
        <v>5</v>
      </c>
      <c r="C362" s="169" t="s">
        <v>2287</v>
      </c>
      <c r="D362" s="169" t="s">
        <v>2288</v>
      </c>
      <c r="E362" s="169" t="s">
        <v>2289</v>
      </c>
    </row>
    <row r="363" ht="90" spans="1:5">
      <c r="A363" s="169" t="s">
        <v>596</v>
      </c>
      <c r="B363" s="170">
        <v>6</v>
      </c>
      <c r="C363" s="169" t="s">
        <v>2290</v>
      </c>
      <c r="D363" s="169" t="s">
        <v>2291</v>
      </c>
      <c r="E363" s="169" t="s">
        <v>2292</v>
      </c>
    </row>
    <row r="364" ht="60" spans="1:5">
      <c r="A364" s="169" t="s">
        <v>419</v>
      </c>
      <c r="B364" s="170">
        <v>1</v>
      </c>
      <c r="C364" s="169" t="s">
        <v>2293</v>
      </c>
      <c r="D364" s="169" t="s">
        <v>2294</v>
      </c>
      <c r="E364" s="169" t="s">
        <v>2295</v>
      </c>
    </row>
    <row r="365" ht="105" spans="1:5">
      <c r="A365" s="169" t="s">
        <v>419</v>
      </c>
      <c r="B365" s="170">
        <v>2</v>
      </c>
      <c r="C365" s="169" t="s">
        <v>2296</v>
      </c>
      <c r="D365" s="169" t="s">
        <v>2297</v>
      </c>
      <c r="E365" s="169" t="s">
        <v>2298</v>
      </c>
    </row>
    <row r="366" ht="75" spans="1:5">
      <c r="A366" s="169" t="s">
        <v>419</v>
      </c>
      <c r="B366" s="170">
        <v>3</v>
      </c>
      <c r="C366" s="169" t="s">
        <v>2299</v>
      </c>
      <c r="D366" s="169" t="s">
        <v>2300</v>
      </c>
      <c r="E366" s="169" t="s">
        <v>2301</v>
      </c>
    </row>
    <row r="367" ht="60" spans="1:5">
      <c r="A367" s="169" t="s">
        <v>419</v>
      </c>
      <c r="B367" s="170">
        <v>4</v>
      </c>
      <c r="C367" s="169" t="s">
        <v>2302</v>
      </c>
      <c r="D367" s="169" t="s">
        <v>2303</v>
      </c>
      <c r="E367" s="169" t="s">
        <v>2304</v>
      </c>
    </row>
    <row r="368" ht="75" spans="1:5">
      <c r="A368" s="169" t="s">
        <v>100</v>
      </c>
      <c r="B368" s="170">
        <v>1</v>
      </c>
      <c r="C368" s="169" t="s">
        <v>2305</v>
      </c>
      <c r="D368" s="169" t="s">
        <v>2306</v>
      </c>
      <c r="E368" s="169" t="s">
        <v>2307</v>
      </c>
    </row>
    <row r="369" ht="75" spans="1:5">
      <c r="A369" s="169" t="s">
        <v>100</v>
      </c>
      <c r="B369" s="170">
        <v>2</v>
      </c>
      <c r="C369" s="169" t="s">
        <v>2308</v>
      </c>
      <c r="D369" s="169" t="s">
        <v>2309</v>
      </c>
      <c r="E369" s="169" t="s">
        <v>2310</v>
      </c>
    </row>
    <row r="370" ht="90" spans="1:5">
      <c r="A370" s="169" t="s">
        <v>100</v>
      </c>
      <c r="B370" s="170">
        <v>3</v>
      </c>
      <c r="C370" s="169" t="s">
        <v>2311</v>
      </c>
      <c r="D370" s="169" t="s">
        <v>2312</v>
      </c>
      <c r="E370" s="169" t="s">
        <v>2313</v>
      </c>
    </row>
    <row r="371" ht="75" spans="1:5">
      <c r="A371" s="169" t="s">
        <v>100</v>
      </c>
      <c r="B371" s="170">
        <v>4</v>
      </c>
      <c r="C371" s="169" t="s">
        <v>2314</v>
      </c>
      <c r="D371" s="169" t="s">
        <v>2315</v>
      </c>
      <c r="E371" s="169" t="s">
        <v>2316</v>
      </c>
    </row>
    <row r="372" ht="105" spans="1:5">
      <c r="A372" s="169" t="s">
        <v>100</v>
      </c>
      <c r="B372" s="170">
        <v>5</v>
      </c>
      <c r="C372" s="169" t="s">
        <v>2317</v>
      </c>
      <c r="D372" s="169" t="s">
        <v>2318</v>
      </c>
      <c r="E372" s="169" t="s">
        <v>2319</v>
      </c>
    </row>
    <row r="373" ht="60" spans="1:5">
      <c r="A373" s="169" t="s">
        <v>704</v>
      </c>
      <c r="B373" s="170">
        <v>1</v>
      </c>
      <c r="C373" s="169" t="s">
        <v>2320</v>
      </c>
      <c r="D373" s="169" t="s">
        <v>2321</v>
      </c>
      <c r="E373" s="169" t="s">
        <v>2322</v>
      </c>
    </row>
    <row r="374" ht="105" spans="1:5">
      <c r="A374" s="169" t="s">
        <v>704</v>
      </c>
      <c r="B374" s="170">
        <v>2</v>
      </c>
      <c r="C374" s="169" t="s">
        <v>2323</v>
      </c>
      <c r="D374" s="169" t="s">
        <v>2324</v>
      </c>
      <c r="E374" s="169" t="s">
        <v>2325</v>
      </c>
    </row>
    <row r="375" ht="60" spans="1:5">
      <c r="A375" s="169" t="s">
        <v>704</v>
      </c>
      <c r="B375" s="170">
        <v>3</v>
      </c>
      <c r="C375" s="169" t="s">
        <v>2326</v>
      </c>
      <c r="D375" s="169" t="s">
        <v>2327</v>
      </c>
      <c r="E375" s="169" t="s">
        <v>2328</v>
      </c>
    </row>
    <row r="376" ht="165" spans="1:5">
      <c r="A376" s="169" t="s">
        <v>704</v>
      </c>
      <c r="B376" s="170">
        <v>4</v>
      </c>
      <c r="C376" s="169" t="s">
        <v>2329</v>
      </c>
      <c r="D376" s="169" t="s">
        <v>2330</v>
      </c>
      <c r="E376" s="169" t="s">
        <v>2331</v>
      </c>
    </row>
    <row r="377" ht="60" spans="1:5">
      <c r="A377" s="169" t="s">
        <v>704</v>
      </c>
      <c r="B377" s="170">
        <v>5</v>
      </c>
      <c r="C377" s="169" t="s">
        <v>2332</v>
      </c>
      <c r="D377" s="169" t="s">
        <v>2333</v>
      </c>
      <c r="E377" s="169" t="s">
        <v>2334</v>
      </c>
    </row>
    <row r="378" ht="195" spans="1:5">
      <c r="A378" s="169" t="s">
        <v>807</v>
      </c>
      <c r="B378" s="170">
        <v>1</v>
      </c>
      <c r="C378" s="169" t="s">
        <v>2335</v>
      </c>
      <c r="D378" s="169" t="s">
        <v>2336</v>
      </c>
      <c r="E378" s="169" t="s">
        <v>2337</v>
      </c>
    </row>
    <row r="379" ht="135" spans="1:5">
      <c r="A379" s="169" t="s">
        <v>807</v>
      </c>
      <c r="B379" s="170">
        <v>2</v>
      </c>
      <c r="C379" s="169" t="s">
        <v>2338</v>
      </c>
      <c r="D379" s="169" t="s">
        <v>2339</v>
      </c>
      <c r="E379" s="169" t="s">
        <v>2340</v>
      </c>
    </row>
    <row r="380" ht="210" spans="1:5">
      <c r="A380" s="169" t="s">
        <v>807</v>
      </c>
      <c r="B380" s="170">
        <v>3</v>
      </c>
      <c r="C380" s="169" t="s">
        <v>2341</v>
      </c>
      <c r="D380" s="169" t="s">
        <v>2342</v>
      </c>
      <c r="E380" s="169" t="s">
        <v>2343</v>
      </c>
    </row>
    <row r="381" ht="180" spans="1:5">
      <c r="A381" s="169" t="s">
        <v>807</v>
      </c>
      <c r="B381" s="170">
        <v>4</v>
      </c>
      <c r="C381" s="169" t="s">
        <v>2344</v>
      </c>
      <c r="D381" s="169" t="s">
        <v>2345</v>
      </c>
      <c r="E381" s="169" t="s">
        <v>2346</v>
      </c>
    </row>
    <row r="382" ht="90" spans="1:5">
      <c r="A382" s="169" t="s">
        <v>807</v>
      </c>
      <c r="B382" s="170">
        <v>5</v>
      </c>
      <c r="C382" s="169" t="s">
        <v>2347</v>
      </c>
      <c r="D382" s="169" t="s">
        <v>2348</v>
      </c>
      <c r="E382" s="169" t="s">
        <v>2349</v>
      </c>
    </row>
    <row r="383" ht="60" spans="1:5">
      <c r="A383" s="169" t="s">
        <v>295</v>
      </c>
      <c r="B383" s="170">
        <v>1</v>
      </c>
      <c r="C383" s="169" t="s">
        <v>2350</v>
      </c>
      <c r="D383" s="169" t="s">
        <v>2351</v>
      </c>
      <c r="E383" s="169" t="s">
        <v>2352</v>
      </c>
    </row>
    <row r="384" ht="150" spans="1:5">
      <c r="A384" s="169" t="s">
        <v>295</v>
      </c>
      <c r="B384" s="170">
        <v>2</v>
      </c>
      <c r="C384" s="169" t="s">
        <v>2353</v>
      </c>
      <c r="D384" s="169" t="s">
        <v>2354</v>
      </c>
      <c r="E384" s="169" t="s">
        <v>2355</v>
      </c>
    </row>
    <row r="385" ht="60" spans="1:5">
      <c r="A385" s="169" t="s">
        <v>295</v>
      </c>
      <c r="B385" s="170">
        <v>3</v>
      </c>
      <c r="C385" s="169" t="s">
        <v>2356</v>
      </c>
      <c r="D385" s="169" t="s">
        <v>2357</v>
      </c>
      <c r="E385" s="169" t="s">
        <v>2358</v>
      </c>
    </row>
    <row r="386" ht="150" spans="1:5">
      <c r="A386" s="169" t="s">
        <v>295</v>
      </c>
      <c r="B386" s="170">
        <v>4</v>
      </c>
      <c r="C386" s="169" t="s">
        <v>2359</v>
      </c>
      <c r="D386" s="169" t="s">
        <v>2360</v>
      </c>
      <c r="E386" s="169" t="s">
        <v>2361</v>
      </c>
    </row>
    <row r="387" ht="60" spans="1:5">
      <c r="A387" s="169" t="s">
        <v>443</v>
      </c>
      <c r="B387" s="170">
        <v>1</v>
      </c>
      <c r="C387" s="169" t="s">
        <v>2362</v>
      </c>
      <c r="D387" s="169" t="s">
        <v>2363</v>
      </c>
      <c r="E387" s="169" t="s">
        <v>2364</v>
      </c>
    </row>
    <row r="388" ht="150" spans="1:5">
      <c r="A388" s="169" t="s">
        <v>443</v>
      </c>
      <c r="B388" s="170">
        <v>2</v>
      </c>
      <c r="C388" s="169" t="s">
        <v>2365</v>
      </c>
      <c r="D388" s="169" t="s">
        <v>2366</v>
      </c>
      <c r="E388" s="169" t="s">
        <v>2367</v>
      </c>
    </row>
    <row r="389" ht="105" spans="1:5">
      <c r="A389" s="169" t="s">
        <v>443</v>
      </c>
      <c r="B389" s="170">
        <v>3</v>
      </c>
      <c r="C389" s="169" t="s">
        <v>2368</v>
      </c>
      <c r="D389" s="169" t="s">
        <v>2369</v>
      </c>
      <c r="E389" s="169" t="s">
        <v>2370</v>
      </c>
    </row>
    <row r="390" ht="210" spans="1:5">
      <c r="A390" s="169" t="s">
        <v>443</v>
      </c>
      <c r="B390" s="170">
        <v>4</v>
      </c>
      <c r="C390" s="169" t="s">
        <v>2371</v>
      </c>
      <c r="D390" s="169" t="s">
        <v>2372</v>
      </c>
      <c r="E390" s="169" t="s">
        <v>2373</v>
      </c>
    </row>
    <row r="391" ht="45" spans="1:5">
      <c r="A391" s="169" t="s">
        <v>443</v>
      </c>
      <c r="B391" s="170">
        <v>5</v>
      </c>
      <c r="C391" s="169" t="s">
        <v>2374</v>
      </c>
      <c r="D391" s="169" t="s">
        <v>2375</v>
      </c>
      <c r="E391" s="169" t="s">
        <v>2376</v>
      </c>
    </row>
    <row r="392" ht="105" spans="1:5">
      <c r="A392" s="169" t="s">
        <v>580</v>
      </c>
      <c r="B392" s="170">
        <v>1</v>
      </c>
      <c r="C392" s="169" t="s">
        <v>2377</v>
      </c>
      <c r="D392" s="169" t="s">
        <v>2378</v>
      </c>
      <c r="E392" s="169" t="s">
        <v>2379</v>
      </c>
    </row>
    <row r="393" ht="105" spans="1:5">
      <c r="A393" s="169" t="s">
        <v>580</v>
      </c>
      <c r="B393" s="170">
        <v>2</v>
      </c>
      <c r="C393" s="169" t="s">
        <v>2380</v>
      </c>
      <c r="D393" s="169" t="s">
        <v>2381</v>
      </c>
      <c r="E393" s="169" t="s">
        <v>2382</v>
      </c>
    </row>
    <row r="394" ht="75" spans="1:5">
      <c r="A394" s="169" t="s">
        <v>580</v>
      </c>
      <c r="B394" s="170">
        <v>3</v>
      </c>
      <c r="C394" s="169" t="s">
        <v>2383</v>
      </c>
      <c r="D394" s="169" t="s">
        <v>2384</v>
      </c>
      <c r="E394" s="169" t="s">
        <v>2385</v>
      </c>
    </row>
    <row r="395" ht="120" spans="1:5">
      <c r="A395" s="169" t="s">
        <v>580</v>
      </c>
      <c r="B395" s="170">
        <v>4</v>
      </c>
      <c r="C395" s="169" t="s">
        <v>2386</v>
      </c>
      <c r="D395" s="169" t="s">
        <v>2387</v>
      </c>
      <c r="E395" s="169" t="s">
        <v>2388</v>
      </c>
    </row>
    <row r="396" ht="75" spans="1:5">
      <c r="A396" s="169" t="s">
        <v>580</v>
      </c>
      <c r="B396" s="170">
        <v>5</v>
      </c>
      <c r="C396" s="169" t="s">
        <v>2389</v>
      </c>
      <c r="D396" s="169" t="s">
        <v>2390</v>
      </c>
      <c r="E396" s="169" t="s">
        <v>2391</v>
      </c>
    </row>
    <row r="397" ht="60" spans="1:5">
      <c r="A397" s="169" t="s">
        <v>580</v>
      </c>
      <c r="B397" s="170">
        <v>6</v>
      </c>
      <c r="C397" s="169" t="s">
        <v>2392</v>
      </c>
      <c r="D397" s="169" t="s">
        <v>2393</v>
      </c>
      <c r="E397" s="169" t="s">
        <v>2394</v>
      </c>
    </row>
    <row r="398" ht="120" spans="1:5">
      <c r="A398" s="169" t="s">
        <v>708</v>
      </c>
      <c r="B398" s="170">
        <v>1</v>
      </c>
      <c r="C398" s="169" t="s">
        <v>2395</v>
      </c>
      <c r="D398" s="169" t="s">
        <v>2396</v>
      </c>
      <c r="E398" s="169" t="s">
        <v>2397</v>
      </c>
    </row>
    <row r="399" ht="90" spans="1:5">
      <c r="A399" s="169" t="s">
        <v>708</v>
      </c>
      <c r="B399" s="170">
        <v>2</v>
      </c>
      <c r="C399" s="169" t="s">
        <v>2398</v>
      </c>
      <c r="D399" s="169" t="s">
        <v>2399</v>
      </c>
      <c r="E399" s="169" t="s">
        <v>2400</v>
      </c>
    </row>
    <row r="400" ht="120" spans="1:5">
      <c r="A400" s="169" t="s">
        <v>708</v>
      </c>
      <c r="B400" s="170">
        <v>3</v>
      </c>
      <c r="C400" s="169" t="s">
        <v>2401</v>
      </c>
      <c r="D400" s="169" t="s">
        <v>2402</v>
      </c>
      <c r="E400" s="169" t="s">
        <v>2403</v>
      </c>
    </row>
    <row r="401" ht="90" spans="1:5">
      <c r="A401" s="169" t="s">
        <v>708</v>
      </c>
      <c r="B401" s="170">
        <v>4</v>
      </c>
      <c r="C401" s="169" t="s">
        <v>2404</v>
      </c>
      <c r="D401" s="169" t="s">
        <v>2405</v>
      </c>
      <c r="E401" s="169" t="s">
        <v>2406</v>
      </c>
    </row>
    <row r="402" ht="60" spans="1:5">
      <c r="A402" s="169" t="s">
        <v>708</v>
      </c>
      <c r="B402" s="170">
        <v>5</v>
      </c>
      <c r="C402" s="169" t="s">
        <v>2407</v>
      </c>
      <c r="D402" s="169" t="s">
        <v>2408</v>
      </c>
      <c r="E402" s="169" t="s">
        <v>2409</v>
      </c>
    </row>
    <row r="403" ht="105" spans="1:5">
      <c r="A403" s="169" t="s">
        <v>708</v>
      </c>
      <c r="B403" s="170">
        <v>6</v>
      </c>
      <c r="C403" s="169" t="s">
        <v>2410</v>
      </c>
      <c r="D403" s="169" t="s">
        <v>2411</v>
      </c>
      <c r="E403" s="169" t="s">
        <v>2412</v>
      </c>
    </row>
    <row r="404" ht="105" spans="1:5">
      <c r="A404" s="169" t="s">
        <v>108</v>
      </c>
      <c r="B404" s="170">
        <v>1</v>
      </c>
      <c r="C404" s="169" t="s">
        <v>2413</v>
      </c>
      <c r="D404" s="169" t="s">
        <v>2414</v>
      </c>
      <c r="E404" s="169" t="s">
        <v>2415</v>
      </c>
    </row>
    <row r="405" ht="120" spans="1:5">
      <c r="A405" s="169" t="s">
        <v>108</v>
      </c>
      <c r="B405" s="170">
        <v>2</v>
      </c>
      <c r="C405" s="169" t="s">
        <v>2416</v>
      </c>
      <c r="D405" s="169" t="s">
        <v>2417</v>
      </c>
      <c r="E405" s="169" t="s">
        <v>2418</v>
      </c>
    </row>
    <row r="406" ht="135" spans="1:5">
      <c r="A406" s="169" t="s">
        <v>108</v>
      </c>
      <c r="B406" s="170">
        <v>3</v>
      </c>
      <c r="C406" s="169" t="s">
        <v>2419</v>
      </c>
      <c r="D406" s="169" t="s">
        <v>2420</v>
      </c>
      <c r="E406" s="169" t="s">
        <v>2421</v>
      </c>
    </row>
    <row r="407" ht="60" spans="1:5">
      <c r="A407" s="169" t="s">
        <v>108</v>
      </c>
      <c r="B407" s="170">
        <v>4</v>
      </c>
      <c r="C407" s="169" t="s">
        <v>2422</v>
      </c>
      <c r="D407" s="169" t="s">
        <v>2423</v>
      </c>
      <c r="E407" s="169" t="s">
        <v>2424</v>
      </c>
    </row>
    <row r="408" ht="135" spans="1:5">
      <c r="A408" s="169" t="s">
        <v>108</v>
      </c>
      <c r="B408" s="170">
        <v>5</v>
      </c>
      <c r="C408" s="169" t="s">
        <v>2425</v>
      </c>
      <c r="D408" s="169" t="s">
        <v>2426</v>
      </c>
      <c r="E408" s="169" t="s">
        <v>2427</v>
      </c>
    </row>
    <row r="409" ht="60" spans="1:5">
      <c r="A409" s="169" t="s">
        <v>108</v>
      </c>
      <c r="B409" s="170">
        <v>6</v>
      </c>
      <c r="C409" s="169" t="s">
        <v>2428</v>
      </c>
      <c r="D409" s="169" t="s">
        <v>2429</v>
      </c>
      <c r="E409" s="169" t="s">
        <v>2430</v>
      </c>
    </row>
    <row r="410" ht="150" spans="1:5">
      <c r="A410" s="169" t="s">
        <v>108</v>
      </c>
      <c r="B410" s="170">
        <v>7</v>
      </c>
      <c r="C410" s="169" t="s">
        <v>2431</v>
      </c>
      <c r="D410" s="169" t="s">
        <v>2432</v>
      </c>
      <c r="E410" s="169" t="s">
        <v>2433</v>
      </c>
    </row>
    <row r="411" ht="75" spans="1:5">
      <c r="A411" s="169" t="s">
        <v>279</v>
      </c>
      <c r="B411" s="170">
        <v>1</v>
      </c>
      <c r="C411" s="169" t="s">
        <v>2434</v>
      </c>
      <c r="D411" s="169" t="s">
        <v>2435</v>
      </c>
      <c r="E411" s="169" t="s">
        <v>2436</v>
      </c>
    </row>
    <row r="412" ht="60" spans="1:5">
      <c r="A412" s="169" t="s">
        <v>279</v>
      </c>
      <c r="B412" s="170">
        <v>2</v>
      </c>
      <c r="C412" s="169" t="s">
        <v>2437</v>
      </c>
      <c r="D412" s="169" t="s">
        <v>2438</v>
      </c>
      <c r="E412" s="169" t="s">
        <v>2439</v>
      </c>
    </row>
    <row r="413" ht="105" spans="1:5">
      <c r="A413" s="169" t="s">
        <v>279</v>
      </c>
      <c r="B413" s="170">
        <v>3</v>
      </c>
      <c r="C413" s="169" t="s">
        <v>2440</v>
      </c>
      <c r="D413" s="169" t="s">
        <v>2441</v>
      </c>
      <c r="E413" s="169" t="s">
        <v>2442</v>
      </c>
    </row>
    <row r="414" ht="45" spans="1:5">
      <c r="A414" s="169" t="s">
        <v>279</v>
      </c>
      <c r="B414" s="170">
        <v>4</v>
      </c>
      <c r="C414" s="169" t="s">
        <v>2443</v>
      </c>
      <c r="D414" s="169" t="s">
        <v>2444</v>
      </c>
      <c r="E414" s="169" t="s">
        <v>2445</v>
      </c>
    </row>
    <row r="415" ht="60" spans="1:5">
      <c r="A415" s="169" t="s">
        <v>279</v>
      </c>
      <c r="B415" s="170">
        <v>5</v>
      </c>
      <c r="C415" s="169" t="s">
        <v>2446</v>
      </c>
      <c r="D415" s="169" t="s">
        <v>2447</v>
      </c>
      <c r="E415" s="169" t="s">
        <v>2448</v>
      </c>
    </row>
    <row r="416" ht="180" spans="1:5">
      <c r="A416" s="169" t="s">
        <v>556</v>
      </c>
      <c r="B416" s="170">
        <v>1</v>
      </c>
      <c r="C416" s="169" t="s">
        <v>2449</v>
      </c>
      <c r="D416" s="169" t="s">
        <v>2450</v>
      </c>
      <c r="E416" s="169" t="s">
        <v>2451</v>
      </c>
    </row>
    <row r="417" ht="90" spans="1:5">
      <c r="A417" s="169" t="s">
        <v>556</v>
      </c>
      <c r="B417" s="170">
        <v>2</v>
      </c>
      <c r="C417" s="169" t="s">
        <v>2452</v>
      </c>
      <c r="D417" s="169" t="s">
        <v>2453</v>
      </c>
      <c r="E417" s="169" t="s">
        <v>2454</v>
      </c>
    </row>
    <row r="418" ht="75" spans="1:5">
      <c r="A418" s="169" t="s">
        <v>556</v>
      </c>
      <c r="B418" s="170">
        <v>3</v>
      </c>
      <c r="C418" s="169" t="s">
        <v>2455</v>
      </c>
      <c r="D418" s="169" t="s">
        <v>2456</v>
      </c>
      <c r="E418" s="169" t="s">
        <v>2457</v>
      </c>
    </row>
    <row r="419" ht="90" spans="1:5">
      <c r="A419" s="169" t="s">
        <v>556</v>
      </c>
      <c r="B419" s="170">
        <v>4</v>
      </c>
      <c r="C419" s="169" t="s">
        <v>2458</v>
      </c>
      <c r="D419" s="169" t="s">
        <v>2459</v>
      </c>
      <c r="E419" s="169" t="s">
        <v>2460</v>
      </c>
    </row>
    <row r="420" ht="90" spans="1:5">
      <c r="A420" s="169" t="s">
        <v>712</v>
      </c>
      <c r="B420" s="170">
        <v>1</v>
      </c>
      <c r="C420" s="169" t="s">
        <v>2461</v>
      </c>
      <c r="D420" s="169" t="s">
        <v>2462</v>
      </c>
      <c r="E420" s="169" t="s">
        <v>2463</v>
      </c>
    </row>
    <row r="421" ht="120" spans="1:5">
      <c r="A421" s="169" t="s">
        <v>712</v>
      </c>
      <c r="B421" s="170">
        <v>2</v>
      </c>
      <c r="C421" s="169" t="s">
        <v>2305</v>
      </c>
      <c r="D421" s="169" t="s">
        <v>2464</v>
      </c>
      <c r="E421" s="169" t="s">
        <v>2465</v>
      </c>
    </row>
    <row r="422" ht="60" spans="1:5">
      <c r="A422" s="169" t="s">
        <v>712</v>
      </c>
      <c r="B422" s="170">
        <v>3</v>
      </c>
      <c r="C422" s="169" t="s">
        <v>2466</v>
      </c>
      <c r="D422" s="169" t="s">
        <v>2467</v>
      </c>
      <c r="E422" s="169" t="s">
        <v>2468</v>
      </c>
    </row>
    <row r="423" ht="105" spans="1:5">
      <c r="A423" s="169" t="s">
        <v>712</v>
      </c>
      <c r="B423" s="170">
        <v>4</v>
      </c>
      <c r="C423" s="169" t="s">
        <v>2469</v>
      </c>
      <c r="D423" s="169" t="s">
        <v>2470</v>
      </c>
      <c r="E423" s="169" t="s">
        <v>2471</v>
      </c>
    </row>
    <row r="424" ht="180" spans="1:5">
      <c r="A424" s="169" t="s">
        <v>712</v>
      </c>
      <c r="B424" s="170">
        <v>5</v>
      </c>
      <c r="C424" s="169" t="s">
        <v>2472</v>
      </c>
      <c r="D424" s="169" t="s">
        <v>2473</v>
      </c>
      <c r="E424" s="169" t="s">
        <v>2474</v>
      </c>
    </row>
    <row r="425" ht="120" spans="1:5">
      <c r="A425" s="169" t="s">
        <v>712</v>
      </c>
      <c r="B425" s="170">
        <v>6</v>
      </c>
      <c r="C425" s="169" t="s">
        <v>2475</v>
      </c>
      <c r="D425" s="169" t="s">
        <v>2476</v>
      </c>
      <c r="E425" s="169" t="s">
        <v>2477</v>
      </c>
    </row>
    <row r="426" ht="90" spans="1:5">
      <c r="A426" s="169" t="s">
        <v>715</v>
      </c>
      <c r="B426" s="170">
        <v>1</v>
      </c>
      <c r="C426" s="169" t="s">
        <v>2478</v>
      </c>
      <c r="D426" s="169" t="s">
        <v>2479</v>
      </c>
      <c r="E426" s="169" t="s">
        <v>2480</v>
      </c>
    </row>
    <row r="427" ht="165" spans="1:5">
      <c r="A427" s="169" t="s">
        <v>715</v>
      </c>
      <c r="B427" s="170">
        <v>2</v>
      </c>
      <c r="C427" s="169" t="s">
        <v>859</v>
      </c>
      <c r="D427" s="169" t="s">
        <v>2481</v>
      </c>
      <c r="E427" s="169" t="s">
        <v>2482</v>
      </c>
    </row>
    <row r="428" ht="195" spans="1:5">
      <c r="A428" s="169" t="s">
        <v>715</v>
      </c>
      <c r="B428" s="170">
        <v>3</v>
      </c>
      <c r="C428" s="169" t="s">
        <v>2483</v>
      </c>
      <c r="D428" s="169" t="s">
        <v>2484</v>
      </c>
      <c r="E428" s="169" t="s">
        <v>2485</v>
      </c>
    </row>
    <row r="429" ht="300" spans="1:5">
      <c r="A429" s="169" t="s">
        <v>715</v>
      </c>
      <c r="B429" s="170">
        <v>4</v>
      </c>
      <c r="C429" s="169" t="s">
        <v>2486</v>
      </c>
      <c r="D429" s="169" t="s">
        <v>2487</v>
      </c>
      <c r="E429" s="169" t="s">
        <v>2488</v>
      </c>
    </row>
    <row r="430" ht="120" spans="1:5">
      <c r="A430" s="169" t="s">
        <v>715</v>
      </c>
      <c r="B430" s="170">
        <v>5</v>
      </c>
      <c r="C430" s="169" t="s">
        <v>2489</v>
      </c>
      <c r="D430" s="169" t="s">
        <v>2490</v>
      </c>
      <c r="E430" s="169" t="s">
        <v>2491</v>
      </c>
    </row>
    <row r="431" ht="60" spans="1:5">
      <c r="A431" s="169" t="s">
        <v>811</v>
      </c>
      <c r="B431" s="170">
        <v>1</v>
      </c>
      <c r="C431" s="169" t="s">
        <v>2492</v>
      </c>
      <c r="D431" s="169" t="s">
        <v>2493</v>
      </c>
      <c r="E431" s="169" t="s">
        <v>2494</v>
      </c>
    </row>
    <row r="432" ht="60" spans="1:5">
      <c r="A432" s="169" t="s">
        <v>811</v>
      </c>
      <c r="B432" s="170">
        <v>2</v>
      </c>
      <c r="C432" s="169" t="s">
        <v>2495</v>
      </c>
      <c r="D432" s="169" t="s">
        <v>2496</v>
      </c>
      <c r="E432" s="169" t="s">
        <v>2497</v>
      </c>
    </row>
    <row r="433" ht="165" spans="1:5">
      <c r="A433" s="169" t="s">
        <v>811</v>
      </c>
      <c r="B433" s="170">
        <v>3</v>
      </c>
      <c r="C433" s="169" t="s">
        <v>2498</v>
      </c>
      <c r="D433" s="169" t="s">
        <v>2499</v>
      </c>
      <c r="E433" s="169" t="s">
        <v>2500</v>
      </c>
    </row>
    <row r="434" ht="150" spans="1:5">
      <c r="A434" s="169" t="s">
        <v>811</v>
      </c>
      <c r="B434" s="170">
        <v>4</v>
      </c>
      <c r="C434" s="169" t="s">
        <v>2501</v>
      </c>
      <c r="D434" s="169" t="s">
        <v>2502</v>
      </c>
      <c r="E434" s="169" t="s">
        <v>2503</v>
      </c>
    </row>
    <row r="435" ht="195" spans="1:5">
      <c r="A435" s="169" t="s">
        <v>811</v>
      </c>
      <c r="B435" s="170">
        <v>5</v>
      </c>
      <c r="C435" s="169" t="s">
        <v>2504</v>
      </c>
      <c r="D435" s="169" t="s">
        <v>2505</v>
      </c>
      <c r="E435" s="169" t="s">
        <v>2506</v>
      </c>
    </row>
    <row r="436" ht="75" spans="1:5">
      <c r="A436" s="169" t="s">
        <v>427</v>
      </c>
      <c r="B436" s="170">
        <v>1</v>
      </c>
      <c r="C436" s="169" t="s">
        <v>2507</v>
      </c>
      <c r="D436" s="169" t="s">
        <v>2508</v>
      </c>
      <c r="E436" s="169" t="s">
        <v>2509</v>
      </c>
    </row>
    <row r="437" ht="195" spans="1:5">
      <c r="A437" s="169" t="s">
        <v>427</v>
      </c>
      <c r="B437" s="170">
        <v>2</v>
      </c>
      <c r="C437" s="169" t="s">
        <v>2510</v>
      </c>
      <c r="D437" s="169" t="s">
        <v>2511</v>
      </c>
      <c r="E437" s="169" t="s">
        <v>2512</v>
      </c>
    </row>
    <row r="438" ht="75" spans="1:5">
      <c r="A438" s="169" t="s">
        <v>427</v>
      </c>
      <c r="B438" s="170">
        <v>3</v>
      </c>
      <c r="C438" s="169" t="s">
        <v>2513</v>
      </c>
      <c r="D438" s="169" t="s">
        <v>2514</v>
      </c>
      <c r="E438" s="169" t="s">
        <v>2515</v>
      </c>
    </row>
    <row r="439" ht="45" spans="1:5">
      <c r="A439" s="169" t="s">
        <v>427</v>
      </c>
      <c r="B439" s="170">
        <v>4</v>
      </c>
      <c r="C439" s="169" t="s">
        <v>2516</v>
      </c>
      <c r="D439" s="169" t="s">
        <v>2517</v>
      </c>
      <c r="E439" s="169" t="s">
        <v>2518</v>
      </c>
    </row>
    <row r="440" ht="90" spans="1:5">
      <c r="A440" s="169" t="s">
        <v>363</v>
      </c>
      <c r="B440" s="170">
        <v>1</v>
      </c>
      <c r="C440" s="169" t="s">
        <v>2519</v>
      </c>
      <c r="D440" s="169" t="s">
        <v>2520</v>
      </c>
      <c r="E440" s="169" t="s">
        <v>2521</v>
      </c>
    </row>
    <row r="441" ht="60" spans="1:5">
      <c r="A441" s="169" t="s">
        <v>363</v>
      </c>
      <c r="B441" s="170">
        <v>2</v>
      </c>
      <c r="C441" s="169" t="s">
        <v>2522</v>
      </c>
      <c r="D441" s="169" t="s">
        <v>2523</v>
      </c>
      <c r="E441" s="169" t="s">
        <v>2524</v>
      </c>
    </row>
    <row r="442" ht="60" spans="1:5">
      <c r="A442" s="169" t="s">
        <v>363</v>
      </c>
      <c r="B442" s="170">
        <v>3</v>
      </c>
      <c r="C442" s="169" t="s">
        <v>2525</v>
      </c>
      <c r="D442" s="169" t="s">
        <v>2526</v>
      </c>
      <c r="E442" s="169" t="s">
        <v>2527</v>
      </c>
    </row>
    <row r="443" ht="75" spans="1:5">
      <c r="A443" s="169" t="s">
        <v>363</v>
      </c>
      <c r="B443" s="170">
        <v>4</v>
      </c>
      <c r="C443" s="169" t="s">
        <v>2528</v>
      </c>
      <c r="D443" s="169" t="s">
        <v>2529</v>
      </c>
      <c r="E443" s="169" t="s">
        <v>2530</v>
      </c>
    </row>
    <row r="444" ht="60" spans="1:5">
      <c r="A444" s="169" t="s">
        <v>549</v>
      </c>
      <c r="B444" s="170">
        <v>1</v>
      </c>
      <c r="C444" s="169" t="s">
        <v>2531</v>
      </c>
      <c r="D444" s="169" t="s">
        <v>2532</v>
      </c>
      <c r="E444" s="169" t="s">
        <v>2533</v>
      </c>
    </row>
    <row r="445" ht="90" spans="1:5">
      <c r="A445" s="169" t="s">
        <v>549</v>
      </c>
      <c r="B445" s="170">
        <v>2</v>
      </c>
      <c r="C445" s="169" t="s">
        <v>2534</v>
      </c>
      <c r="D445" s="169" t="s">
        <v>2535</v>
      </c>
      <c r="E445" s="169" t="s">
        <v>2536</v>
      </c>
    </row>
    <row r="446" ht="60" spans="1:5">
      <c r="A446" s="169" t="s">
        <v>549</v>
      </c>
      <c r="B446" s="170">
        <v>3</v>
      </c>
      <c r="C446" s="169" t="s">
        <v>2537</v>
      </c>
      <c r="D446" s="169" t="s">
        <v>2538</v>
      </c>
      <c r="E446" s="169" t="s">
        <v>2539</v>
      </c>
    </row>
    <row r="447" ht="60" spans="1:5">
      <c r="A447" s="169" t="s">
        <v>549</v>
      </c>
      <c r="B447" s="170">
        <v>4</v>
      </c>
      <c r="C447" s="169" t="s">
        <v>2540</v>
      </c>
      <c r="D447" s="169" t="s">
        <v>2541</v>
      </c>
      <c r="E447" s="169" t="s">
        <v>2542</v>
      </c>
    </row>
    <row r="448" ht="105" spans="1:5">
      <c r="A448" s="169" t="s">
        <v>549</v>
      </c>
      <c r="B448" s="170">
        <v>5</v>
      </c>
      <c r="C448" s="169" t="s">
        <v>2543</v>
      </c>
      <c r="D448" s="169" t="s">
        <v>2544</v>
      </c>
      <c r="E448" s="169" t="s">
        <v>2545</v>
      </c>
    </row>
    <row r="449" ht="60" spans="1:5">
      <c r="A449" s="169" t="s">
        <v>402</v>
      </c>
      <c r="B449" s="170">
        <v>1</v>
      </c>
      <c r="C449" s="169" t="s">
        <v>2546</v>
      </c>
      <c r="D449" s="169" t="s">
        <v>2547</v>
      </c>
      <c r="E449" s="169" t="s">
        <v>2548</v>
      </c>
    </row>
    <row r="450" ht="135" spans="1:5">
      <c r="A450" s="169" t="s">
        <v>402</v>
      </c>
      <c r="B450" s="170">
        <v>2</v>
      </c>
      <c r="C450" s="169" t="s">
        <v>2549</v>
      </c>
      <c r="D450" s="169" t="s">
        <v>2550</v>
      </c>
      <c r="E450" s="169" t="s">
        <v>2551</v>
      </c>
    </row>
    <row r="451" ht="120" spans="1:5">
      <c r="A451" s="169" t="s">
        <v>402</v>
      </c>
      <c r="B451" s="170">
        <v>3</v>
      </c>
      <c r="C451" s="169" t="s">
        <v>2552</v>
      </c>
      <c r="D451" s="169" t="s">
        <v>2553</v>
      </c>
      <c r="E451" s="169" t="s">
        <v>2554</v>
      </c>
    </row>
    <row r="452" ht="135" spans="1:5">
      <c r="A452" s="169" t="s">
        <v>402</v>
      </c>
      <c r="B452" s="170">
        <v>4</v>
      </c>
      <c r="C452" s="169" t="s">
        <v>2555</v>
      </c>
      <c r="D452" s="169" t="s">
        <v>2556</v>
      </c>
      <c r="E452" s="169" t="s">
        <v>2557</v>
      </c>
    </row>
    <row r="453" ht="120" spans="1:5">
      <c r="A453" s="169" t="s">
        <v>719</v>
      </c>
      <c r="B453" s="170">
        <v>1</v>
      </c>
      <c r="C453" s="169" t="s">
        <v>2558</v>
      </c>
      <c r="D453" s="169" t="s">
        <v>2559</v>
      </c>
      <c r="E453" s="169" t="s">
        <v>2560</v>
      </c>
    </row>
    <row r="454" ht="75" spans="1:5">
      <c r="A454" s="169" t="s">
        <v>719</v>
      </c>
      <c r="B454" s="170">
        <v>2</v>
      </c>
      <c r="C454" s="169" t="s">
        <v>2561</v>
      </c>
      <c r="D454" s="169" t="s">
        <v>2562</v>
      </c>
      <c r="E454" s="169" t="s">
        <v>2563</v>
      </c>
    </row>
    <row r="455" ht="105" spans="1:5">
      <c r="A455" s="169" t="s">
        <v>719</v>
      </c>
      <c r="B455" s="170">
        <v>3</v>
      </c>
      <c r="C455" s="169" t="s">
        <v>2564</v>
      </c>
      <c r="D455" s="169" t="s">
        <v>2565</v>
      </c>
      <c r="E455" s="169" t="s">
        <v>2566</v>
      </c>
    </row>
    <row r="456" ht="120" spans="1:5">
      <c r="A456" s="169" t="s">
        <v>719</v>
      </c>
      <c r="B456" s="170">
        <v>4</v>
      </c>
      <c r="C456" s="169" t="s">
        <v>2567</v>
      </c>
      <c r="D456" s="169" t="s">
        <v>2568</v>
      </c>
      <c r="E456" s="169" t="s">
        <v>2569</v>
      </c>
    </row>
    <row r="457" ht="90" spans="1:5">
      <c r="A457" s="169" t="s">
        <v>719</v>
      </c>
      <c r="B457" s="170">
        <v>5</v>
      </c>
      <c r="C457" s="169" t="s">
        <v>2570</v>
      </c>
      <c r="D457" s="169" t="s">
        <v>2571</v>
      </c>
      <c r="E457" s="169" t="s">
        <v>2572</v>
      </c>
    </row>
    <row r="458" ht="75" spans="1:5">
      <c r="A458" s="169" t="s">
        <v>299</v>
      </c>
      <c r="B458" s="170">
        <v>1</v>
      </c>
      <c r="C458" s="169" t="s">
        <v>2573</v>
      </c>
      <c r="D458" s="169" t="s">
        <v>2574</v>
      </c>
      <c r="E458" s="169" t="s">
        <v>2575</v>
      </c>
    </row>
    <row r="459" ht="105" spans="1:5">
      <c r="A459" s="169" t="s">
        <v>299</v>
      </c>
      <c r="B459" s="170">
        <v>2</v>
      </c>
      <c r="C459" s="169" t="s">
        <v>2576</v>
      </c>
      <c r="D459" s="169" t="s">
        <v>2577</v>
      </c>
      <c r="E459" s="169" t="s">
        <v>2578</v>
      </c>
    </row>
    <row r="460" ht="165" spans="1:5">
      <c r="A460" s="169" t="s">
        <v>299</v>
      </c>
      <c r="B460" s="170">
        <v>3</v>
      </c>
      <c r="C460" s="169" t="s">
        <v>2579</v>
      </c>
      <c r="D460" s="169" t="s">
        <v>2580</v>
      </c>
      <c r="E460" s="169" t="s">
        <v>2581</v>
      </c>
    </row>
    <row r="461" ht="105" spans="1:5">
      <c r="A461" s="169" t="s">
        <v>299</v>
      </c>
      <c r="B461" s="170">
        <v>4</v>
      </c>
      <c r="C461" s="169" t="s">
        <v>2582</v>
      </c>
      <c r="D461" s="169" t="s">
        <v>2583</v>
      </c>
      <c r="E461" s="169" t="s">
        <v>2584</v>
      </c>
    </row>
    <row r="462" ht="135" spans="1:5">
      <c r="A462" s="169" t="s">
        <v>299</v>
      </c>
      <c r="B462" s="170">
        <v>5</v>
      </c>
      <c r="C462" s="169" t="s">
        <v>2585</v>
      </c>
      <c r="D462" s="169" t="s">
        <v>2586</v>
      </c>
      <c r="E462" s="169" t="s">
        <v>2587</v>
      </c>
    </row>
    <row r="463" ht="60" spans="1:5">
      <c r="A463" s="169" t="s">
        <v>299</v>
      </c>
      <c r="B463" s="170">
        <v>6</v>
      </c>
      <c r="C463" s="169" t="s">
        <v>2588</v>
      </c>
      <c r="D463" s="169" t="s">
        <v>2589</v>
      </c>
      <c r="E463" s="169" t="s">
        <v>2590</v>
      </c>
    </row>
    <row r="464" ht="90" spans="1:5">
      <c r="A464" s="169" t="s">
        <v>299</v>
      </c>
      <c r="B464" s="170">
        <v>7</v>
      </c>
      <c r="C464" s="169" t="s">
        <v>2591</v>
      </c>
      <c r="D464" s="169" t="s">
        <v>2592</v>
      </c>
      <c r="E464" s="169" t="s">
        <v>2593</v>
      </c>
    </row>
    <row r="465" ht="105" spans="1:5">
      <c r="A465" s="169" t="s">
        <v>620</v>
      </c>
      <c r="B465" s="170">
        <v>1</v>
      </c>
      <c r="C465" s="169" t="s">
        <v>2594</v>
      </c>
      <c r="D465" s="169" t="s">
        <v>2595</v>
      </c>
      <c r="E465" s="169" t="s">
        <v>2596</v>
      </c>
    </row>
    <row r="466" ht="120" spans="1:5">
      <c r="A466" s="169" t="s">
        <v>620</v>
      </c>
      <c r="B466" s="170">
        <v>2</v>
      </c>
      <c r="C466" s="169" t="s">
        <v>2597</v>
      </c>
      <c r="D466" s="169" t="s">
        <v>2598</v>
      </c>
      <c r="E466" s="169" t="s">
        <v>2599</v>
      </c>
    </row>
    <row r="467" ht="135" spans="1:5">
      <c r="A467" s="169" t="s">
        <v>620</v>
      </c>
      <c r="B467" s="170">
        <v>3</v>
      </c>
      <c r="C467" s="169" t="s">
        <v>2600</v>
      </c>
      <c r="D467" s="169" t="s">
        <v>2601</v>
      </c>
      <c r="E467" s="169" t="s">
        <v>2602</v>
      </c>
    </row>
    <row r="468" ht="75" spans="1:5">
      <c r="A468" s="169" t="s">
        <v>620</v>
      </c>
      <c r="B468" s="170">
        <v>4</v>
      </c>
      <c r="C468" s="169" t="s">
        <v>2603</v>
      </c>
      <c r="D468" s="169" t="s">
        <v>2604</v>
      </c>
      <c r="E468" s="169" t="s">
        <v>2605</v>
      </c>
    </row>
    <row r="469" ht="75" spans="1:5">
      <c r="A469" s="169" t="s">
        <v>620</v>
      </c>
      <c r="B469" s="170">
        <v>5</v>
      </c>
      <c r="C469" s="169" t="s">
        <v>2606</v>
      </c>
      <c r="D469" s="169" t="s">
        <v>2607</v>
      </c>
      <c r="E469" s="169" t="s">
        <v>2608</v>
      </c>
    </row>
    <row r="470" ht="105" spans="1:5">
      <c r="A470" s="169" t="s">
        <v>620</v>
      </c>
      <c r="B470" s="170">
        <v>6</v>
      </c>
      <c r="C470" s="169" t="s">
        <v>2609</v>
      </c>
      <c r="D470" s="169" t="s">
        <v>2610</v>
      </c>
      <c r="E470" s="169" t="s">
        <v>2611</v>
      </c>
    </row>
    <row r="471" spans="1:5">
      <c r="A471" s="169" t="s">
        <v>620</v>
      </c>
      <c r="B471" s="170">
        <v>7</v>
      </c>
      <c r="C471" s="169" t="s">
        <v>2612</v>
      </c>
      <c r="D471" s="169" t="s">
        <v>2613</v>
      </c>
      <c r="E471" s="169" t="s">
        <v>2614</v>
      </c>
    </row>
    <row r="472" ht="75" spans="1:5">
      <c r="A472" s="169" t="s">
        <v>722</v>
      </c>
      <c r="B472" s="170">
        <v>1</v>
      </c>
      <c r="C472" s="169" t="s">
        <v>2615</v>
      </c>
      <c r="D472" s="169" t="s">
        <v>2616</v>
      </c>
      <c r="E472" s="169" t="s">
        <v>2617</v>
      </c>
    </row>
    <row r="473" ht="90" spans="1:5">
      <c r="A473" s="169" t="s">
        <v>722</v>
      </c>
      <c r="B473" s="170">
        <v>2</v>
      </c>
      <c r="C473" s="169" t="s">
        <v>2618</v>
      </c>
      <c r="D473" s="169" t="s">
        <v>2619</v>
      </c>
      <c r="E473" s="169" t="s">
        <v>2620</v>
      </c>
    </row>
    <row r="474" ht="60" spans="1:5">
      <c r="A474" s="169" t="s">
        <v>722</v>
      </c>
      <c r="B474" s="170">
        <v>3</v>
      </c>
      <c r="C474" s="169" t="s">
        <v>2621</v>
      </c>
      <c r="D474" s="169" t="s">
        <v>2622</v>
      </c>
      <c r="E474" s="169" t="s">
        <v>2623</v>
      </c>
    </row>
    <row r="475" ht="135" spans="1:5">
      <c r="A475" s="169" t="s">
        <v>722</v>
      </c>
      <c r="B475" s="170">
        <v>4</v>
      </c>
      <c r="C475" s="169" t="s">
        <v>2624</v>
      </c>
      <c r="D475" s="169" t="s">
        <v>2625</v>
      </c>
      <c r="E475" s="169" t="s">
        <v>2626</v>
      </c>
    </row>
    <row r="476" ht="75" spans="1:5">
      <c r="A476" s="169" t="s">
        <v>467</v>
      </c>
      <c r="B476" s="170">
        <v>1</v>
      </c>
      <c r="C476" s="169" t="s">
        <v>2627</v>
      </c>
      <c r="D476" s="169" t="s">
        <v>2628</v>
      </c>
      <c r="E476" s="169" t="s">
        <v>2629</v>
      </c>
    </row>
    <row r="477" ht="45" spans="1:5">
      <c r="A477" s="169" t="s">
        <v>467</v>
      </c>
      <c r="B477" s="170">
        <v>2</v>
      </c>
      <c r="C477" s="169" t="s">
        <v>2630</v>
      </c>
      <c r="D477" s="169" t="s">
        <v>2631</v>
      </c>
      <c r="E477" s="169" t="s">
        <v>2632</v>
      </c>
    </row>
    <row r="478" ht="193.5" customHeight="1" spans="1:5">
      <c r="A478" s="169" t="s">
        <v>467</v>
      </c>
      <c r="B478" s="170">
        <v>3</v>
      </c>
      <c r="C478" s="169" t="s">
        <v>2633</v>
      </c>
      <c r="D478" s="169" t="s">
        <v>2634</v>
      </c>
      <c r="E478" s="169" t="s">
        <v>2635</v>
      </c>
    </row>
    <row r="479" ht="147.75" customHeight="1" spans="1:5">
      <c r="A479" s="169" t="s">
        <v>467</v>
      </c>
      <c r="B479" s="170">
        <v>4</v>
      </c>
      <c r="C479" s="169" t="s">
        <v>2636</v>
      </c>
      <c r="D479" s="169" t="s">
        <v>2634</v>
      </c>
      <c r="E479" s="169" t="s">
        <v>2637</v>
      </c>
    </row>
    <row r="480" ht="105" spans="1:5">
      <c r="A480" s="169" t="s">
        <v>467</v>
      </c>
      <c r="B480" s="170">
        <v>5</v>
      </c>
      <c r="C480" s="169" t="s">
        <v>2638</v>
      </c>
      <c r="D480" s="169" t="s">
        <v>2634</v>
      </c>
      <c r="E480" s="169" t="s">
        <v>2639</v>
      </c>
    </row>
    <row r="481" ht="75" spans="1:5">
      <c r="A481" s="169" t="s">
        <v>815</v>
      </c>
      <c r="B481" s="170">
        <v>1</v>
      </c>
      <c r="C481" s="169" t="s">
        <v>2640</v>
      </c>
      <c r="D481" s="169" t="s">
        <v>2641</v>
      </c>
      <c r="E481" s="169" t="s">
        <v>2642</v>
      </c>
    </row>
    <row r="482" ht="105" spans="1:5">
      <c r="A482" s="169" t="s">
        <v>815</v>
      </c>
      <c r="B482" s="170">
        <v>2</v>
      </c>
      <c r="C482" s="169" t="s">
        <v>2643</v>
      </c>
      <c r="D482" s="169" t="s">
        <v>2644</v>
      </c>
      <c r="E482" s="169" t="s">
        <v>2645</v>
      </c>
    </row>
    <row r="483" ht="120" spans="1:5">
      <c r="A483" s="169" t="s">
        <v>815</v>
      </c>
      <c r="B483" s="170">
        <v>3</v>
      </c>
      <c r="C483" s="169" t="s">
        <v>2646</v>
      </c>
      <c r="D483" s="169" t="s">
        <v>2647</v>
      </c>
      <c r="E483" s="169" t="s">
        <v>2648</v>
      </c>
    </row>
    <row r="484" ht="75" spans="1:5">
      <c r="A484" s="169" t="s">
        <v>815</v>
      </c>
      <c r="B484" s="170">
        <v>4</v>
      </c>
      <c r="C484" s="169" t="s">
        <v>2649</v>
      </c>
      <c r="D484" s="169" t="s">
        <v>2650</v>
      </c>
      <c r="E484" s="169" t="s">
        <v>2651</v>
      </c>
    </row>
    <row r="485" ht="60" spans="1:5">
      <c r="A485" s="169" t="s">
        <v>815</v>
      </c>
      <c r="B485" s="170">
        <v>5</v>
      </c>
      <c r="C485" s="169" t="s">
        <v>2652</v>
      </c>
      <c r="D485" s="169" t="s">
        <v>2653</v>
      </c>
      <c r="E485" s="169" t="s">
        <v>2654</v>
      </c>
    </row>
    <row r="486" ht="135" spans="1:5">
      <c r="A486" s="169" t="s">
        <v>726</v>
      </c>
      <c r="B486" s="170">
        <v>1</v>
      </c>
      <c r="C486" s="169" t="s">
        <v>2655</v>
      </c>
      <c r="D486" s="169" t="s">
        <v>2656</v>
      </c>
      <c r="E486" s="169" t="s">
        <v>2657</v>
      </c>
    </row>
    <row r="487" ht="120" spans="1:5">
      <c r="A487" s="169" t="s">
        <v>726</v>
      </c>
      <c r="B487" s="170">
        <v>2</v>
      </c>
      <c r="C487" s="169" t="s">
        <v>2658</v>
      </c>
      <c r="D487" s="169" t="s">
        <v>2659</v>
      </c>
      <c r="E487" s="169" t="s">
        <v>2660</v>
      </c>
    </row>
    <row r="488" ht="274.5" customHeight="1" spans="1:5">
      <c r="A488" s="169" t="s">
        <v>726</v>
      </c>
      <c r="B488" s="170">
        <v>3</v>
      </c>
      <c r="C488" s="169" t="s">
        <v>2661</v>
      </c>
      <c r="D488" s="169" t="s">
        <v>2662</v>
      </c>
      <c r="E488" s="169" t="s">
        <v>2663</v>
      </c>
    </row>
    <row r="489" ht="150" spans="1:5">
      <c r="A489" s="169" t="s">
        <v>726</v>
      </c>
      <c r="B489" s="170">
        <v>4</v>
      </c>
      <c r="C489" s="169" t="s">
        <v>2664</v>
      </c>
      <c r="D489" s="169" t="s">
        <v>2665</v>
      </c>
      <c r="E489" s="169" t="s">
        <v>2666</v>
      </c>
    </row>
    <row r="490" ht="150" spans="1:5">
      <c r="A490" s="169" t="s">
        <v>726</v>
      </c>
      <c r="B490" s="170">
        <v>5</v>
      </c>
      <c r="C490" s="169" t="s">
        <v>2667</v>
      </c>
      <c r="D490" s="169" t="s">
        <v>2668</v>
      </c>
      <c r="E490" s="169" t="s">
        <v>2669</v>
      </c>
    </row>
    <row r="491" ht="75" spans="1:5">
      <c r="A491" s="169" t="s">
        <v>726</v>
      </c>
      <c r="B491" s="170">
        <v>6</v>
      </c>
      <c r="C491" s="169" t="s">
        <v>2670</v>
      </c>
      <c r="D491" s="169" t="s">
        <v>2671</v>
      </c>
      <c r="E491" s="169" t="s">
        <v>2672</v>
      </c>
    </row>
    <row r="492" ht="90" spans="1:5">
      <c r="A492" s="169" t="s">
        <v>530</v>
      </c>
      <c r="B492" s="170">
        <v>1</v>
      </c>
      <c r="C492" s="169" t="s">
        <v>2673</v>
      </c>
      <c r="D492" s="169" t="s">
        <v>2674</v>
      </c>
      <c r="E492" s="169" t="s">
        <v>2675</v>
      </c>
    </row>
    <row r="493" ht="60" spans="1:5">
      <c r="A493" s="169" t="s">
        <v>530</v>
      </c>
      <c r="B493" s="170">
        <v>2</v>
      </c>
      <c r="C493" s="169" t="s">
        <v>2676</v>
      </c>
      <c r="D493" s="169" t="s">
        <v>2677</v>
      </c>
      <c r="E493" s="169" t="s">
        <v>2678</v>
      </c>
    </row>
    <row r="494" ht="75" spans="1:5">
      <c r="A494" s="169" t="s">
        <v>530</v>
      </c>
      <c r="B494" s="170">
        <v>3</v>
      </c>
      <c r="C494" s="169" t="s">
        <v>2679</v>
      </c>
      <c r="D494" s="169" t="s">
        <v>2680</v>
      </c>
      <c r="E494" s="169" t="s">
        <v>2681</v>
      </c>
    </row>
    <row r="495" ht="45" spans="1:5">
      <c r="A495" s="169" t="s">
        <v>530</v>
      </c>
      <c r="B495" s="170">
        <v>4</v>
      </c>
      <c r="C495" s="169" t="s">
        <v>2682</v>
      </c>
      <c r="D495" s="169" t="s">
        <v>2683</v>
      </c>
      <c r="E495" s="169" t="s">
        <v>2684</v>
      </c>
    </row>
    <row r="496" ht="60" spans="1:5">
      <c r="A496" s="169" t="s">
        <v>530</v>
      </c>
      <c r="B496" s="170">
        <v>5</v>
      </c>
      <c r="C496" s="169" t="s">
        <v>2685</v>
      </c>
      <c r="D496" s="169" t="s">
        <v>2686</v>
      </c>
      <c r="E496" s="169" t="s">
        <v>2687</v>
      </c>
    </row>
    <row r="497" ht="30" spans="1:5">
      <c r="A497" s="169" t="s">
        <v>530</v>
      </c>
      <c r="B497" s="170">
        <v>6</v>
      </c>
      <c r="C497" s="169" t="s">
        <v>2688</v>
      </c>
      <c r="D497" s="169" t="s">
        <v>2689</v>
      </c>
      <c r="E497" s="169" t="s">
        <v>2690</v>
      </c>
    </row>
    <row r="498" ht="60" spans="1:5">
      <c r="A498" s="169" t="s">
        <v>819</v>
      </c>
      <c r="B498" s="170">
        <v>1</v>
      </c>
      <c r="C498" s="169" t="s">
        <v>2691</v>
      </c>
      <c r="D498" s="169" t="s">
        <v>2692</v>
      </c>
      <c r="E498" s="169" t="s">
        <v>2693</v>
      </c>
    </row>
    <row r="499" ht="75" spans="1:5">
      <c r="A499" s="169" t="s">
        <v>819</v>
      </c>
      <c r="B499" s="170">
        <v>2</v>
      </c>
      <c r="C499" s="169" t="s">
        <v>2694</v>
      </c>
      <c r="D499" s="169" t="s">
        <v>2695</v>
      </c>
      <c r="E499" s="169" t="s">
        <v>2696</v>
      </c>
    </row>
    <row r="500" ht="135" spans="1:5">
      <c r="A500" s="169" t="s">
        <v>819</v>
      </c>
      <c r="B500" s="170">
        <v>3</v>
      </c>
      <c r="C500" s="169" t="s">
        <v>2697</v>
      </c>
      <c r="D500" s="169" t="s">
        <v>2698</v>
      </c>
      <c r="E500" s="169" t="s">
        <v>2699</v>
      </c>
    </row>
    <row r="501" ht="120" spans="1:5">
      <c r="A501" s="169" t="s">
        <v>819</v>
      </c>
      <c r="B501" s="170">
        <v>4</v>
      </c>
      <c r="C501" s="169" t="s">
        <v>2700</v>
      </c>
      <c r="D501" s="169" t="s">
        <v>2701</v>
      </c>
      <c r="E501" s="169" t="s">
        <v>2702</v>
      </c>
    </row>
    <row r="502" ht="75" spans="1:5">
      <c r="A502" s="169" t="s">
        <v>819</v>
      </c>
      <c r="B502" s="170">
        <v>5</v>
      </c>
      <c r="C502" s="169" t="s">
        <v>2703</v>
      </c>
      <c r="D502" s="169" t="s">
        <v>2704</v>
      </c>
      <c r="E502" s="169" t="s">
        <v>2705</v>
      </c>
    </row>
    <row r="503" ht="30" spans="1:5">
      <c r="A503" s="169" t="s">
        <v>819</v>
      </c>
      <c r="B503" s="170">
        <v>6</v>
      </c>
      <c r="C503" s="169" t="s">
        <v>2706</v>
      </c>
      <c r="D503" s="169" t="s">
        <v>2707</v>
      </c>
      <c r="E503" s="169" t="s">
        <v>2708</v>
      </c>
    </row>
    <row r="504" ht="105" spans="1:5">
      <c r="A504" s="169" t="s">
        <v>730</v>
      </c>
      <c r="B504" s="170">
        <v>1</v>
      </c>
      <c r="C504" s="169" t="s">
        <v>2709</v>
      </c>
      <c r="D504" s="169" t="s">
        <v>2710</v>
      </c>
      <c r="E504" s="169" t="s">
        <v>2711</v>
      </c>
    </row>
    <row r="505" ht="225" spans="1:5">
      <c r="A505" s="169" t="s">
        <v>730</v>
      </c>
      <c r="B505" s="170">
        <v>2</v>
      </c>
      <c r="C505" s="169" t="s">
        <v>2712</v>
      </c>
      <c r="D505" s="169" t="s">
        <v>2713</v>
      </c>
      <c r="E505" s="169" t="s">
        <v>2714</v>
      </c>
    </row>
    <row r="506" ht="195" spans="1:5">
      <c r="A506" s="169" t="s">
        <v>730</v>
      </c>
      <c r="B506" s="170">
        <v>3</v>
      </c>
      <c r="C506" s="169" t="s">
        <v>2715</v>
      </c>
      <c r="D506" s="169" t="s">
        <v>2716</v>
      </c>
      <c r="E506" s="169" t="s">
        <v>2717</v>
      </c>
    </row>
    <row r="507" ht="105" spans="1:5">
      <c r="A507" s="169" t="s">
        <v>730</v>
      </c>
      <c r="B507" s="170">
        <v>4</v>
      </c>
      <c r="C507" s="169" t="s">
        <v>2718</v>
      </c>
      <c r="D507" s="169" t="s">
        <v>2719</v>
      </c>
      <c r="E507" s="169" t="s">
        <v>2720</v>
      </c>
    </row>
    <row r="508" ht="75" spans="1:5">
      <c r="A508" s="169" t="s">
        <v>730</v>
      </c>
      <c r="B508" s="170">
        <v>5</v>
      </c>
      <c r="C508" s="169" t="s">
        <v>2721</v>
      </c>
      <c r="D508" s="169" t="s">
        <v>2722</v>
      </c>
      <c r="E508" s="169" t="s">
        <v>2723</v>
      </c>
    </row>
    <row r="509" ht="135" spans="1:5">
      <c r="A509" s="169" t="s">
        <v>730</v>
      </c>
      <c r="B509" s="170">
        <v>6</v>
      </c>
      <c r="C509" s="169" t="s">
        <v>2724</v>
      </c>
      <c r="D509" s="169" t="s">
        <v>2725</v>
      </c>
      <c r="E509" s="169" t="s">
        <v>2726</v>
      </c>
    </row>
    <row r="510" ht="105" spans="1:5">
      <c r="A510" s="169" t="s">
        <v>730</v>
      </c>
      <c r="B510" s="170">
        <v>7</v>
      </c>
      <c r="C510" s="169" t="s">
        <v>2727</v>
      </c>
      <c r="D510" s="169" t="s">
        <v>2728</v>
      </c>
      <c r="E510" s="169" t="s">
        <v>2729</v>
      </c>
    </row>
    <row r="511" ht="60" spans="1:5">
      <c r="A511" s="169" t="s">
        <v>568</v>
      </c>
      <c r="B511" s="170">
        <v>1</v>
      </c>
      <c r="C511" s="169" t="s">
        <v>2730</v>
      </c>
      <c r="D511" s="169" t="s">
        <v>2731</v>
      </c>
      <c r="E511" s="169" t="s">
        <v>2732</v>
      </c>
    </row>
    <row r="512" ht="45" spans="1:5">
      <c r="A512" s="169" t="s">
        <v>568</v>
      </c>
      <c r="B512" s="170">
        <v>2</v>
      </c>
      <c r="C512" s="169" t="s">
        <v>2733</v>
      </c>
      <c r="D512" s="169" t="s">
        <v>2734</v>
      </c>
      <c r="E512" s="169" t="s">
        <v>2735</v>
      </c>
    </row>
    <row r="513" ht="60" spans="1:5">
      <c r="A513" s="169" t="s">
        <v>568</v>
      </c>
      <c r="B513" s="170">
        <v>3</v>
      </c>
      <c r="C513" s="169" t="s">
        <v>2736</v>
      </c>
      <c r="D513" s="169" t="s">
        <v>2737</v>
      </c>
      <c r="E513" s="169" t="s">
        <v>2738</v>
      </c>
    </row>
    <row r="514" ht="45" spans="1:5">
      <c r="A514" s="169" t="s">
        <v>568</v>
      </c>
      <c r="B514" s="170">
        <v>4</v>
      </c>
      <c r="C514" s="169" t="s">
        <v>2739</v>
      </c>
      <c r="D514" s="169" t="s">
        <v>2740</v>
      </c>
      <c r="E514" s="169" t="s">
        <v>2741</v>
      </c>
    </row>
    <row r="515" ht="60" spans="1:5">
      <c r="A515" s="169" t="s">
        <v>568</v>
      </c>
      <c r="B515" s="170">
        <v>5</v>
      </c>
      <c r="C515" s="169" t="s">
        <v>2742</v>
      </c>
      <c r="D515" s="169" t="s">
        <v>2743</v>
      </c>
      <c r="E515" s="169" t="s">
        <v>2744</v>
      </c>
    </row>
    <row r="516" ht="60" spans="1:5">
      <c r="A516" s="169" t="s">
        <v>568</v>
      </c>
      <c r="B516" s="170">
        <v>6</v>
      </c>
      <c r="C516" s="169" t="s">
        <v>2745</v>
      </c>
      <c r="D516" s="169" t="s">
        <v>2746</v>
      </c>
      <c r="E516" s="169" t="s">
        <v>2747</v>
      </c>
    </row>
    <row r="517" ht="45" spans="1:5">
      <c r="A517" s="169" t="s">
        <v>568</v>
      </c>
      <c r="B517" s="170">
        <v>7</v>
      </c>
      <c r="C517" s="169" t="s">
        <v>2748</v>
      </c>
      <c r="D517" s="169" t="s">
        <v>2749</v>
      </c>
      <c r="E517" s="169" t="s">
        <v>2750</v>
      </c>
    </row>
    <row r="518" ht="105" spans="1:5">
      <c r="A518" s="169" t="s">
        <v>475</v>
      </c>
      <c r="B518" s="170">
        <v>1</v>
      </c>
      <c r="C518" s="169" t="s">
        <v>2751</v>
      </c>
      <c r="D518" s="169" t="s">
        <v>2752</v>
      </c>
      <c r="E518" s="169" t="s">
        <v>2753</v>
      </c>
    </row>
    <row r="519" ht="60" spans="1:5">
      <c r="A519" s="169" t="s">
        <v>475</v>
      </c>
      <c r="B519" s="170">
        <v>2</v>
      </c>
      <c r="C519" s="169" t="s">
        <v>2754</v>
      </c>
      <c r="D519" s="169" t="s">
        <v>2755</v>
      </c>
      <c r="E519" s="169" t="s">
        <v>2756</v>
      </c>
    </row>
    <row r="520" ht="105" spans="1:5">
      <c r="A520" s="169" t="s">
        <v>475</v>
      </c>
      <c r="B520" s="170">
        <v>3</v>
      </c>
      <c r="C520" s="169" t="s">
        <v>2757</v>
      </c>
      <c r="D520" s="169" t="s">
        <v>2758</v>
      </c>
      <c r="E520" s="169" t="s">
        <v>2759</v>
      </c>
    </row>
    <row r="521" ht="75" spans="1:5">
      <c r="A521" s="169" t="s">
        <v>116</v>
      </c>
      <c r="B521" s="170">
        <v>1</v>
      </c>
      <c r="C521" s="169" t="s">
        <v>2760</v>
      </c>
      <c r="D521" s="169" t="s">
        <v>2761</v>
      </c>
      <c r="E521" s="169" t="s">
        <v>2762</v>
      </c>
    </row>
    <row r="522" ht="75" spans="1:5">
      <c r="A522" s="169" t="s">
        <v>116</v>
      </c>
      <c r="B522" s="170">
        <v>2</v>
      </c>
      <c r="C522" s="169" t="s">
        <v>2763</v>
      </c>
      <c r="D522" s="169" t="s">
        <v>2764</v>
      </c>
      <c r="E522" s="169" t="s">
        <v>2765</v>
      </c>
    </row>
    <row r="523" ht="60" spans="1:5">
      <c r="A523" s="169" t="s">
        <v>116</v>
      </c>
      <c r="B523" s="170">
        <v>3</v>
      </c>
      <c r="C523" s="169" t="s">
        <v>2766</v>
      </c>
      <c r="D523" s="169" t="s">
        <v>2767</v>
      </c>
      <c r="E523" s="169" t="s">
        <v>2768</v>
      </c>
    </row>
    <row r="524" ht="60" spans="1:5">
      <c r="A524" s="169" t="s">
        <v>116</v>
      </c>
      <c r="B524" s="170">
        <v>4</v>
      </c>
      <c r="C524" s="169" t="s">
        <v>2769</v>
      </c>
      <c r="D524" s="169" t="s">
        <v>2770</v>
      </c>
      <c r="E524" s="169" t="s">
        <v>2771</v>
      </c>
    </row>
    <row r="525" ht="90" spans="1:5">
      <c r="A525" s="169" t="s">
        <v>116</v>
      </c>
      <c r="B525" s="170">
        <v>5</v>
      </c>
      <c r="C525" s="169" t="s">
        <v>2772</v>
      </c>
      <c r="D525" s="169" t="s">
        <v>2773</v>
      </c>
      <c r="E525" s="169" t="s">
        <v>2774</v>
      </c>
    </row>
    <row r="526" ht="60" spans="1:5">
      <c r="A526" s="169" t="s">
        <v>116</v>
      </c>
      <c r="B526" s="170">
        <v>6</v>
      </c>
      <c r="C526" s="169" t="s">
        <v>2775</v>
      </c>
      <c r="D526" s="169" t="s">
        <v>2776</v>
      </c>
      <c r="E526" s="169" t="s">
        <v>2777</v>
      </c>
    </row>
    <row r="527" ht="210" spans="1:5">
      <c r="A527" s="169" t="s">
        <v>822</v>
      </c>
      <c r="B527" s="170">
        <v>1</v>
      </c>
      <c r="C527" s="169" t="s">
        <v>2778</v>
      </c>
      <c r="D527" s="169" t="s">
        <v>2779</v>
      </c>
      <c r="E527" s="169" t="s">
        <v>2780</v>
      </c>
    </row>
    <row r="528" ht="75" spans="1:5">
      <c r="A528" s="169" t="s">
        <v>822</v>
      </c>
      <c r="B528" s="170">
        <v>2</v>
      </c>
      <c r="C528" s="169" t="s">
        <v>2781</v>
      </c>
      <c r="D528" s="169" t="s">
        <v>2782</v>
      </c>
      <c r="E528" s="169" t="s">
        <v>2783</v>
      </c>
    </row>
    <row r="529" ht="105" spans="1:5">
      <c r="A529" s="169" t="s">
        <v>822</v>
      </c>
      <c r="B529" s="170">
        <v>3</v>
      </c>
      <c r="C529" s="169" t="s">
        <v>2784</v>
      </c>
      <c r="D529" s="169" t="s">
        <v>2785</v>
      </c>
      <c r="E529" s="169" t="s">
        <v>2786</v>
      </c>
    </row>
    <row r="530" ht="90" spans="1:5">
      <c r="A530" s="169" t="s">
        <v>822</v>
      </c>
      <c r="B530" s="170">
        <v>4</v>
      </c>
      <c r="C530" s="169" t="s">
        <v>2787</v>
      </c>
      <c r="D530" s="169" t="s">
        <v>2788</v>
      </c>
      <c r="E530" s="169" t="s">
        <v>2789</v>
      </c>
    </row>
    <row r="531" ht="192" customHeight="1" spans="1:5">
      <c r="A531" s="169" t="s">
        <v>367</v>
      </c>
      <c r="B531" s="170">
        <v>1</v>
      </c>
      <c r="C531" s="169" t="s">
        <v>2790</v>
      </c>
      <c r="D531" s="169" t="s">
        <v>2791</v>
      </c>
      <c r="E531" s="169" t="s">
        <v>2792</v>
      </c>
    </row>
    <row r="532" ht="223.5" customHeight="1" spans="1:5">
      <c r="A532" s="169" t="s">
        <v>367</v>
      </c>
      <c r="B532" s="170">
        <v>2</v>
      </c>
      <c r="C532" s="169" t="s">
        <v>2793</v>
      </c>
      <c r="D532" s="169" t="s">
        <v>2794</v>
      </c>
      <c r="E532" s="169" t="s">
        <v>2795</v>
      </c>
    </row>
    <row r="533" ht="105" spans="1:5">
      <c r="A533" s="169" t="s">
        <v>367</v>
      </c>
      <c r="B533" s="170">
        <v>3</v>
      </c>
      <c r="C533" s="169" t="s">
        <v>2796</v>
      </c>
      <c r="D533" s="169" t="s">
        <v>2797</v>
      </c>
      <c r="E533" s="169" t="s">
        <v>2798</v>
      </c>
    </row>
    <row r="534" ht="45" spans="1:5">
      <c r="A534" s="169" t="s">
        <v>367</v>
      </c>
      <c r="B534" s="170">
        <v>4</v>
      </c>
      <c r="C534" s="169" t="s">
        <v>2799</v>
      </c>
      <c r="D534" s="169" t="s">
        <v>2800</v>
      </c>
      <c r="E534" s="169" t="s">
        <v>2801</v>
      </c>
    </row>
    <row r="535" ht="45" spans="1:5">
      <c r="A535" s="169" t="s">
        <v>367</v>
      </c>
      <c r="B535" s="170">
        <v>5</v>
      </c>
      <c r="C535" s="169" t="s">
        <v>2802</v>
      </c>
      <c r="D535" s="169" t="s">
        <v>2803</v>
      </c>
      <c r="E535" s="169" t="s">
        <v>2804</v>
      </c>
    </row>
    <row r="536" ht="60" spans="1:5">
      <c r="A536" s="169" t="s">
        <v>733</v>
      </c>
      <c r="B536" s="170">
        <v>1</v>
      </c>
      <c r="C536" s="169" t="s">
        <v>2805</v>
      </c>
      <c r="D536" s="169" t="s">
        <v>2806</v>
      </c>
      <c r="E536" s="169" t="s">
        <v>2807</v>
      </c>
    </row>
    <row r="537" ht="255" spans="1:5">
      <c r="A537" s="169" t="s">
        <v>733</v>
      </c>
      <c r="B537" s="170">
        <v>2</v>
      </c>
      <c r="C537" s="169" t="s">
        <v>2808</v>
      </c>
      <c r="D537" s="169" t="s">
        <v>2809</v>
      </c>
      <c r="E537" s="169" t="s">
        <v>2810</v>
      </c>
    </row>
    <row r="538" ht="90" spans="1:5">
      <c r="A538" s="169" t="s">
        <v>733</v>
      </c>
      <c r="B538" s="170">
        <v>3</v>
      </c>
      <c r="C538" s="169" t="s">
        <v>2811</v>
      </c>
      <c r="D538" s="169" t="s">
        <v>2812</v>
      </c>
      <c r="E538" s="169" t="s">
        <v>2813</v>
      </c>
    </row>
    <row r="539" ht="180" spans="1:5">
      <c r="A539" s="169" t="s">
        <v>733</v>
      </c>
      <c r="B539" s="170">
        <v>4</v>
      </c>
      <c r="C539" s="169" t="s">
        <v>2814</v>
      </c>
      <c r="D539" s="169" t="s">
        <v>2815</v>
      </c>
      <c r="E539" s="169" t="s">
        <v>2816</v>
      </c>
    </row>
    <row r="540" ht="120" spans="1:5">
      <c r="A540" s="169" t="s">
        <v>733</v>
      </c>
      <c r="B540" s="170">
        <v>5</v>
      </c>
      <c r="C540" s="169" t="s">
        <v>2817</v>
      </c>
      <c r="D540" s="169" t="s">
        <v>2818</v>
      </c>
      <c r="E540" s="169" t="s">
        <v>2819</v>
      </c>
    </row>
    <row r="541" ht="192" customHeight="1" spans="1:5">
      <c r="A541" s="169" t="s">
        <v>733</v>
      </c>
      <c r="B541" s="170">
        <v>6</v>
      </c>
      <c r="C541" s="169" t="s">
        <v>2820</v>
      </c>
      <c r="D541" s="169" t="s">
        <v>2821</v>
      </c>
      <c r="E541" s="169" t="s">
        <v>2822</v>
      </c>
    </row>
    <row r="542" ht="60" spans="1:5">
      <c r="A542" s="169" t="s">
        <v>572</v>
      </c>
      <c r="B542" s="170">
        <v>1</v>
      </c>
      <c r="C542" s="169" t="s">
        <v>2823</v>
      </c>
      <c r="D542" s="169" t="s">
        <v>2824</v>
      </c>
      <c r="E542" s="169" t="s">
        <v>2825</v>
      </c>
    </row>
    <row r="543" ht="45" spans="1:5">
      <c r="A543" s="169" t="s">
        <v>572</v>
      </c>
      <c r="B543" s="170">
        <v>2</v>
      </c>
      <c r="C543" s="169" t="s">
        <v>2826</v>
      </c>
      <c r="D543" s="169" t="s">
        <v>2827</v>
      </c>
      <c r="E543" s="169" t="s">
        <v>2828</v>
      </c>
    </row>
    <row r="544" ht="90" spans="1:5">
      <c r="A544" s="169" t="s">
        <v>572</v>
      </c>
      <c r="B544" s="170">
        <v>3</v>
      </c>
      <c r="C544" s="169" t="s">
        <v>2829</v>
      </c>
      <c r="D544" s="169" t="s">
        <v>2830</v>
      </c>
      <c r="E544" s="169" t="s">
        <v>2831</v>
      </c>
    </row>
    <row r="545" ht="60" spans="1:5">
      <c r="A545" s="169" t="s">
        <v>572</v>
      </c>
      <c r="B545" s="170">
        <v>4</v>
      </c>
      <c r="C545" s="169" t="s">
        <v>2832</v>
      </c>
      <c r="D545" s="169" t="s">
        <v>2833</v>
      </c>
      <c r="E545" s="169" t="s">
        <v>2834</v>
      </c>
    </row>
    <row r="546" ht="75" spans="1:5">
      <c r="A546" s="169" t="s">
        <v>572</v>
      </c>
      <c r="B546" s="170">
        <v>5</v>
      </c>
      <c r="C546" s="169" t="s">
        <v>2835</v>
      </c>
      <c r="D546" s="169" t="s">
        <v>2836</v>
      </c>
      <c r="E546" s="169" t="s">
        <v>2837</v>
      </c>
    </row>
    <row r="547" ht="255" spans="1:5">
      <c r="A547" s="169" t="s">
        <v>826</v>
      </c>
      <c r="B547" s="170">
        <v>1</v>
      </c>
      <c r="C547" s="169" t="s">
        <v>1721</v>
      </c>
      <c r="D547" s="169" t="s">
        <v>2838</v>
      </c>
      <c r="E547" s="169" t="s">
        <v>2839</v>
      </c>
    </row>
    <row r="548" ht="105" spans="1:5">
      <c r="A548" s="169" t="s">
        <v>826</v>
      </c>
      <c r="B548" s="170">
        <v>2</v>
      </c>
      <c r="C548" s="169" t="s">
        <v>1727</v>
      </c>
      <c r="D548" s="169" t="s">
        <v>2840</v>
      </c>
      <c r="E548" s="169" t="s">
        <v>2841</v>
      </c>
    </row>
    <row r="549" ht="90" spans="1:5">
      <c r="A549" s="169" t="s">
        <v>826</v>
      </c>
      <c r="B549" s="170">
        <v>3</v>
      </c>
      <c r="C549" s="169" t="s">
        <v>2842</v>
      </c>
      <c r="D549" s="169" t="s">
        <v>2843</v>
      </c>
      <c r="E549" s="169" t="s">
        <v>2844</v>
      </c>
    </row>
    <row r="550" ht="75" spans="1:5">
      <c r="A550" s="169" t="s">
        <v>826</v>
      </c>
      <c r="B550" s="170">
        <v>4</v>
      </c>
      <c r="C550" s="169" t="s">
        <v>2845</v>
      </c>
      <c r="D550" s="169" t="s">
        <v>2846</v>
      </c>
      <c r="E550" s="169" t="s">
        <v>2847</v>
      </c>
    </row>
    <row r="551" ht="150" spans="1:5">
      <c r="A551" s="169" t="s">
        <v>538</v>
      </c>
      <c r="B551" s="170">
        <v>1</v>
      </c>
      <c r="C551" s="169" t="s">
        <v>2425</v>
      </c>
      <c r="D551" s="169" t="s">
        <v>2848</v>
      </c>
      <c r="E551" s="169" t="s">
        <v>2849</v>
      </c>
    </row>
    <row r="552" ht="105" spans="1:5">
      <c r="A552" s="169" t="s">
        <v>538</v>
      </c>
      <c r="B552" s="170">
        <v>2</v>
      </c>
      <c r="C552" s="169" t="s">
        <v>2850</v>
      </c>
      <c r="D552" s="169" t="s">
        <v>2851</v>
      </c>
      <c r="E552" s="169" t="s">
        <v>2852</v>
      </c>
    </row>
    <row r="553" ht="210" spans="1:5">
      <c r="A553" s="169" t="s">
        <v>538</v>
      </c>
      <c r="B553" s="170">
        <v>3</v>
      </c>
      <c r="C553" s="169" t="s">
        <v>2428</v>
      </c>
      <c r="D553" s="169" t="s">
        <v>2853</v>
      </c>
      <c r="E553" s="169" t="s">
        <v>2854</v>
      </c>
    </row>
    <row r="554" ht="150" spans="1:5">
      <c r="A554" s="169" t="s">
        <v>538</v>
      </c>
      <c r="B554" s="170">
        <v>4</v>
      </c>
      <c r="C554" s="169" t="s">
        <v>2855</v>
      </c>
      <c r="D554" s="169" t="s">
        <v>2856</v>
      </c>
      <c r="E554" s="169" t="s">
        <v>2857</v>
      </c>
    </row>
    <row r="555" ht="75" spans="1:5">
      <c r="A555" s="169" t="s">
        <v>538</v>
      </c>
      <c r="B555" s="170">
        <v>5</v>
      </c>
      <c r="C555" s="169" t="s">
        <v>2858</v>
      </c>
      <c r="D555" s="169" t="s">
        <v>2859</v>
      </c>
      <c r="E555" s="169" t="s">
        <v>2860</v>
      </c>
    </row>
    <row r="556" ht="60" spans="1:5">
      <c r="A556" s="169" t="s">
        <v>120</v>
      </c>
      <c r="B556" s="170">
        <v>1</v>
      </c>
      <c r="C556" s="169" t="s">
        <v>2861</v>
      </c>
      <c r="D556" s="169" t="s">
        <v>2862</v>
      </c>
      <c r="E556" s="169" t="s">
        <v>2863</v>
      </c>
    </row>
    <row r="557" ht="60" spans="1:5">
      <c r="A557" s="169" t="s">
        <v>120</v>
      </c>
      <c r="B557" s="170">
        <v>2</v>
      </c>
      <c r="C557" s="169" t="s">
        <v>2864</v>
      </c>
      <c r="D557" s="169" t="s">
        <v>2865</v>
      </c>
      <c r="E557" s="169" t="s">
        <v>2866</v>
      </c>
    </row>
    <row r="558" ht="60" spans="1:5">
      <c r="A558" s="169" t="s">
        <v>120</v>
      </c>
      <c r="B558" s="170">
        <v>3</v>
      </c>
      <c r="C558" s="169" t="s">
        <v>2867</v>
      </c>
      <c r="D558" s="169" t="s">
        <v>2868</v>
      </c>
      <c r="E558" s="169" t="s">
        <v>2869</v>
      </c>
    </row>
    <row r="559" ht="60" spans="1:5">
      <c r="A559" s="169" t="s">
        <v>120</v>
      </c>
      <c r="B559" s="170">
        <v>4</v>
      </c>
      <c r="C559" s="169" t="s">
        <v>2870</v>
      </c>
      <c r="D559" s="169" t="s">
        <v>2871</v>
      </c>
      <c r="E559" s="169" t="s">
        <v>2872</v>
      </c>
    </row>
    <row r="560" ht="75" spans="1:5">
      <c r="A560" s="169" t="s">
        <v>120</v>
      </c>
      <c r="B560" s="170">
        <v>5</v>
      </c>
      <c r="C560" s="169" t="s">
        <v>2873</v>
      </c>
      <c r="D560" s="169" t="s">
        <v>2874</v>
      </c>
      <c r="E560" s="169" t="s">
        <v>2875</v>
      </c>
    </row>
    <row r="561" ht="90" spans="1:5">
      <c r="A561" s="169" t="s">
        <v>995</v>
      </c>
      <c r="B561" s="170">
        <v>1</v>
      </c>
      <c r="C561" s="169" t="s">
        <v>2876</v>
      </c>
      <c r="D561" s="169" t="s">
        <v>2877</v>
      </c>
      <c r="E561" s="169" t="s">
        <v>2878</v>
      </c>
    </row>
    <row r="562" ht="60" spans="1:5">
      <c r="A562" s="169" t="s">
        <v>995</v>
      </c>
      <c r="B562" s="170">
        <v>2</v>
      </c>
      <c r="C562" s="169" t="s">
        <v>2879</v>
      </c>
      <c r="D562" s="169" t="s">
        <v>2880</v>
      </c>
      <c r="E562" s="169" t="s">
        <v>2881</v>
      </c>
    </row>
    <row r="563" ht="75" spans="1:5">
      <c r="A563" s="169" t="s">
        <v>995</v>
      </c>
      <c r="B563" s="170">
        <v>3</v>
      </c>
      <c r="C563" s="169" t="s">
        <v>2882</v>
      </c>
      <c r="D563" s="169" t="s">
        <v>2883</v>
      </c>
      <c r="E563" s="169" t="s">
        <v>2884</v>
      </c>
    </row>
    <row r="564" ht="60" spans="1:5">
      <c r="A564" s="169" t="s">
        <v>287</v>
      </c>
      <c r="B564" s="170">
        <v>1</v>
      </c>
      <c r="C564" s="169" t="s">
        <v>2885</v>
      </c>
      <c r="D564" s="169" t="s">
        <v>2886</v>
      </c>
      <c r="E564" s="169" t="s">
        <v>2887</v>
      </c>
    </row>
    <row r="565" ht="120" spans="1:5">
      <c r="A565" s="169" t="s">
        <v>287</v>
      </c>
      <c r="B565" s="170">
        <v>2</v>
      </c>
      <c r="C565" s="169" t="s">
        <v>2888</v>
      </c>
      <c r="D565" s="169" t="s">
        <v>2889</v>
      </c>
      <c r="E565" s="169" t="s">
        <v>2890</v>
      </c>
    </row>
    <row r="566" ht="90" spans="1:5">
      <c r="A566" s="169" t="s">
        <v>287</v>
      </c>
      <c r="B566" s="170">
        <v>3</v>
      </c>
      <c r="C566" s="169" t="s">
        <v>2891</v>
      </c>
      <c r="D566" s="169" t="s">
        <v>2892</v>
      </c>
      <c r="E566" s="169" t="s">
        <v>2893</v>
      </c>
    </row>
    <row r="567" ht="120" spans="1:5">
      <c r="A567" s="169" t="s">
        <v>287</v>
      </c>
      <c r="B567" s="170">
        <v>4</v>
      </c>
      <c r="C567" s="169" t="s">
        <v>2894</v>
      </c>
      <c r="D567" s="169" t="s">
        <v>2895</v>
      </c>
      <c r="E567" s="169" t="s">
        <v>2896</v>
      </c>
    </row>
    <row r="568" ht="135" spans="1:5">
      <c r="A568" s="169" t="s">
        <v>737</v>
      </c>
      <c r="B568" s="170">
        <v>1</v>
      </c>
      <c r="C568" s="169" t="s">
        <v>2897</v>
      </c>
      <c r="D568" s="169" t="s">
        <v>2898</v>
      </c>
      <c r="E568" s="169" t="s">
        <v>2899</v>
      </c>
    </row>
    <row r="569" ht="135" spans="1:5">
      <c r="A569" s="169" t="s">
        <v>737</v>
      </c>
      <c r="B569" s="170">
        <v>2</v>
      </c>
      <c r="C569" s="169" t="s">
        <v>2900</v>
      </c>
      <c r="D569" s="169" t="s">
        <v>2901</v>
      </c>
      <c r="E569" s="169" t="s">
        <v>2902</v>
      </c>
    </row>
    <row r="570" ht="90" spans="1:5">
      <c r="A570" s="169" t="s">
        <v>737</v>
      </c>
      <c r="B570" s="170">
        <v>3</v>
      </c>
      <c r="C570" s="169" t="s">
        <v>2903</v>
      </c>
      <c r="D570" s="169" t="s">
        <v>2904</v>
      </c>
      <c r="E570" s="169" t="s">
        <v>2905</v>
      </c>
    </row>
    <row r="571" ht="105" spans="1:5">
      <c r="A571" s="169" t="s">
        <v>737</v>
      </c>
      <c r="B571" s="170">
        <v>4</v>
      </c>
      <c r="C571" s="169" t="s">
        <v>2906</v>
      </c>
      <c r="D571" s="169" t="s">
        <v>2907</v>
      </c>
      <c r="E571" s="169" t="s">
        <v>2908</v>
      </c>
    </row>
    <row r="572" ht="60" spans="1:5">
      <c r="A572" s="169" t="s">
        <v>737</v>
      </c>
      <c r="B572" s="170">
        <v>5</v>
      </c>
      <c r="C572" s="169" t="s">
        <v>2909</v>
      </c>
      <c r="D572" s="169" t="s">
        <v>2910</v>
      </c>
      <c r="E572" s="169" t="s">
        <v>2911</v>
      </c>
    </row>
    <row r="573" ht="60" spans="1:5">
      <c r="A573" s="169" t="s">
        <v>741</v>
      </c>
      <c r="B573" s="170">
        <v>1</v>
      </c>
      <c r="C573" s="169" t="s">
        <v>2912</v>
      </c>
      <c r="D573" s="169" t="s">
        <v>2913</v>
      </c>
      <c r="E573" s="169" t="s">
        <v>2914</v>
      </c>
    </row>
    <row r="574" ht="90" spans="1:5">
      <c r="A574" s="169" t="s">
        <v>741</v>
      </c>
      <c r="B574" s="170">
        <v>2</v>
      </c>
      <c r="C574" s="169" t="s">
        <v>2915</v>
      </c>
      <c r="D574" s="169" t="s">
        <v>2916</v>
      </c>
      <c r="E574" s="169" t="s">
        <v>2917</v>
      </c>
    </row>
    <row r="575" ht="60" spans="1:5">
      <c r="A575" s="169" t="s">
        <v>741</v>
      </c>
      <c r="B575" s="170">
        <v>3</v>
      </c>
      <c r="C575" s="169" t="s">
        <v>2918</v>
      </c>
      <c r="D575" s="169" t="s">
        <v>2919</v>
      </c>
      <c r="E575" s="169" t="s">
        <v>2920</v>
      </c>
    </row>
    <row r="576" ht="105" spans="1:5">
      <c r="A576" s="169" t="s">
        <v>741</v>
      </c>
      <c r="B576" s="170">
        <v>4</v>
      </c>
      <c r="C576" s="169" t="s">
        <v>2921</v>
      </c>
      <c r="D576" s="169" t="s">
        <v>2922</v>
      </c>
      <c r="E576" s="169" t="s">
        <v>2923</v>
      </c>
    </row>
    <row r="577" ht="75" spans="1:5">
      <c r="A577" s="169" t="s">
        <v>741</v>
      </c>
      <c r="B577" s="170">
        <v>5</v>
      </c>
      <c r="C577" s="169" t="s">
        <v>2924</v>
      </c>
      <c r="D577" s="169" t="s">
        <v>2925</v>
      </c>
      <c r="E577" s="169" t="s">
        <v>2926</v>
      </c>
    </row>
    <row r="578" ht="60" spans="1:5">
      <c r="A578" s="169" t="s">
        <v>741</v>
      </c>
      <c r="B578" s="170">
        <v>6</v>
      </c>
      <c r="C578" s="169" t="s">
        <v>2927</v>
      </c>
      <c r="D578" s="169" t="s">
        <v>2928</v>
      </c>
      <c r="E578" s="169" t="s">
        <v>2929</v>
      </c>
    </row>
    <row r="579" ht="75" spans="1:5">
      <c r="A579" s="169" t="s">
        <v>514</v>
      </c>
      <c r="B579" s="170">
        <v>1</v>
      </c>
      <c r="C579" s="169" t="s">
        <v>2930</v>
      </c>
      <c r="D579" s="169" t="s">
        <v>2931</v>
      </c>
      <c r="E579" s="169" t="s">
        <v>2932</v>
      </c>
    </row>
    <row r="580" ht="127.5" customHeight="1" spans="1:5">
      <c r="A580" s="169" t="s">
        <v>514</v>
      </c>
      <c r="B580" s="170">
        <v>2</v>
      </c>
      <c r="C580" s="169" t="s">
        <v>2933</v>
      </c>
      <c r="D580" s="169" t="s">
        <v>2934</v>
      </c>
      <c r="E580" s="169" t="s">
        <v>2935</v>
      </c>
    </row>
    <row r="581" ht="45" spans="1:5">
      <c r="A581" s="169" t="s">
        <v>514</v>
      </c>
      <c r="B581" s="170">
        <v>3</v>
      </c>
      <c r="C581" s="169" t="s">
        <v>2936</v>
      </c>
      <c r="D581" s="169" t="s">
        <v>2937</v>
      </c>
      <c r="E581" s="169" t="s">
        <v>2938</v>
      </c>
    </row>
    <row r="582" ht="75" spans="1:5">
      <c r="A582" s="169" t="s">
        <v>514</v>
      </c>
      <c r="B582" s="170">
        <v>4</v>
      </c>
      <c r="C582" s="169" t="s">
        <v>2939</v>
      </c>
      <c r="D582" s="169" t="s">
        <v>2940</v>
      </c>
      <c r="E582" s="169" t="s">
        <v>2941</v>
      </c>
    </row>
    <row r="583" ht="75" spans="1:5">
      <c r="A583" s="169" t="s">
        <v>514</v>
      </c>
      <c r="B583" s="170">
        <v>5</v>
      </c>
      <c r="C583" s="169" t="s">
        <v>2942</v>
      </c>
      <c r="D583" s="169" t="s">
        <v>2943</v>
      </c>
      <c r="E583" s="169" t="s">
        <v>2944</v>
      </c>
    </row>
    <row r="584" ht="187.5" customHeight="1" spans="1:5">
      <c r="A584" s="169" t="s">
        <v>830</v>
      </c>
      <c r="B584" s="170">
        <v>1</v>
      </c>
      <c r="C584" s="169" t="s">
        <v>2945</v>
      </c>
      <c r="D584" s="169" t="s">
        <v>2946</v>
      </c>
      <c r="E584" s="169" t="s">
        <v>2947</v>
      </c>
    </row>
    <row r="585" ht="210" spans="1:5">
      <c r="A585" s="169" t="s">
        <v>830</v>
      </c>
      <c r="B585" s="170">
        <v>2</v>
      </c>
      <c r="C585" s="169" t="s">
        <v>2948</v>
      </c>
      <c r="D585" s="169" t="s">
        <v>2949</v>
      </c>
      <c r="E585" s="169" t="s">
        <v>2950</v>
      </c>
    </row>
    <row r="586" ht="195" spans="1:5">
      <c r="A586" s="169" t="s">
        <v>830</v>
      </c>
      <c r="B586" s="170">
        <v>3</v>
      </c>
      <c r="C586" s="169" t="s">
        <v>2951</v>
      </c>
      <c r="D586" s="169" t="s">
        <v>2952</v>
      </c>
      <c r="E586" s="169" t="s">
        <v>2953</v>
      </c>
    </row>
    <row r="587" ht="180" spans="1:5">
      <c r="A587" s="169" t="s">
        <v>830</v>
      </c>
      <c r="B587" s="170">
        <v>4</v>
      </c>
      <c r="C587" s="169" t="s">
        <v>2954</v>
      </c>
      <c r="D587" s="169" t="s">
        <v>2955</v>
      </c>
      <c r="E587" s="169" t="s">
        <v>2956</v>
      </c>
    </row>
    <row r="588" ht="105" spans="1:5">
      <c r="A588" s="169" t="s">
        <v>830</v>
      </c>
      <c r="B588" s="170">
        <v>5</v>
      </c>
      <c r="C588" s="169" t="s">
        <v>2957</v>
      </c>
      <c r="D588" s="169" t="s">
        <v>2958</v>
      </c>
      <c r="E588" s="169" t="s">
        <v>2959</v>
      </c>
    </row>
    <row r="589" ht="75" spans="1:5">
      <c r="A589" s="169" t="s">
        <v>830</v>
      </c>
      <c r="B589" s="170">
        <v>6</v>
      </c>
      <c r="C589" s="169" t="s">
        <v>2960</v>
      </c>
      <c r="D589" s="169" t="s">
        <v>2961</v>
      </c>
      <c r="E589" s="169" t="s">
        <v>2962</v>
      </c>
    </row>
    <row r="590" ht="120" spans="1:5">
      <c r="A590" s="169" t="s">
        <v>316</v>
      </c>
      <c r="B590" s="170">
        <v>1</v>
      </c>
      <c r="C590" s="169" t="s">
        <v>2963</v>
      </c>
      <c r="D590" s="169" t="s">
        <v>2964</v>
      </c>
      <c r="E590" s="169" t="s">
        <v>2965</v>
      </c>
    </row>
    <row r="591" ht="105" spans="1:5">
      <c r="A591" s="169" t="s">
        <v>316</v>
      </c>
      <c r="B591" s="170">
        <v>2</v>
      </c>
      <c r="C591" s="169" t="s">
        <v>2966</v>
      </c>
      <c r="D591" s="169" t="s">
        <v>2967</v>
      </c>
      <c r="E591" s="169" t="s">
        <v>2968</v>
      </c>
    </row>
    <row r="592" ht="120" spans="1:5">
      <c r="A592" s="169" t="s">
        <v>316</v>
      </c>
      <c r="B592" s="170">
        <v>3</v>
      </c>
      <c r="C592" s="169" t="s">
        <v>2969</v>
      </c>
      <c r="D592" s="169" t="s">
        <v>2970</v>
      </c>
      <c r="E592" s="169" t="s">
        <v>2971</v>
      </c>
    </row>
    <row r="593" ht="75" spans="1:5">
      <c r="A593" s="169" t="s">
        <v>316</v>
      </c>
      <c r="B593" s="170">
        <v>4</v>
      </c>
      <c r="C593" s="169" t="s">
        <v>2972</v>
      </c>
      <c r="D593" s="169" t="s">
        <v>2973</v>
      </c>
      <c r="E593" s="169" t="s">
        <v>2974</v>
      </c>
    </row>
    <row r="594" ht="90" spans="1:5">
      <c r="A594" s="169" t="s">
        <v>316</v>
      </c>
      <c r="B594" s="170">
        <v>5</v>
      </c>
      <c r="C594" s="169" t="s">
        <v>2975</v>
      </c>
      <c r="D594" s="169" t="s">
        <v>2976</v>
      </c>
      <c r="E594" s="169" t="s">
        <v>2977</v>
      </c>
    </row>
    <row r="595" ht="105" spans="1:5">
      <c r="A595" s="169" t="s">
        <v>124</v>
      </c>
      <c r="B595" s="170">
        <v>1</v>
      </c>
      <c r="C595" s="169" t="s">
        <v>2978</v>
      </c>
      <c r="D595" s="169" t="s">
        <v>2979</v>
      </c>
      <c r="E595" s="169" t="s">
        <v>2980</v>
      </c>
    </row>
    <row r="596" ht="75" spans="1:5">
      <c r="A596" s="169" t="s">
        <v>124</v>
      </c>
      <c r="B596" s="170">
        <v>2</v>
      </c>
      <c r="C596" s="169" t="s">
        <v>2981</v>
      </c>
      <c r="D596" s="169" t="s">
        <v>2982</v>
      </c>
      <c r="E596" s="169" t="s">
        <v>2983</v>
      </c>
    </row>
    <row r="597" ht="105" spans="1:5">
      <c r="A597" s="169" t="s">
        <v>124</v>
      </c>
      <c r="B597" s="170">
        <v>3</v>
      </c>
      <c r="C597" s="169" t="s">
        <v>2984</v>
      </c>
      <c r="D597" s="169" t="s">
        <v>2985</v>
      </c>
      <c r="E597" s="169" t="s">
        <v>2986</v>
      </c>
    </row>
    <row r="598" ht="105" spans="1:5">
      <c r="A598" s="169" t="s">
        <v>124</v>
      </c>
      <c r="B598" s="170">
        <v>4</v>
      </c>
      <c r="C598" s="169" t="s">
        <v>2987</v>
      </c>
      <c r="D598" s="169" t="s">
        <v>2988</v>
      </c>
      <c r="E598" s="169" t="s">
        <v>2989</v>
      </c>
    </row>
    <row r="599" ht="30" spans="1:5">
      <c r="A599" s="169" t="s">
        <v>124</v>
      </c>
      <c r="B599" s="170">
        <v>5</v>
      </c>
      <c r="C599" s="169" t="s">
        <v>2990</v>
      </c>
      <c r="D599" s="169" t="s">
        <v>2991</v>
      </c>
      <c r="E599" s="169" t="s">
        <v>2992</v>
      </c>
    </row>
    <row r="600" ht="45" spans="1:5">
      <c r="A600" s="169" t="s">
        <v>124</v>
      </c>
      <c r="B600" s="170">
        <v>6</v>
      </c>
      <c r="C600" s="169" t="s">
        <v>2993</v>
      </c>
      <c r="D600" s="169" t="s">
        <v>2994</v>
      </c>
      <c r="E600" s="169" t="s">
        <v>2995</v>
      </c>
    </row>
    <row r="601" ht="135" spans="1:5">
      <c r="A601" s="169" t="s">
        <v>745</v>
      </c>
      <c r="B601" s="170">
        <v>1</v>
      </c>
      <c r="C601" s="169" t="s">
        <v>2996</v>
      </c>
      <c r="D601" s="169" t="s">
        <v>2997</v>
      </c>
      <c r="E601" s="169" t="s">
        <v>2998</v>
      </c>
    </row>
    <row r="602" ht="270" spans="1:5">
      <c r="A602" s="169" t="s">
        <v>745</v>
      </c>
      <c r="B602" s="170">
        <v>2</v>
      </c>
      <c r="C602" s="169" t="s">
        <v>2999</v>
      </c>
      <c r="D602" s="169" t="s">
        <v>3000</v>
      </c>
      <c r="E602" s="169" t="s">
        <v>3001</v>
      </c>
    </row>
    <row r="603" ht="120" spans="1:5">
      <c r="A603" s="169" t="s">
        <v>745</v>
      </c>
      <c r="B603" s="170">
        <v>3</v>
      </c>
      <c r="C603" s="169" t="s">
        <v>3002</v>
      </c>
      <c r="D603" s="169" t="s">
        <v>3003</v>
      </c>
      <c r="E603" s="169" t="s">
        <v>3004</v>
      </c>
    </row>
    <row r="604" ht="135" spans="1:5">
      <c r="A604" s="169" t="s">
        <v>745</v>
      </c>
      <c r="B604" s="170">
        <v>4</v>
      </c>
      <c r="C604" s="169" t="s">
        <v>3005</v>
      </c>
      <c r="D604" s="169" t="s">
        <v>3006</v>
      </c>
      <c r="E604" s="169" t="s">
        <v>3007</v>
      </c>
    </row>
    <row r="605" ht="105" spans="1:5">
      <c r="A605" s="169" t="s">
        <v>745</v>
      </c>
      <c r="B605" s="170">
        <v>5</v>
      </c>
      <c r="C605" s="169" t="s">
        <v>3008</v>
      </c>
      <c r="D605" s="169" t="s">
        <v>3009</v>
      </c>
      <c r="E605" s="169" t="s">
        <v>3010</v>
      </c>
    </row>
    <row r="606" ht="150" spans="1:5">
      <c r="A606" s="169" t="s">
        <v>745</v>
      </c>
      <c r="B606" s="170">
        <v>6</v>
      </c>
      <c r="C606" s="169" t="s">
        <v>3011</v>
      </c>
      <c r="D606" s="169" t="s">
        <v>3012</v>
      </c>
      <c r="E606" s="169" t="s">
        <v>3013</v>
      </c>
    </row>
    <row r="607" ht="105" spans="1:5">
      <c r="A607" s="169" t="s">
        <v>128</v>
      </c>
      <c r="B607" s="170">
        <v>1</v>
      </c>
      <c r="C607" s="169" t="s">
        <v>3014</v>
      </c>
      <c r="D607" s="169" t="s">
        <v>3015</v>
      </c>
      <c r="E607" s="169" t="s">
        <v>3016</v>
      </c>
    </row>
    <row r="608" ht="135" spans="1:5">
      <c r="A608" s="169" t="s">
        <v>128</v>
      </c>
      <c r="B608" s="170">
        <v>2</v>
      </c>
      <c r="C608" s="169" t="s">
        <v>3017</v>
      </c>
      <c r="D608" s="169" t="s">
        <v>3018</v>
      </c>
      <c r="E608" s="169" t="s">
        <v>3019</v>
      </c>
    </row>
    <row r="609" ht="135" spans="1:5">
      <c r="A609" s="169" t="s">
        <v>128</v>
      </c>
      <c r="B609" s="170">
        <v>3</v>
      </c>
      <c r="C609" s="169" t="s">
        <v>3020</v>
      </c>
      <c r="D609" s="169" t="s">
        <v>3021</v>
      </c>
      <c r="E609" s="169" t="s">
        <v>3022</v>
      </c>
    </row>
    <row r="610" ht="120" spans="1:5">
      <c r="A610" s="169" t="s">
        <v>128</v>
      </c>
      <c r="B610" s="170">
        <v>4</v>
      </c>
      <c r="C610" s="169" t="s">
        <v>3023</v>
      </c>
      <c r="D610" s="169" t="s">
        <v>3024</v>
      </c>
      <c r="E610" s="169" t="s">
        <v>3025</v>
      </c>
    </row>
    <row r="611" ht="60" spans="1:5">
      <c r="A611" s="169" t="s">
        <v>128</v>
      </c>
      <c r="B611" s="170">
        <v>5</v>
      </c>
      <c r="C611" s="169" t="s">
        <v>3026</v>
      </c>
      <c r="D611" s="169" t="s">
        <v>3027</v>
      </c>
      <c r="E611" s="169" t="s">
        <v>3028</v>
      </c>
    </row>
    <row r="612" ht="120" spans="1:5">
      <c r="A612" s="169" t="s">
        <v>834</v>
      </c>
      <c r="B612" s="170">
        <v>1</v>
      </c>
      <c r="C612" s="169" t="s">
        <v>2558</v>
      </c>
      <c r="D612" s="169" t="s">
        <v>3029</v>
      </c>
      <c r="E612" s="169" t="s">
        <v>3030</v>
      </c>
    </row>
    <row r="613" ht="90" spans="1:5">
      <c r="A613" s="169" t="s">
        <v>834</v>
      </c>
      <c r="B613" s="170">
        <v>2</v>
      </c>
      <c r="C613" s="169" t="s">
        <v>2561</v>
      </c>
      <c r="D613" s="169" t="s">
        <v>3031</v>
      </c>
      <c r="E613" s="169" t="s">
        <v>3032</v>
      </c>
    </row>
    <row r="614" ht="105" spans="1:5">
      <c r="A614" s="169" t="s">
        <v>834</v>
      </c>
      <c r="B614" s="170">
        <v>3</v>
      </c>
      <c r="C614" s="169" t="s">
        <v>3033</v>
      </c>
      <c r="D614" s="169" t="s">
        <v>3034</v>
      </c>
      <c r="E614" s="169" t="s">
        <v>2566</v>
      </c>
    </row>
    <row r="615" ht="120" spans="1:5">
      <c r="A615" s="169" t="s">
        <v>834</v>
      </c>
      <c r="B615" s="170">
        <v>4</v>
      </c>
      <c r="C615" s="169" t="s">
        <v>3035</v>
      </c>
      <c r="D615" s="169" t="s">
        <v>3036</v>
      </c>
      <c r="E615" s="169" t="s">
        <v>3037</v>
      </c>
    </row>
    <row r="616" ht="90" spans="1:5">
      <c r="A616" s="169" t="s">
        <v>834</v>
      </c>
      <c r="B616" s="170">
        <v>5</v>
      </c>
      <c r="C616" s="169" t="s">
        <v>3038</v>
      </c>
      <c r="D616" s="169" t="s">
        <v>3039</v>
      </c>
      <c r="E616" s="169" t="s">
        <v>3040</v>
      </c>
    </row>
    <row r="617" ht="75" spans="1:5">
      <c r="A617" s="169" t="s">
        <v>359</v>
      </c>
      <c r="B617" s="170">
        <v>1</v>
      </c>
      <c r="C617" s="169" t="s">
        <v>3041</v>
      </c>
      <c r="D617" s="169" t="s">
        <v>3042</v>
      </c>
      <c r="E617" s="169" t="s">
        <v>3043</v>
      </c>
    </row>
    <row r="618" ht="75" spans="1:5">
      <c r="A618" s="169" t="s">
        <v>359</v>
      </c>
      <c r="B618" s="170">
        <v>2</v>
      </c>
      <c r="C618" s="169" t="s">
        <v>3044</v>
      </c>
      <c r="D618" s="169" t="s">
        <v>3045</v>
      </c>
      <c r="E618" s="169" t="s">
        <v>3046</v>
      </c>
    </row>
    <row r="619" ht="60" spans="1:5">
      <c r="A619" s="169" t="s">
        <v>359</v>
      </c>
      <c r="B619" s="170">
        <v>3</v>
      </c>
      <c r="C619" s="169" t="s">
        <v>3047</v>
      </c>
      <c r="D619" s="169" t="s">
        <v>3048</v>
      </c>
      <c r="E619" s="169" t="s">
        <v>3049</v>
      </c>
    </row>
    <row r="620" ht="60" spans="1:5">
      <c r="A620" s="169" t="s">
        <v>359</v>
      </c>
      <c r="B620" s="170">
        <v>4</v>
      </c>
      <c r="C620" s="169" t="s">
        <v>3050</v>
      </c>
      <c r="D620" s="169" t="s">
        <v>3051</v>
      </c>
      <c r="E620" s="169" t="s">
        <v>3052</v>
      </c>
    </row>
    <row r="621" ht="45" spans="1:5">
      <c r="A621" s="169" t="s">
        <v>359</v>
      </c>
      <c r="B621" s="170">
        <v>5</v>
      </c>
      <c r="C621" s="169" t="s">
        <v>3053</v>
      </c>
      <c r="D621" s="169" t="s">
        <v>3054</v>
      </c>
      <c r="E621" s="169" t="s">
        <v>3055</v>
      </c>
    </row>
    <row r="622" ht="45" spans="1:5">
      <c r="A622" s="169" t="s">
        <v>359</v>
      </c>
      <c r="B622" s="170">
        <v>6</v>
      </c>
      <c r="C622" s="169" t="s">
        <v>3056</v>
      </c>
      <c r="D622" s="169" t="s">
        <v>3057</v>
      </c>
      <c r="E622" s="169" t="s">
        <v>3058</v>
      </c>
    </row>
    <row r="623" ht="195" spans="1:5">
      <c r="A623" s="169" t="s">
        <v>749</v>
      </c>
      <c r="B623" s="170">
        <v>1</v>
      </c>
      <c r="C623" s="169" t="s">
        <v>3059</v>
      </c>
      <c r="D623" s="169" t="s">
        <v>3060</v>
      </c>
      <c r="E623" s="169" t="s">
        <v>3061</v>
      </c>
    </row>
    <row r="624" ht="105" spans="1:5">
      <c r="A624" s="169" t="s">
        <v>749</v>
      </c>
      <c r="B624" s="170">
        <v>2</v>
      </c>
      <c r="C624" s="169" t="s">
        <v>3062</v>
      </c>
      <c r="D624" s="169" t="s">
        <v>3063</v>
      </c>
      <c r="E624" s="169" t="s">
        <v>3064</v>
      </c>
    </row>
    <row r="625" ht="135" spans="1:5">
      <c r="A625" s="169" t="s">
        <v>749</v>
      </c>
      <c r="B625" s="170">
        <v>3</v>
      </c>
      <c r="C625" s="169" t="s">
        <v>3065</v>
      </c>
      <c r="D625" s="169" t="s">
        <v>3066</v>
      </c>
      <c r="E625" s="169" t="s">
        <v>3067</v>
      </c>
    </row>
    <row r="626" ht="225" spans="1:5">
      <c r="A626" s="169" t="s">
        <v>749</v>
      </c>
      <c r="B626" s="170">
        <v>4</v>
      </c>
      <c r="C626" s="169" t="s">
        <v>3068</v>
      </c>
      <c r="D626" s="169" t="s">
        <v>3069</v>
      </c>
      <c r="E626" s="169" t="s">
        <v>3070</v>
      </c>
    </row>
    <row r="627" ht="150" spans="1:5">
      <c r="A627" s="169" t="s">
        <v>749</v>
      </c>
      <c r="B627" s="170">
        <v>5</v>
      </c>
      <c r="C627" s="169" t="s">
        <v>3071</v>
      </c>
      <c r="D627" s="169" t="s">
        <v>3072</v>
      </c>
      <c r="E627" s="169" t="s">
        <v>3073</v>
      </c>
    </row>
    <row r="628" ht="180" spans="1:5">
      <c r="A628" s="169" t="s">
        <v>838</v>
      </c>
      <c r="B628" s="170">
        <v>1</v>
      </c>
      <c r="C628" s="169" t="s">
        <v>3074</v>
      </c>
      <c r="D628" s="169" t="s">
        <v>3075</v>
      </c>
      <c r="E628" s="169" t="s">
        <v>3076</v>
      </c>
    </row>
    <row r="629" ht="285" spans="1:5">
      <c r="A629" s="169" t="s">
        <v>838</v>
      </c>
      <c r="B629" s="170">
        <v>2</v>
      </c>
      <c r="C629" s="169" t="s">
        <v>3077</v>
      </c>
      <c r="D629" s="169" t="s">
        <v>3078</v>
      </c>
      <c r="E629" s="169" t="s">
        <v>3079</v>
      </c>
    </row>
    <row r="630" ht="60" spans="1:5">
      <c r="A630" s="169" t="s">
        <v>838</v>
      </c>
      <c r="B630" s="170">
        <v>3</v>
      </c>
      <c r="C630" s="169" t="s">
        <v>1664</v>
      </c>
      <c r="D630" s="169" t="s">
        <v>3080</v>
      </c>
      <c r="E630" s="169" t="s">
        <v>3081</v>
      </c>
    </row>
    <row r="631" ht="135" spans="1:5">
      <c r="A631" s="169" t="s">
        <v>838</v>
      </c>
      <c r="B631" s="170">
        <v>4</v>
      </c>
      <c r="C631" s="169" t="s">
        <v>3082</v>
      </c>
      <c r="D631" s="169" t="s">
        <v>3083</v>
      </c>
      <c r="E631" s="169" t="s">
        <v>3084</v>
      </c>
    </row>
    <row r="632" ht="105" spans="1:5">
      <c r="A632" s="169" t="s">
        <v>838</v>
      </c>
      <c r="B632" s="170">
        <v>5</v>
      </c>
      <c r="C632" s="169" t="s">
        <v>3085</v>
      </c>
      <c r="D632" s="169" t="s">
        <v>3086</v>
      </c>
      <c r="E632" s="169" t="s">
        <v>3087</v>
      </c>
    </row>
    <row r="633" ht="120" spans="1:5">
      <c r="A633" s="169" t="s">
        <v>132</v>
      </c>
      <c r="B633" s="170">
        <v>1</v>
      </c>
      <c r="C633" s="169" t="s">
        <v>3088</v>
      </c>
      <c r="D633" s="169" t="s">
        <v>3089</v>
      </c>
      <c r="E633" s="169" t="s">
        <v>3090</v>
      </c>
    </row>
    <row r="634" ht="120" spans="1:5">
      <c r="A634" s="169" t="s">
        <v>132</v>
      </c>
      <c r="B634" s="170">
        <v>2</v>
      </c>
      <c r="C634" s="169" t="s">
        <v>3091</v>
      </c>
      <c r="D634" s="169" t="s">
        <v>3092</v>
      </c>
      <c r="E634" s="169" t="s">
        <v>3093</v>
      </c>
    </row>
    <row r="635" ht="195" spans="1:5">
      <c r="A635" s="169" t="s">
        <v>132</v>
      </c>
      <c r="B635" s="170">
        <v>3</v>
      </c>
      <c r="C635" s="169" t="s">
        <v>3094</v>
      </c>
      <c r="D635" s="169" t="s">
        <v>3095</v>
      </c>
      <c r="E635" s="169" t="s">
        <v>3096</v>
      </c>
    </row>
    <row r="636" ht="90" spans="1:5">
      <c r="A636" s="169" t="s">
        <v>132</v>
      </c>
      <c r="B636" s="170">
        <v>4</v>
      </c>
      <c r="C636" s="169" t="s">
        <v>3097</v>
      </c>
      <c r="D636" s="169" t="s">
        <v>3098</v>
      </c>
      <c r="E636" s="169" t="s">
        <v>3099</v>
      </c>
    </row>
    <row r="637" ht="90" spans="1:5">
      <c r="A637" s="169" t="s">
        <v>347</v>
      </c>
      <c r="B637" s="170">
        <v>1</v>
      </c>
      <c r="C637" s="169" t="s">
        <v>3100</v>
      </c>
      <c r="D637" s="169" t="s">
        <v>3101</v>
      </c>
      <c r="E637" s="169" t="s">
        <v>3102</v>
      </c>
    </row>
    <row r="638" ht="45" spans="1:5">
      <c r="A638" s="169" t="s">
        <v>347</v>
      </c>
      <c r="B638" s="170">
        <v>2</v>
      </c>
      <c r="C638" s="169" t="s">
        <v>3103</v>
      </c>
      <c r="D638" s="169" t="s">
        <v>3104</v>
      </c>
      <c r="E638" s="169" t="s">
        <v>3105</v>
      </c>
    </row>
    <row r="639" ht="90" spans="1:5">
      <c r="A639" s="169" t="s">
        <v>347</v>
      </c>
      <c r="B639" s="170">
        <v>3</v>
      </c>
      <c r="C639" s="169" t="s">
        <v>3106</v>
      </c>
      <c r="D639" s="169" t="s">
        <v>3107</v>
      </c>
      <c r="E639" s="169" t="s">
        <v>3108</v>
      </c>
    </row>
    <row r="640" ht="90" spans="1:5">
      <c r="A640" s="169" t="s">
        <v>347</v>
      </c>
      <c r="B640" s="170">
        <v>4</v>
      </c>
      <c r="C640" s="169" t="s">
        <v>3109</v>
      </c>
      <c r="D640" s="169" t="s">
        <v>3110</v>
      </c>
      <c r="E640" s="169" t="s">
        <v>3111</v>
      </c>
    </row>
    <row r="641" ht="75" spans="1:5">
      <c r="A641" s="169" t="s">
        <v>347</v>
      </c>
      <c r="B641" s="170">
        <v>5</v>
      </c>
      <c r="C641" s="169" t="s">
        <v>3112</v>
      </c>
      <c r="D641" s="169" t="s">
        <v>3113</v>
      </c>
      <c r="E641" s="169" t="s">
        <v>3114</v>
      </c>
    </row>
    <row r="642" ht="45" spans="1:5">
      <c r="A642" s="169" t="s">
        <v>753</v>
      </c>
      <c r="B642" s="170">
        <v>1</v>
      </c>
      <c r="C642" s="169" t="s">
        <v>3115</v>
      </c>
      <c r="D642" s="169" t="s">
        <v>3116</v>
      </c>
      <c r="E642" s="169" t="s">
        <v>3117</v>
      </c>
    </row>
    <row r="643" ht="60" spans="1:5">
      <c r="A643" s="169" t="s">
        <v>753</v>
      </c>
      <c r="B643" s="170">
        <v>2</v>
      </c>
      <c r="C643" s="169" t="s">
        <v>3118</v>
      </c>
      <c r="D643" s="169" t="s">
        <v>3119</v>
      </c>
      <c r="E643" s="169" t="s">
        <v>3120</v>
      </c>
    </row>
    <row r="644" ht="75" spans="1:5">
      <c r="A644" s="169" t="s">
        <v>753</v>
      </c>
      <c r="B644" s="170">
        <v>3</v>
      </c>
      <c r="C644" s="169" t="s">
        <v>3121</v>
      </c>
      <c r="D644" s="169" t="s">
        <v>3122</v>
      </c>
      <c r="E644" s="169" t="s">
        <v>3123</v>
      </c>
    </row>
    <row r="645" ht="75" spans="1:5">
      <c r="A645" s="169" t="s">
        <v>753</v>
      </c>
      <c r="B645" s="170">
        <v>4</v>
      </c>
      <c r="C645" s="169" t="s">
        <v>3124</v>
      </c>
      <c r="D645" s="169" t="s">
        <v>3125</v>
      </c>
      <c r="E645" s="169" t="s">
        <v>3126</v>
      </c>
    </row>
    <row r="646" ht="60" spans="1:5">
      <c r="A646" s="169" t="s">
        <v>753</v>
      </c>
      <c r="B646" s="170">
        <v>5</v>
      </c>
      <c r="C646" s="169" t="s">
        <v>3127</v>
      </c>
      <c r="D646" s="169" t="s">
        <v>3128</v>
      </c>
      <c r="E646" s="169" t="s">
        <v>3129</v>
      </c>
    </row>
    <row r="647" ht="75" spans="1:5">
      <c r="A647" s="169" t="s">
        <v>753</v>
      </c>
      <c r="B647" s="170">
        <v>6</v>
      </c>
      <c r="C647" s="169" t="s">
        <v>3130</v>
      </c>
      <c r="D647" s="169" t="s">
        <v>3131</v>
      </c>
      <c r="E647" s="169" t="s">
        <v>3132</v>
      </c>
    </row>
    <row r="648" ht="105" spans="1:5">
      <c r="A648" s="169" t="s">
        <v>136</v>
      </c>
      <c r="B648" s="170">
        <v>1</v>
      </c>
      <c r="C648" s="169" t="s">
        <v>3133</v>
      </c>
      <c r="D648" s="169" t="s">
        <v>3134</v>
      </c>
      <c r="E648" s="169" t="s">
        <v>3135</v>
      </c>
    </row>
    <row r="649" ht="165" spans="1:5">
      <c r="A649" s="169" t="s">
        <v>136</v>
      </c>
      <c r="B649" s="170">
        <v>2</v>
      </c>
      <c r="C649" s="169" t="s">
        <v>3136</v>
      </c>
      <c r="D649" s="169" t="s">
        <v>3137</v>
      </c>
      <c r="E649" s="169" t="s">
        <v>3138</v>
      </c>
    </row>
    <row r="650" ht="120" spans="1:5">
      <c r="A650" s="169" t="s">
        <v>136</v>
      </c>
      <c r="B650" s="170">
        <v>3</v>
      </c>
      <c r="C650" s="169" t="s">
        <v>3139</v>
      </c>
      <c r="D650" s="169" t="s">
        <v>3140</v>
      </c>
      <c r="E650" s="169" t="s">
        <v>3141</v>
      </c>
    </row>
    <row r="651" ht="135" spans="1:5">
      <c r="A651" s="169" t="s">
        <v>136</v>
      </c>
      <c r="B651" s="170">
        <v>4</v>
      </c>
      <c r="C651" s="169" t="s">
        <v>3142</v>
      </c>
      <c r="D651" s="169" t="s">
        <v>3143</v>
      </c>
      <c r="E651" s="169" t="s">
        <v>3144</v>
      </c>
    </row>
    <row r="652" ht="195" spans="1:5">
      <c r="A652" s="169" t="s">
        <v>136</v>
      </c>
      <c r="B652" s="170">
        <v>5</v>
      </c>
      <c r="C652" s="169" t="s">
        <v>3145</v>
      </c>
      <c r="D652" s="169" t="s">
        <v>3146</v>
      </c>
      <c r="E652" s="169" t="s">
        <v>3147</v>
      </c>
    </row>
    <row r="653" ht="255" spans="1:5">
      <c r="A653" s="169" t="s">
        <v>757</v>
      </c>
      <c r="B653" s="170">
        <v>1</v>
      </c>
      <c r="C653" s="169" t="s">
        <v>3148</v>
      </c>
      <c r="D653" s="169" t="s">
        <v>3149</v>
      </c>
      <c r="E653" s="169" t="s">
        <v>3150</v>
      </c>
    </row>
    <row r="654" ht="300" spans="1:5">
      <c r="A654" s="169" t="s">
        <v>757</v>
      </c>
      <c r="B654" s="170">
        <v>2</v>
      </c>
      <c r="C654" s="169" t="s">
        <v>3151</v>
      </c>
      <c r="D654" s="169" t="s">
        <v>3152</v>
      </c>
      <c r="E654" s="169" t="s">
        <v>3153</v>
      </c>
    </row>
    <row r="655" ht="135" spans="1:5">
      <c r="A655" s="169" t="s">
        <v>757</v>
      </c>
      <c r="B655" s="170">
        <v>3</v>
      </c>
      <c r="C655" s="169" t="s">
        <v>3154</v>
      </c>
      <c r="D655" s="169" t="s">
        <v>3155</v>
      </c>
      <c r="E655" s="169" t="s">
        <v>3156</v>
      </c>
    </row>
    <row r="656" ht="165" spans="1:5">
      <c r="A656" s="169" t="s">
        <v>757</v>
      </c>
      <c r="B656" s="170">
        <v>4</v>
      </c>
      <c r="C656" s="169" t="s">
        <v>3157</v>
      </c>
      <c r="D656" s="169" t="s">
        <v>3155</v>
      </c>
      <c r="E656" s="169" t="s">
        <v>3158</v>
      </c>
    </row>
    <row r="657" ht="45" spans="1:5">
      <c r="A657" s="169" t="s">
        <v>757</v>
      </c>
      <c r="B657" s="170">
        <v>5</v>
      </c>
      <c r="C657" s="169" t="s">
        <v>3159</v>
      </c>
      <c r="D657" s="169" t="s">
        <v>3160</v>
      </c>
      <c r="E657" s="169" t="s">
        <v>3161</v>
      </c>
    </row>
    <row r="658" ht="45" spans="1:5">
      <c r="A658" s="169" t="s">
        <v>757</v>
      </c>
      <c r="B658" s="170">
        <v>6</v>
      </c>
      <c r="C658" s="169" t="s">
        <v>3162</v>
      </c>
      <c r="D658" s="169" t="s">
        <v>3163</v>
      </c>
      <c r="E658" s="169" t="s">
        <v>3164</v>
      </c>
    </row>
    <row r="659" ht="180" spans="1:5">
      <c r="A659" s="169" t="s">
        <v>757</v>
      </c>
      <c r="B659" s="170">
        <v>7</v>
      </c>
      <c r="C659" s="169" t="s">
        <v>3165</v>
      </c>
      <c r="D659" s="169" t="s">
        <v>3166</v>
      </c>
      <c r="E659" s="169" t="s">
        <v>3167</v>
      </c>
    </row>
    <row r="660" ht="120" spans="1:5">
      <c r="A660" s="169" t="s">
        <v>351</v>
      </c>
      <c r="B660" s="170">
        <v>1</v>
      </c>
      <c r="C660" s="169" t="s">
        <v>3168</v>
      </c>
      <c r="D660" s="169" t="s">
        <v>3169</v>
      </c>
      <c r="E660" s="169" t="s">
        <v>3170</v>
      </c>
    </row>
    <row r="661" ht="90" spans="1:5">
      <c r="A661" s="169" t="s">
        <v>351</v>
      </c>
      <c r="B661" s="170">
        <v>2</v>
      </c>
      <c r="C661" s="169" t="s">
        <v>3171</v>
      </c>
      <c r="D661" s="169" t="s">
        <v>3172</v>
      </c>
      <c r="E661" s="169" t="s">
        <v>3173</v>
      </c>
    </row>
    <row r="662" ht="135" spans="1:5">
      <c r="A662" s="169" t="s">
        <v>351</v>
      </c>
      <c r="B662" s="170">
        <v>3</v>
      </c>
      <c r="C662" s="169" t="s">
        <v>3174</v>
      </c>
      <c r="D662" s="169" t="s">
        <v>3175</v>
      </c>
      <c r="E662" s="169" t="s">
        <v>3176</v>
      </c>
    </row>
    <row r="663" ht="150" spans="1:5">
      <c r="A663" s="169" t="s">
        <v>842</v>
      </c>
      <c r="B663" s="170">
        <v>1</v>
      </c>
      <c r="C663" s="169" t="s">
        <v>3177</v>
      </c>
      <c r="D663" s="169" t="s">
        <v>3178</v>
      </c>
      <c r="E663" s="169" t="s">
        <v>3179</v>
      </c>
    </row>
    <row r="664" ht="90" spans="1:5">
      <c r="A664" s="169" t="s">
        <v>842</v>
      </c>
      <c r="B664" s="170">
        <v>2</v>
      </c>
      <c r="C664" s="169" t="s">
        <v>3180</v>
      </c>
      <c r="D664" s="169" t="s">
        <v>3181</v>
      </c>
      <c r="E664" s="169" t="s">
        <v>3182</v>
      </c>
    </row>
    <row r="665" ht="75" spans="1:5">
      <c r="A665" s="169" t="s">
        <v>842</v>
      </c>
      <c r="B665" s="170">
        <v>3</v>
      </c>
      <c r="C665" s="169" t="s">
        <v>3183</v>
      </c>
      <c r="D665" s="169" t="s">
        <v>3184</v>
      </c>
      <c r="E665" s="169" t="s">
        <v>3185</v>
      </c>
    </row>
    <row r="666" ht="30" spans="1:5">
      <c r="A666" s="169" t="s">
        <v>842</v>
      </c>
      <c r="B666" s="170">
        <v>4</v>
      </c>
      <c r="C666" s="169" t="s">
        <v>3186</v>
      </c>
      <c r="D666" s="169" t="s">
        <v>3187</v>
      </c>
      <c r="E666" s="169" t="s">
        <v>3188</v>
      </c>
    </row>
    <row r="667" ht="30" spans="1:5">
      <c r="A667" s="169" t="s">
        <v>842</v>
      </c>
      <c r="B667" s="170">
        <v>5</v>
      </c>
      <c r="C667" s="169" t="s">
        <v>3189</v>
      </c>
      <c r="D667" s="169" t="s">
        <v>3190</v>
      </c>
      <c r="E667" s="169" t="s">
        <v>3191</v>
      </c>
    </row>
    <row r="668" ht="45" spans="1:5">
      <c r="A668" s="169" t="s">
        <v>842</v>
      </c>
      <c r="B668" s="170">
        <v>6</v>
      </c>
      <c r="C668" s="169" t="s">
        <v>3192</v>
      </c>
      <c r="D668" s="169" t="s">
        <v>3193</v>
      </c>
      <c r="E668" s="169" t="s">
        <v>3194</v>
      </c>
    </row>
    <row r="669" ht="45" spans="1:5">
      <c r="A669" s="169" t="s">
        <v>842</v>
      </c>
      <c r="B669" s="170">
        <v>7</v>
      </c>
      <c r="C669" s="169" t="s">
        <v>3195</v>
      </c>
      <c r="D669" s="169" t="s">
        <v>3196</v>
      </c>
      <c r="E669" s="169" t="s">
        <v>3197</v>
      </c>
    </row>
    <row r="670" ht="75" spans="1:5">
      <c r="A670" s="169" t="s">
        <v>275</v>
      </c>
      <c r="B670" s="170">
        <v>1</v>
      </c>
      <c r="C670" s="169" t="s">
        <v>3198</v>
      </c>
      <c r="D670" s="169" t="s">
        <v>3199</v>
      </c>
      <c r="E670" s="169" t="s">
        <v>3200</v>
      </c>
    </row>
    <row r="671" ht="90" spans="1:5">
      <c r="A671" s="169" t="s">
        <v>275</v>
      </c>
      <c r="B671" s="170">
        <v>2</v>
      </c>
      <c r="C671" s="169" t="s">
        <v>3201</v>
      </c>
      <c r="D671" s="169" t="s">
        <v>3202</v>
      </c>
      <c r="E671" s="169" t="s">
        <v>3203</v>
      </c>
    </row>
    <row r="672" ht="45" spans="1:5">
      <c r="A672" s="169" t="s">
        <v>275</v>
      </c>
      <c r="B672" s="170">
        <v>3</v>
      </c>
      <c r="C672" s="169" t="s">
        <v>3204</v>
      </c>
      <c r="D672" s="169" t="s">
        <v>3205</v>
      </c>
      <c r="E672" s="169" t="s">
        <v>3206</v>
      </c>
    </row>
    <row r="673" ht="105" spans="1:5">
      <c r="A673" s="169" t="s">
        <v>275</v>
      </c>
      <c r="B673" s="170">
        <v>4</v>
      </c>
      <c r="C673" s="169" t="s">
        <v>3207</v>
      </c>
      <c r="D673" s="169" t="s">
        <v>3208</v>
      </c>
      <c r="E673" s="169" t="s">
        <v>3209</v>
      </c>
    </row>
    <row r="674" ht="135" spans="1:5">
      <c r="A674" s="169" t="s">
        <v>275</v>
      </c>
      <c r="B674" s="170">
        <v>5</v>
      </c>
      <c r="C674" s="169" t="s">
        <v>3210</v>
      </c>
      <c r="D674" s="169" t="s">
        <v>3211</v>
      </c>
      <c r="E674" s="169" t="s">
        <v>3212</v>
      </c>
    </row>
    <row r="675" ht="60" spans="1:5">
      <c r="A675" s="169" t="s">
        <v>275</v>
      </c>
      <c r="B675" s="170">
        <v>6</v>
      </c>
      <c r="C675" s="169" t="s">
        <v>3213</v>
      </c>
      <c r="D675" s="169" t="s">
        <v>3214</v>
      </c>
      <c r="E675" s="169" t="s">
        <v>3215</v>
      </c>
    </row>
    <row r="676" ht="105" spans="1:5">
      <c r="A676" s="169" t="s">
        <v>140</v>
      </c>
      <c r="B676" s="170">
        <v>1</v>
      </c>
      <c r="C676" s="169" t="s">
        <v>3216</v>
      </c>
      <c r="D676" s="169" t="s">
        <v>3217</v>
      </c>
      <c r="E676" s="169" t="s">
        <v>3218</v>
      </c>
    </row>
    <row r="677" ht="135" spans="1:5">
      <c r="A677" s="169" t="s">
        <v>140</v>
      </c>
      <c r="B677" s="170">
        <v>2</v>
      </c>
      <c r="C677" s="169" t="s">
        <v>3219</v>
      </c>
      <c r="D677" s="169" t="s">
        <v>3220</v>
      </c>
      <c r="E677" s="169" t="s">
        <v>3221</v>
      </c>
    </row>
    <row r="678" ht="150" spans="1:5">
      <c r="A678" s="169" t="s">
        <v>140</v>
      </c>
      <c r="B678" s="170">
        <v>3</v>
      </c>
      <c r="C678" s="169" t="s">
        <v>3222</v>
      </c>
      <c r="D678" s="169" t="s">
        <v>3223</v>
      </c>
      <c r="E678" s="169" t="s">
        <v>3224</v>
      </c>
    </row>
    <row r="679" ht="150" spans="1:5">
      <c r="A679" s="169" t="s">
        <v>140</v>
      </c>
      <c r="B679" s="170">
        <v>4</v>
      </c>
      <c r="C679" s="169" t="s">
        <v>3225</v>
      </c>
      <c r="D679" s="169" t="s">
        <v>3226</v>
      </c>
      <c r="E679" s="169" t="s">
        <v>3227</v>
      </c>
    </row>
    <row r="680" ht="90" spans="1:5">
      <c r="A680" s="169" t="s">
        <v>140</v>
      </c>
      <c r="B680" s="170">
        <v>5</v>
      </c>
      <c r="C680" s="169" t="s">
        <v>3228</v>
      </c>
      <c r="D680" s="169" t="s">
        <v>3229</v>
      </c>
      <c r="E680" s="169" t="s">
        <v>3230</v>
      </c>
    </row>
    <row r="681" ht="105" spans="1:5">
      <c r="A681" s="169" t="s">
        <v>761</v>
      </c>
      <c r="B681" s="170">
        <v>1</v>
      </c>
      <c r="C681" s="169" t="s">
        <v>3231</v>
      </c>
      <c r="D681" s="169" t="s">
        <v>3232</v>
      </c>
      <c r="E681" s="169" t="s">
        <v>3233</v>
      </c>
    </row>
    <row r="682" ht="75" spans="1:5">
      <c r="A682" s="169" t="s">
        <v>761</v>
      </c>
      <c r="B682" s="170">
        <v>2</v>
      </c>
      <c r="C682" s="169" t="s">
        <v>3234</v>
      </c>
      <c r="D682" s="169" t="s">
        <v>3235</v>
      </c>
      <c r="E682" s="169" t="s">
        <v>3236</v>
      </c>
    </row>
    <row r="683" ht="105" spans="1:5">
      <c r="A683" s="169" t="s">
        <v>761</v>
      </c>
      <c r="B683" s="170">
        <v>3</v>
      </c>
      <c r="C683" s="169" t="s">
        <v>3237</v>
      </c>
      <c r="D683" s="169" t="s">
        <v>3238</v>
      </c>
      <c r="E683" s="169" t="s">
        <v>3239</v>
      </c>
    </row>
    <row r="684" ht="120" spans="1:5">
      <c r="A684" s="169" t="s">
        <v>761</v>
      </c>
      <c r="B684" s="170">
        <v>4</v>
      </c>
      <c r="C684" s="169" t="s">
        <v>3240</v>
      </c>
      <c r="D684" s="169" t="s">
        <v>3241</v>
      </c>
      <c r="E684" s="169" t="s">
        <v>3242</v>
      </c>
    </row>
    <row r="685" ht="60" spans="1:5">
      <c r="A685" s="169" t="s">
        <v>761</v>
      </c>
      <c r="B685" s="170">
        <v>5</v>
      </c>
      <c r="C685" s="169" t="s">
        <v>3243</v>
      </c>
      <c r="D685" s="169" t="s">
        <v>3244</v>
      </c>
      <c r="E685" s="169" t="s">
        <v>3245</v>
      </c>
    </row>
    <row r="686" ht="90" spans="1:5">
      <c r="A686" s="169" t="s">
        <v>846</v>
      </c>
      <c r="B686" s="170">
        <v>1</v>
      </c>
      <c r="C686" s="169" t="s">
        <v>3246</v>
      </c>
      <c r="D686" s="169" t="s">
        <v>3247</v>
      </c>
      <c r="E686" s="169" t="s">
        <v>3248</v>
      </c>
    </row>
    <row r="687" ht="135" spans="1:5">
      <c r="A687" s="169" t="s">
        <v>846</v>
      </c>
      <c r="B687" s="170">
        <v>2</v>
      </c>
      <c r="C687" s="169" t="s">
        <v>3249</v>
      </c>
      <c r="D687" s="169" t="s">
        <v>3250</v>
      </c>
      <c r="E687" s="169" t="s">
        <v>3251</v>
      </c>
    </row>
    <row r="688" ht="60" spans="1:5">
      <c r="A688" s="169" t="s">
        <v>846</v>
      </c>
      <c r="B688" s="170">
        <v>3</v>
      </c>
      <c r="C688" s="169" t="s">
        <v>3252</v>
      </c>
      <c r="D688" s="169" t="s">
        <v>3253</v>
      </c>
      <c r="E688" s="169" t="s">
        <v>3254</v>
      </c>
    </row>
    <row r="689" ht="60" spans="1:5">
      <c r="A689" s="169" t="s">
        <v>846</v>
      </c>
      <c r="B689" s="170">
        <v>4</v>
      </c>
      <c r="C689" s="169" t="s">
        <v>3255</v>
      </c>
      <c r="D689" s="169" t="s">
        <v>3256</v>
      </c>
      <c r="E689" s="169" t="s">
        <v>3257</v>
      </c>
    </row>
    <row r="690" ht="75" spans="1:5">
      <c r="A690" s="169" t="s">
        <v>765</v>
      </c>
      <c r="B690" s="170">
        <v>1</v>
      </c>
      <c r="C690" s="169" t="s">
        <v>3258</v>
      </c>
      <c r="D690" s="169" t="s">
        <v>3259</v>
      </c>
      <c r="E690" s="169" t="s">
        <v>3260</v>
      </c>
    </row>
    <row r="691" ht="120" spans="1:5">
      <c r="A691" s="169" t="s">
        <v>765</v>
      </c>
      <c r="B691" s="170">
        <v>2</v>
      </c>
      <c r="C691" s="169" t="s">
        <v>3261</v>
      </c>
      <c r="D691" s="169" t="s">
        <v>3262</v>
      </c>
      <c r="E691" s="169" t="s">
        <v>3263</v>
      </c>
    </row>
    <row r="692" ht="75" spans="1:5">
      <c r="A692" s="169" t="s">
        <v>765</v>
      </c>
      <c r="B692" s="170">
        <v>3</v>
      </c>
      <c r="C692" s="169" t="s">
        <v>3264</v>
      </c>
      <c r="D692" s="169" t="s">
        <v>3265</v>
      </c>
      <c r="E692" s="169" t="s">
        <v>3266</v>
      </c>
    </row>
    <row r="693" ht="60" spans="1:5">
      <c r="A693" s="169" t="s">
        <v>765</v>
      </c>
      <c r="B693" s="170">
        <v>4</v>
      </c>
      <c r="C693" s="169" t="s">
        <v>3267</v>
      </c>
      <c r="D693" s="169" t="s">
        <v>3268</v>
      </c>
      <c r="E693" s="169" t="s">
        <v>3269</v>
      </c>
    </row>
    <row r="694" ht="105" spans="1:5">
      <c r="A694" s="169" t="s">
        <v>765</v>
      </c>
      <c r="B694" s="170">
        <v>5</v>
      </c>
      <c r="C694" s="169" t="s">
        <v>3270</v>
      </c>
      <c r="D694" s="169" t="s">
        <v>3271</v>
      </c>
      <c r="E694" s="169" t="s">
        <v>3272</v>
      </c>
    </row>
    <row r="695" ht="120" spans="1:5">
      <c r="A695" s="169" t="s">
        <v>765</v>
      </c>
      <c r="B695" s="170">
        <v>6</v>
      </c>
      <c r="C695" s="169" t="s">
        <v>3273</v>
      </c>
      <c r="D695" s="169" t="s">
        <v>3274</v>
      </c>
      <c r="E695" s="169" t="s">
        <v>3275</v>
      </c>
    </row>
    <row r="696" ht="90" spans="1:5">
      <c r="A696" s="169" t="s">
        <v>850</v>
      </c>
      <c r="B696" s="170">
        <v>1</v>
      </c>
      <c r="C696" s="169" t="s">
        <v>3276</v>
      </c>
      <c r="D696" s="169" t="s">
        <v>3277</v>
      </c>
      <c r="E696" s="169" t="s">
        <v>3278</v>
      </c>
    </row>
    <row r="697" ht="105" spans="1:5">
      <c r="A697" s="169" t="s">
        <v>850</v>
      </c>
      <c r="B697" s="170">
        <v>2</v>
      </c>
      <c r="C697" s="169" t="s">
        <v>3279</v>
      </c>
      <c r="D697" s="169" t="s">
        <v>3280</v>
      </c>
      <c r="E697" s="169" t="s">
        <v>3281</v>
      </c>
    </row>
    <row r="698" ht="90" spans="1:5">
      <c r="A698" s="169" t="s">
        <v>850</v>
      </c>
      <c r="B698" s="170">
        <v>3</v>
      </c>
      <c r="C698" s="169" t="s">
        <v>3282</v>
      </c>
      <c r="D698" s="169" t="s">
        <v>3283</v>
      </c>
      <c r="E698" s="169" t="s">
        <v>3284</v>
      </c>
    </row>
    <row r="699" ht="120" spans="1:5">
      <c r="A699" s="169" t="s">
        <v>850</v>
      </c>
      <c r="B699" s="170">
        <v>4</v>
      </c>
      <c r="C699" s="169" t="s">
        <v>3285</v>
      </c>
      <c r="D699" s="169" t="s">
        <v>3286</v>
      </c>
      <c r="E699" s="169" t="s">
        <v>3287</v>
      </c>
    </row>
    <row r="700" ht="75" spans="1:5">
      <c r="A700" s="169" t="s">
        <v>850</v>
      </c>
      <c r="B700" s="170">
        <v>5</v>
      </c>
      <c r="C700" s="169" t="s">
        <v>3288</v>
      </c>
      <c r="D700" s="169" t="s">
        <v>3289</v>
      </c>
      <c r="E700" s="169" t="s">
        <v>3290</v>
      </c>
    </row>
    <row r="701" ht="150" spans="1:5">
      <c r="A701" s="169" t="s">
        <v>242</v>
      </c>
      <c r="B701" s="170">
        <v>1</v>
      </c>
      <c r="C701" s="169" t="s">
        <v>3291</v>
      </c>
      <c r="D701" s="169" t="s">
        <v>3292</v>
      </c>
      <c r="E701" s="169" t="s">
        <v>3293</v>
      </c>
    </row>
    <row r="702" ht="150" spans="1:5">
      <c r="A702" s="169" t="s">
        <v>242</v>
      </c>
      <c r="B702" s="170">
        <v>2</v>
      </c>
      <c r="C702" s="169" t="s">
        <v>3294</v>
      </c>
      <c r="D702" s="169" t="s">
        <v>3295</v>
      </c>
      <c r="E702" s="169" t="s">
        <v>3296</v>
      </c>
    </row>
    <row r="703" ht="150" spans="1:5">
      <c r="A703" s="169" t="s">
        <v>242</v>
      </c>
      <c r="B703" s="170">
        <v>3</v>
      </c>
      <c r="C703" s="169" t="s">
        <v>3297</v>
      </c>
      <c r="D703" s="169" t="s">
        <v>3298</v>
      </c>
      <c r="E703" s="169" t="s">
        <v>3299</v>
      </c>
    </row>
    <row r="704" ht="75" spans="1:5">
      <c r="A704" s="169" t="s">
        <v>242</v>
      </c>
      <c r="B704" s="170">
        <v>4</v>
      </c>
      <c r="C704" s="169" t="s">
        <v>3300</v>
      </c>
      <c r="D704" s="169" t="s">
        <v>3301</v>
      </c>
      <c r="E704" s="169" t="s">
        <v>3302</v>
      </c>
    </row>
    <row r="705" ht="225" spans="1:5">
      <c r="A705" s="169" t="s">
        <v>854</v>
      </c>
      <c r="B705" s="170">
        <v>1</v>
      </c>
      <c r="C705" s="169" t="s">
        <v>3303</v>
      </c>
      <c r="D705" s="169" t="s">
        <v>3304</v>
      </c>
      <c r="E705" s="169" t="s">
        <v>3305</v>
      </c>
    </row>
    <row r="706" ht="195" spans="1:5">
      <c r="A706" s="169" t="s">
        <v>854</v>
      </c>
      <c r="B706" s="170">
        <v>2</v>
      </c>
      <c r="C706" s="169" t="s">
        <v>3306</v>
      </c>
      <c r="D706" s="169" t="s">
        <v>3307</v>
      </c>
      <c r="E706" s="169" t="s">
        <v>3308</v>
      </c>
    </row>
    <row r="707" ht="255" spans="1:5">
      <c r="A707" s="169" t="s">
        <v>854</v>
      </c>
      <c r="B707" s="170">
        <v>3</v>
      </c>
      <c r="C707" s="169" t="s">
        <v>3309</v>
      </c>
      <c r="D707" s="169" t="s">
        <v>3310</v>
      </c>
      <c r="E707" s="169" t="s">
        <v>3311</v>
      </c>
    </row>
    <row r="708" ht="75" spans="1:5">
      <c r="A708" s="169" t="s">
        <v>854</v>
      </c>
      <c r="B708" s="170">
        <v>4</v>
      </c>
      <c r="C708" s="169" t="s">
        <v>3312</v>
      </c>
      <c r="D708" s="169" t="s">
        <v>3313</v>
      </c>
      <c r="E708" s="169" t="s">
        <v>3314</v>
      </c>
    </row>
    <row r="709" ht="45" spans="1:5">
      <c r="A709" s="169" t="s">
        <v>854</v>
      </c>
      <c r="B709" s="170">
        <v>5</v>
      </c>
      <c r="C709" s="169" t="s">
        <v>3315</v>
      </c>
      <c r="D709" s="169" t="s">
        <v>3316</v>
      </c>
      <c r="E709" s="169" t="s">
        <v>3317</v>
      </c>
    </row>
    <row r="710" ht="45" spans="1:5">
      <c r="A710" s="169" t="s">
        <v>854</v>
      </c>
      <c r="B710" s="170">
        <v>6</v>
      </c>
      <c r="C710" s="169" t="s">
        <v>3318</v>
      </c>
      <c r="D710" s="169" t="s">
        <v>3319</v>
      </c>
      <c r="E710" s="169" t="s">
        <v>3320</v>
      </c>
    </row>
    <row r="711" ht="135" spans="1:5">
      <c r="A711" s="169" t="s">
        <v>769</v>
      </c>
      <c r="B711" s="170">
        <v>1</v>
      </c>
      <c r="C711" s="169" t="s">
        <v>3321</v>
      </c>
      <c r="D711" s="169" t="s">
        <v>3322</v>
      </c>
      <c r="E711" s="169" t="s">
        <v>3323</v>
      </c>
    </row>
    <row r="712" ht="90" spans="1:5">
      <c r="A712" s="169" t="s">
        <v>769</v>
      </c>
      <c r="B712" s="170">
        <v>2</v>
      </c>
      <c r="C712" s="169" t="s">
        <v>3324</v>
      </c>
      <c r="D712" s="169" t="s">
        <v>3325</v>
      </c>
      <c r="E712" s="169" t="s">
        <v>3326</v>
      </c>
    </row>
    <row r="713" ht="105" spans="1:5">
      <c r="A713" s="169" t="s">
        <v>769</v>
      </c>
      <c r="B713" s="170">
        <v>3</v>
      </c>
      <c r="C713" s="169" t="s">
        <v>3327</v>
      </c>
      <c r="D713" s="169" t="s">
        <v>3328</v>
      </c>
      <c r="E713" s="169" t="s">
        <v>3329</v>
      </c>
    </row>
    <row r="714" ht="150" spans="1:5">
      <c r="A714" s="169" t="s">
        <v>769</v>
      </c>
      <c r="B714" s="170">
        <v>4</v>
      </c>
      <c r="C714" s="169" t="s">
        <v>3330</v>
      </c>
      <c r="D714" s="169" t="s">
        <v>3331</v>
      </c>
      <c r="E714" s="169" t="s">
        <v>3332</v>
      </c>
    </row>
    <row r="715" ht="90" spans="1:5">
      <c r="A715" s="169" t="s">
        <v>769</v>
      </c>
      <c r="B715" s="170">
        <v>5</v>
      </c>
      <c r="C715" s="169" t="s">
        <v>3333</v>
      </c>
      <c r="D715" s="169" t="s">
        <v>3334</v>
      </c>
      <c r="E715" s="169" t="s">
        <v>3335</v>
      </c>
    </row>
    <row r="716" ht="90" spans="1:5">
      <c r="A716" s="169" t="s">
        <v>144</v>
      </c>
      <c r="B716" s="170">
        <v>1</v>
      </c>
      <c r="C716" s="169" t="s">
        <v>3336</v>
      </c>
      <c r="D716" s="169" t="s">
        <v>3337</v>
      </c>
      <c r="E716" s="169" t="s">
        <v>3338</v>
      </c>
    </row>
    <row r="717" ht="90" spans="1:5">
      <c r="A717" s="169" t="s">
        <v>144</v>
      </c>
      <c r="B717" s="170">
        <v>2</v>
      </c>
      <c r="C717" s="169" t="s">
        <v>3339</v>
      </c>
      <c r="D717" s="169" t="s">
        <v>3340</v>
      </c>
      <c r="E717" s="169" t="s">
        <v>3341</v>
      </c>
    </row>
    <row r="718" ht="60" spans="1:5">
      <c r="A718" s="169" t="s">
        <v>144</v>
      </c>
      <c r="B718" s="170">
        <v>3</v>
      </c>
      <c r="C718" s="169" t="s">
        <v>3342</v>
      </c>
      <c r="D718" s="169" t="s">
        <v>3343</v>
      </c>
      <c r="E718" s="169" t="s">
        <v>3344</v>
      </c>
    </row>
    <row r="719" ht="60" spans="1:5">
      <c r="A719" s="169" t="s">
        <v>144</v>
      </c>
      <c r="B719" s="170">
        <v>4</v>
      </c>
      <c r="C719" s="169" t="s">
        <v>3345</v>
      </c>
      <c r="D719" s="169" t="s">
        <v>3346</v>
      </c>
      <c r="E719" s="169" t="s">
        <v>3347</v>
      </c>
    </row>
    <row r="720" ht="120" spans="1:5">
      <c r="A720" s="169" t="s">
        <v>144</v>
      </c>
      <c r="B720" s="170">
        <v>5</v>
      </c>
      <c r="C720" s="169" t="s">
        <v>3348</v>
      </c>
      <c r="D720" s="169" t="s">
        <v>3349</v>
      </c>
      <c r="E720" s="169" t="s">
        <v>3350</v>
      </c>
    </row>
    <row r="721" ht="105" spans="1:5">
      <c r="A721" s="169" t="s">
        <v>144</v>
      </c>
      <c r="B721" s="170">
        <v>6</v>
      </c>
      <c r="C721" s="169" t="s">
        <v>3351</v>
      </c>
      <c r="D721" s="169" t="s">
        <v>3352</v>
      </c>
      <c r="E721" s="169" t="s">
        <v>3353</v>
      </c>
    </row>
    <row r="722" ht="180" customHeight="1" spans="1:5">
      <c r="A722" s="169" t="s">
        <v>230</v>
      </c>
      <c r="B722" s="170">
        <v>1</v>
      </c>
      <c r="C722" s="169" t="s">
        <v>1769</v>
      </c>
      <c r="D722" s="169" t="s">
        <v>3354</v>
      </c>
      <c r="E722" s="169" t="s">
        <v>3355</v>
      </c>
    </row>
    <row r="723" ht="285" spans="1:5">
      <c r="A723" s="169" t="s">
        <v>230</v>
      </c>
      <c r="B723" s="170">
        <v>2</v>
      </c>
      <c r="C723" s="169" t="s">
        <v>3356</v>
      </c>
      <c r="D723" s="169" t="s">
        <v>1773</v>
      </c>
      <c r="E723" s="169" t="s">
        <v>1774</v>
      </c>
    </row>
    <row r="724" ht="246.75" customHeight="1" spans="1:5">
      <c r="A724" s="169" t="s">
        <v>230</v>
      </c>
      <c r="B724" s="170">
        <v>3</v>
      </c>
      <c r="C724" s="169" t="s">
        <v>1775</v>
      </c>
      <c r="D724" s="169" t="s">
        <v>3357</v>
      </c>
      <c r="E724" s="169" t="s">
        <v>1777</v>
      </c>
    </row>
    <row r="725" ht="195" spans="1:5">
      <c r="A725" s="169" t="s">
        <v>230</v>
      </c>
      <c r="B725" s="170">
        <v>4</v>
      </c>
      <c r="C725" s="169" t="s">
        <v>1778</v>
      </c>
      <c r="D725" s="169" t="s">
        <v>3358</v>
      </c>
      <c r="E725" s="169" t="s">
        <v>1780</v>
      </c>
    </row>
    <row r="726" ht="143.25" customHeight="1" spans="1:5">
      <c r="A726" s="169" t="s">
        <v>230</v>
      </c>
      <c r="B726" s="170">
        <v>5</v>
      </c>
      <c r="C726" s="169" t="s">
        <v>1781</v>
      </c>
      <c r="D726" s="169" t="s">
        <v>3359</v>
      </c>
      <c r="E726" s="169" t="s">
        <v>3360</v>
      </c>
    </row>
    <row r="727" ht="75" spans="1:5">
      <c r="A727" s="169" t="s">
        <v>773</v>
      </c>
      <c r="B727" s="170">
        <v>1</v>
      </c>
      <c r="C727" s="169" t="s">
        <v>3361</v>
      </c>
      <c r="D727" s="169" t="s">
        <v>3362</v>
      </c>
      <c r="E727" s="169" t="s">
        <v>3363</v>
      </c>
    </row>
    <row r="728" ht="180" spans="1:5">
      <c r="A728" s="169" t="s">
        <v>773</v>
      </c>
      <c r="B728" s="170">
        <v>2</v>
      </c>
      <c r="C728" s="169" t="s">
        <v>3044</v>
      </c>
      <c r="D728" s="169" t="s">
        <v>3364</v>
      </c>
      <c r="E728" s="169" t="s">
        <v>3365</v>
      </c>
    </row>
    <row r="729" ht="45" spans="1:5">
      <c r="A729" s="169" t="s">
        <v>773</v>
      </c>
      <c r="B729" s="170">
        <v>3</v>
      </c>
      <c r="C729" s="169" t="s">
        <v>3366</v>
      </c>
      <c r="D729" s="169" t="s">
        <v>3367</v>
      </c>
      <c r="E729" s="169" t="s">
        <v>3368</v>
      </c>
    </row>
    <row r="730" ht="195" spans="1:5">
      <c r="A730" s="169" t="s">
        <v>773</v>
      </c>
      <c r="B730" s="170">
        <v>4</v>
      </c>
      <c r="C730" s="169" t="s">
        <v>3369</v>
      </c>
      <c r="D730" s="169" t="s">
        <v>3370</v>
      </c>
      <c r="E730" s="169" t="s">
        <v>3371</v>
      </c>
    </row>
    <row r="731" ht="195" spans="1:5">
      <c r="A731" s="169" t="s">
        <v>773</v>
      </c>
      <c r="B731" s="170">
        <v>5</v>
      </c>
      <c r="C731" s="169" t="s">
        <v>3372</v>
      </c>
      <c r="D731" s="169" t="s">
        <v>3373</v>
      </c>
      <c r="E731" s="169" t="s">
        <v>3374</v>
      </c>
    </row>
    <row r="732" ht="60" spans="1:5">
      <c r="A732" s="169" t="s">
        <v>773</v>
      </c>
      <c r="B732" s="170">
        <v>6</v>
      </c>
      <c r="C732" s="169" t="s">
        <v>3056</v>
      </c>
      <c r="D732" s="169" t="s">
        <v>3375</v>
      </c>
      <c r="E732" s="169" t="s">
        <v>3376</v>
      </c>
    </row>
    <row r="733" ht="75" spans="1:5">
      <c r="A733" s="169" t="s">
        <v>640</v>
      </c>
      <c r="B733" s="170">
        <v>1</v>
      </c>
      <c r="C733" s="169" t="s">
        <v>3377</v>
      </c>
      <c r="D733" s="169" t="s">
        <v>3378</v>
      </c>
      <c r="E733" s="169" t="s">
        <v>3379</v>
      </c>
    </row>
    <row r="734" ht="75" spans="1:5">
      <c r="A734" s="169" t="s">
        <v>640</v>
      </c>
      <c r="B734" s="170">
        <v>2</v>
      </c>
      <c r="C734" s="169" t="s">
        <v>3380</v>
      </c>
      <c r="D734" s="169" t="s">
        <v>3381</v>
      </c>
      <c r="E734" s="169" t="s">
        <v>3382</v>
      </c>
    </row>
    <row r="735" ht="60" spans="1:5">
      <c r="A735" s="169" t="s">
        <v>640</v>
      </c>
      <c r="B735" s="170">
        <v>3</v>
      </c>
      <c r="C735" s="169" t="s">
        <v>3383</v>
      </c>
      <c r="D735" s="169" t="s">
        <v>3384</v>
      </c>
      <c r="E735" s="169" t="s">
        <v>3385</v>
      </c>
    </row>
    <row r="736" ht="60" spans="1:5">
      <c r="A736" s="169" t="s">
        <v>640</v>
      </c>
      <c r="B736" s="170">
        <v>4</v>
      </c>
      <c r="C736" s="169" t="s">
        <v>3386</v>
      </c>
      <c r="D736" s="169" t="s">
        <v>3387</v>
      </c>
      <c r="E736" s="169" t="s">
        <v>3388</v>
      </c>
    </row>
    <row r="737" ht="135" spans="1:5">
      <c r="A737" s="169" t="s">
        <v>640</v>
      </c>
      <c r="B737" s="170">
        <v>5</v>
      </c>
      <c r="C737" s="169" t="s">
        <v>3389</v>
      </c>
      <c r="D737" s="169" t="s">
        <v>3390</v>
      </c>
      <c r="E737" s="169" t="s">
        <v>3391</v>
      </c>
    </row>
    <row r="738" ht="45" spans="1:5">
      <c r="A738" s="169" t="s">
        <v>640</v>
      </c>
      <c r="B738" s="170">
        <v>6</v>
      </c>
      <c r="C738" s="169" t="s">
        <v>3392</v>
      </c>
      <c r="D738" s="169" t="s">
        <v>3393</v>
      </c>
      <c r="E738" s="169" t="s">
        <v>3394</v>
      </c>
    </row>
    <row r="739" ht="180" spans="1:5">
      <c r="A739" s="169" t="s">
        <v>624</v>
      </c>
      <c r="B739" s="170">
        <v>1</v>
      </c>
      <c r="C739" s="169" t="s">
        <v>3395</v>
      </c>
      <c r="D739" s="169" t="s">
        <v>3396</v>
      </c>
      <c r="E739" s="169" t="s">
        <v>3397</v>
      </c>
    </row>
    <row r="740" ht="135" spans="1:5">
      <c r="A740" s="169" t="s">
        <v>624</v>
      </c>
      <c r="B740" s="170">
        <v>2</v>
      </c>
      <c r="C740" s="169" t="s">
        <v>3398</v>
      </c>
      <c r="D740" s="169" t="s">
        <v>3399</v>
      </c>
      <c r="E740" s="169" t="s">
        <v>3400</v>
      </c>
    </row>
    <row r="741" ht="105" spans="1:5">
      <c r="A741" s="169" t="s">
        <v>624</v>
      </c>
      <c r="B741" s="170">
        <v>3</v>
      </c>
      <c r="C741" s="169" t="s">
        <v>3401</v>
      </c>
      <c r="D741" s="169" t="s">
        <v>3402</v>
      </c>
      <c r="E741" s="169" t="s">
        <v>3403</v>
      </c>
    </row>
    <row r="742" ht="180" spans="1:5">
      <c r="A742" s="169" t="s">
        <v>624</v>
      </c>
      <c r="B742" s="170">
        <v>4</v>
      </c>
      <c r="C742" s="169" t="s">
        <v>3404</v>
      </c>
      <c r="D742" s="169" t="s">
        <v>3405</v>
      </c>
      <c r="E742" s="169" t="s">
        <v>3406</v>
      </c>
    </row>
    <row r="743" ht="60" spans="1:5">
      <c r="A743" s="169" t="s">
        <v>624</v>
      </c>
      <c r="B743" s="170">
        <v>5</v>
      </c>
      <c r="C743" s="169" t="s">
        <v>3407</v>
      </c>
      <c r="D743" s="169" t="s">
        <v>3408</v>
      </c>
      <c r="E743" s="169" t="s">
        <v>3409</v>
      </c>
    </row>
    <row r="744" ht="60" spans="1:5">
      <c r="A744" s="169" t="s">
        <v>624</v>
      </c>
      <c r="B744" s="170">
        <v>6</v>
      </c>
      <c r="C744" s="169" t="s">
        <v>3410</v>
      </c>
      <c r="D744" s="169" t="s">
        <v>3411</v>
      </c>
      <c r="E744" s="169" t="s">
        <v>3412</v>
      </c>
    </row>
    <row r="745" ht="165" spans="1:5">
      <c r="A745" s="169" t="s">
        <v>600</v>
      </c>
      <c r="B745" s="170">
        <v>1</v>
      </c>
      <c r="C745" s="169" t="s">
        <v>3413</v>
      </c>
      <c r="D745" s="169" t="s">
        <v>3414</v>
      </c>
      <c r="E745" s="169" t="s">
        <v>3415</v>
      </c>
    </row>
    <row r="746" ht="150" spans="1:5">
      <c r="A746" s="169" t="s">
        <v>600</v>
      </c>
      <c r="B746" s="170">
        <v>2</v>
      </c>
      <c r="C746" s="169" t="s">
        <v>3416</v>
      </c>
      <c r="D746" s="169" t="s">
        <v>3417</v>
      </c>
      <c r="E746" s="169" t="s">
        <v>3418</v>
      </c>
    </row>
    <row r="747" ht="60" spans="1:5">
      <c r="A747" s="169" t="s">
        <v>600</v>
      </c>
      <c r="B747" s="170">
        <v>3</v>
      </c>
      <c r="C747" s="169" t="s">
        <v>3419</v>
      </c>
      <c r="D747" s="169" t="s">
        <v>3420</v>
      </c>
      <c r="E747" s="169" t="s">
        <v>3421</v>
      </c>
    </row>
    <row r="748" ht="45" spans="1:5">
      <c r="A748" s="169" t="s">
        <v>600</v>
      </c>
      <c r="B748" s="170">
        <v>4</v>
      </c>
      <c r="C748" s="169" t="s">
        <v>3422</v>
      </c>
      <c r="D748" s="169" t="s">
        <v>3423</v>
      </c>
      <c r="E748" s="169" t="s">
        <v>3424</v>
      </c>
    </row>
    <row r="749" ht="120" spans="1:5">
      <c r="A749" s="169" t="s">
        <v>600</v>
      </c>
      <c r="B749" s="170">
        <v>5</v>
      </c>
      <c r="C749" s="169" t="s">
        <v>3425</v>
      </c>
      <c r="D749" s="169" t="s">
        <v>3426</v>
      </c>
      <c r="E749" s="169" t="s">
        <v>3427</v>
      </c>
    </row>
    <row r="750" ht="75" spans="1:5">
      <c r="A750" s="169" t="s">
        <v>510</v>
      </c>
      <c r="B750" s="170">
        <v>1</v>
      </c>
      <c r="C750" s="169" t="s">
        <v>3428</v>
      </c>
      <c r="D750" s="169" t="s">
        <v>3429</v>
      </c>
      <c r="E750" s="169" t="s">
        <v>3430</v>
      </c>
    </row>
    <row r="751" ht="120" spans="1:5">
      <c r="A751" s="169" t="s">
        <v>510</v>
      </c>
      <c r="B751" s="170">
        <v>2</v>
      </c>
      <c r="C751" s="169" t="s">
        <v>3431</v>
      </c>
      <c r="D751" s="169" t="s">
        <v>3432</v>
      </c>
      <c r="E751" s="169" t="s">
        <v>3433</v>
      </c>
    </row>
    <row r="752" ht="45" spans="1:5">
      <c r="A752" s="169" t="s">
        <v>510</v>
      </c>
      <c r="B752" s="170">
        <v>3</v>
      </c>
      <c r="C752" s="169" t="s">
        <v>3434</v>
      </c>
      <c r="D752" s="169" t="s">
        <v>3435</v>
      </c>
      <c r="E752" s="169" t="s">
        <v>3436</v>
      </c>
    </row>
    <row r="753" ht="30" spans="1:5">
      <c r="A753" s="169" t="s">
        <v>510</v>
      </c>
      <c r="B753" s="170">
        <v>4</v>
      </c>
      <c r="C753" s="169" t="s">
        <v>3437</v>
      </c>
      <c r="D753" s="169" t="s">
        <v>3438</v>
      </c>
      <c r="E753" s="169" t="s">
        <v>3439</v>
      </c>
    </row>
    <row r="754" ht="105" spans="1:5">
      <c r="A754" s="169" t="s">
        <v>510</v>
      </c>
      <c r="B754" s="170">
        <v>5</v>
      </c>
      <c r="C754" s="169" t="s">
        <v>3440</v>
      </c>
      <c r="D754" s="169" t="s">
        <v>3441</v>
      </c>
      <c r="E754" s="169" t="s">
        <v>3442</v>
      </c>
    </row>
    <row r="755" ht="45" spans="1:5">
      <c r="A755" s="169" t="s">
        <v>510</v>
      </c>
      <c r="B755" s="170">
        <v>6</v>
      </c>
      <c r="C755" s="169" t="s">
        <v>3443</v>
      </c>
      <c r="D755" s="169" t="s">
        <v>3444</v>
      </c>
      <c r="E755" s="169" t="s">
        <v>3445</v>
      </c>
    </row>
    <row r="756" ht="165" spans="1:5">
      <c r="A756" s="169" t="s">
        <v>604</v>
      </c>
      <c r="B756" s="170">
        <v>1</v>
      </c>
      <c r="C756" s="169" t="s">
        <v>3446</v>
      </c>
      <c r="D756" s="169" t="s">
        <v>3447</v>
      </c>
      <c r="E756" s="169" t="s">
        <v>3448</v>
      </c>
    </row>
    <row r="757" ht="75" spans="1:5">
      <c r="A757" s="169" t="s">
        <v>604</v>
      </c>
      <c r="B757" s="170">
        <v>2</v>
      </c>
      <c r="C757" s="169" t="s">
        <v>3449</v>
      </c>
      <c r="D757" s="169" t="s">
        <v>3450</v>
      </c>
      <c r="E757" s="169" t="s">
        <v>3451</v>
      </c>
    </row>
    <row r="758" ht="75" spans="1:5">
      <c r="A758" s="169" t="s">
        <v>604</v>
      </c>
      <c r="B758" s="170">
        <v>3</v>
      </c>
      <c r="C758" s="169" t="s">
        <v>3452</v>
      </c>
      <c r="D758" s="169" t="s">
        <v>3453</v>
      </c>
      <c r="E758" s="169" t="s">
        <v>3454</v>
      </c>
    </row>
    <row r="759" ht="150" spans="1:5">
      <c r="A759" s="169" t="s">
        <v>604</v>
      </c>
      <c r="B759" s="170">
        <v>4</v>
      </c>
      <c r="C759" s="169" t="s">
        <v>3455</v>
      </c>
      <c r="D759" s="169" t="s">
        <v>3456</v>
      </c>
      <c r="E759" s="169" t="s">
        <v>3457</v>
      </c>
    </row>
    <row r="760" ht="180" spans="1:5">
      <c r="A760" s="169" t="s">
        <v>604</v>
      </c>
      <c r="B760" s="170">
        <v>5</v>
      </c>
      <c r="C760" s="169" t="s">
        <v>3458</v>
      </c>
      <c r="D760" s="169" t="s">
        <v>3459</v>
      </c>
      <c r="E760" s="169" t="s">
        <v>3460</v>
      </c>
    </row>
    <row r="761" ht="165" spans="1:5">
      <c r="A761" s="169" t="s">
        <v>592</v>
      </c>
      <c r="B761" s="170">
        <v>1</v>
      </c>
      <c r="C761" s="169" t="s">
        <v>3461</v>
      </c>
      <c r="D761" s="169" t="s">
        <v>3462</v>
      </c>
      <c r="E761" s="169" t="s">
        <v>3463</v>
      </c>
    </row>
    <row r="762" ht="90" spans="1:5">
      <c r="A762" s="169" t="s">
        <v>592</v>
      </c>
      <c r="B762" s="170">
        <v>2</v>
      </c>
      <c r="C762" s="169" t="s">
        <v>3464</v>
      </c>
      <c r="D762" s="169" t="s">
        <v>3465</v>
      </c>
      <c r="E762" s="169" t="s">
        <v>3466</v>
      </c>
    </row>
    <row r="763" ht="90" spans="1:5">
      <c r="A763" s="169" t="s">
        <v>592</v>
      </c>
      <c r="B763" s="170">
        <v>3</v>
      </c>
      <c r="C763" s="169" t="s">
        <v>3467</v>
      </c>
      <c r="D763" s="169" t="s">
        <v>3468</v>
      </c>
      <c r="E763" s="169" t="s">
        <v>3469</v>
      </c>
    </row>
    <row r="764" ht="135" spans="1:5">
      <c r="A764" s="169" t="s">
        <v>592</v>
      </c>
      <c r="B764" s="170">
        <v>4</v>
      </c>
      <c r="C764" s="169" t="s">
        <v>3470</v>
      </c>
      <c r="D764" s="169" t="s">
        <v>3471</v>
      </c>
      <c r="E764" s="169" t="s">
        <v>3472</v>
      </c>
    </row>
    <row r="765" ht="120" spans="1:5">
      <c r="A765" s="169" t="s">
        <v>592</v>
      </c>
      <c r="B765" s="170">
        <v>5</v>
      </c>
      <c r="C765" s="169" t="s">
        <v>3473</v>
      </c>
      <c r="D765" s="169" t="s">
        <v>3474</v>
      </c>
      <c r="E765" s="169" t="s">
        <v>3475</v>
      </c>
    </row>
    <row r="766" ht="90" spans="1:5">
      <c r="A766" s="169" t="s">
        <v>576</v>
      </c>
      <c r="B766" s="170">
        <v>1</v>
      </c>
      <c r="C766" s="169" t="s">
        <v>3476</v>
      </c>
      <c r="D766" s="169" t="s">
        <v>3477</v>
      </c>
      <c r="E766" s="169" t="s">
        <v>3478</v>
      </c>
    </row>
    <row r="767" ht="60" spans="1:5">
      <c r="A767" s="169" t="s">
        <v>576</v>
      </c>
      <c r="B767" s="170">
        <v>2</v>
      </c>
      <c r="C767" s="169" t="s">
        <v>3479</v>
      </c>
      <c r="D767" s="169" t="s">
        <v>3480</v>
      </c>
      <c r="E767" s="169" t="s">
        <v>3481</v>
      </c>
    </row>
    <row r="768" ht="60" spans="1:5">
      <c r="A768" s="169" t="s">
        <v>576</v>
      </c>
      <c r="B768" s="170">
        <v>3</v>
      </c>
      <c r="C768" s="169" t="s">
        <v>3482</v>
      </c>
      <c r="D768" s="169" t="s">
        <v>3483</v>
      </c>
      <c r="E768" s="169" t="s">
        <v>3484</v>
      </c>
    </row>
    <row r="769" ht="105" spans="1:5">
      <c r="A769" s="169" t="s">
        <v>576</v>
      </c>
      <c r="B769" s="170">
        <v>4</v>
      </c>
      <c r="C769" s="169" t="s">
        <v>3485</v>
      </c>
      <c r="D769" s="169" t="s">
        <v>3486</v>
      </c>
      <c r="E769" s="169" t="s">
        <v>3487</v>
      </c>
    </row>
    <row r="770" ht="60" spans="1:5">
      <c r="A770" s="169" t="s">
        <v>576</v>
      </c>
      <c r="B770" s="170">
        <v>5</v>
      </c>
      <c r="C770" s="169" t="s">
        <v>3488</v>
      </c>
      <c r="D770" s="169" t="s">
        <v>3489</v>
      </c>
      <c r="E770" s="169" t="s">
        <v>3490</v>
      </c>
    </row>
    <row r="771" ht="105" spans="1:5">
      <c r="A771" s="169" t="s">
        <v>576</v>
      </c>
      <c r="B771" s="170">
        <v>6</v>
      </c>
      <c r="C771" s="169" t="s">
        <v>3491</v>
      </c>
      <c r="D771" s="169" t="s">
        <v>3492</v>
      </c>
      <c r="E771" s="169" t="s">
        <v>3493</v>
      </c>
    </row>
    <row r="772" ht="165" spans="1:5">
      <c r="A772" s="169" t="s">
        <v>553</v>
      </c>
      <c r="B772" s="170">
        <v>1</v>
      </c>
      <c r="C772" s="169" t="s">
        <v>3494</v>
      </c>
      <c r="D772" s="169" t="s">
        <v>3495</v>
      </c>
      <c r="E772" s="169" t="s">
        <v>3496</v>
      </c>
    </row>
    <row r="773" ht="105" spans="1:5">
      <c r="A773" s="169" t="s">
        <v>553</v>
      </c>
      <c r="B773" s="170">
        <v>2</v>
      </c>
      <c r="C773" s="169" t="s">
        <v>3497</v>
      </c>
      <c r="D773" s="169" t="s">
        <v>3498</v>
      </c>
      <c r="E773" s="169" t="s">
        <v>3499</v>
      </c>
    </row>
    <row r="774" ht="135" spans="1:5">
      <c r="A774" s="169" t="s">
        <v>553</v>
      </c>
      <c r="B774" s="170">
        <v>3</v>
      </c>
      <c r="C774" s="169" t="s">
        <v>3500</v>
      </c>
      <c r="D774" s="169" t="s">
        <v>3501</v>
      </c>
      <c r="E774" s="169" t="s">
        <v>3502</v>
      </c>
    </row>
    <row r="775" ht="135" spans="1:5">
      <c r="A775" s="169" t="s">
        <v>553</v>
      </c>
      <c r="B775" s="170">
        <v>4</v>
      </c>
      <c r="C775" s="169" t="s">
        <v>3503</v>
      </c>
      <c r="D775" s="169" t="s">
        <v>3504</v>
      </c>
      <c r="E775" s="169" t="s">
        <v>3505</v>
      </c>
    </row>
    <row r="776" ht="165" spans="1:5">
      <c r="A776" s="169" t="s">
        <v>553</v>
      </c>
      <c r="B776" s="170">
        <v>5</v>
      </c>
      <c r="C776" s="169" t="s">
        <v>3506</v>
      </c>
      <c r="D776" s="169" t="s">
        <v>3507</v>
      </c>
      <c r="E776" s="169" t="s">
        <v>3508</v>
      </c>
    </row>
    <row r="777" ht="60" spans="1:5">
      <c r="A777" s="169" t="s">
        <v>1039</v>
      </c>
      <c r="B777" s="170">
        <v>1</v>
      </c>
      <c r="C777" s="169" t="s">
        <v>3509</v>
      </c>
      <c r="D777" s="169" t="s">
        <v>3510</v>
      </c>
      <c r="E777" s="169" t="s">
        <v>3511</v>
      </c>
    </row>
    <row r="778" ht="75" spans="1:5">
      <c r="A778" s="169" t="s">
        <v>1039</v>
      </c>
      <c r="B778" s="170">
        <v>2</v>
      </c>
      <c r="C778" s="169" t="s">
        <v>3512</v>
      </c>
      <c r="D778" s="169" t="s">
        <v>3513</v>
      </c>
      <c r="E778" s="169" t="s">
        <v>3514</v>
      </c>
    </row>
    <row r="779" ht="75" spans="1:5">
      <c r="A779" s="169" t="s">
        <v>1039</v>
      </c>
      <c r="B779" s="170">
        <v>3</v>
      </c>
      <c r="C779" s="169" t="s">
        <v>3515</v>
      </c>
      <c r="D779" s="169" t="s">
        <v>3516</v>
      </c>
      <c r="E779" s="169" t="s">
        <v>3517</v>
      </c>
    </row>
    <row r="780" ht="90" spans="1:5">
      <c r="A780" s="169" t="s">
        <v>1039</v>
      </c>
      <c r="B780" s="170">
        <v>4</v>
      </c>
      <c r="C780" s="169" t="s">
        <v>3518</v>
      </c>
      <c r="D780" s="169" t="s">
        <v>3519</v>
      </c>
      <c r="E780" s="169" t="s">
        <v>3520</v>
      </c>
    </row>
    <row r="781" ht="60" spans="1:5">
      <c r="A781" s="169" t="s">
        <v>1039</v>
      </c>
      <c r="B781" s="170">
        <v>5</v>
      </c>
      <c r="C781" s="169" t="s">
        <v>3521</v>
      </c>
      <c r="D781" s="169" t="s">
        <v>3522</v>
      </c>
      <c r="E781" s="169" t="s">
        <v>3523</v>
      </c>
    </row>
    <row r="782" ht="60" spans="1:5">
      <c r="A782" s="169" t="s">
        <v>612</v>
      </c>
      <c r="B782" s="170">
        <v>1</v>
      </c>
      <c r="C782" s="169" t="s">
        <v>3524</v>
      </c>
      <c r="D782" s="169" t="s">
        <v>3525</v>
      </c>
      <c r="E782" s="169" t="s">
        <v>3526</v>
      </c>
    </row>
    <row r="783" ht="105" spans="1:5">
      <c r="A783" s="169" t="s">
        <v>612</v>
      </c>
      <c r="B783" s="170">
        <v>2</v>
      </c>
      <c r="C783" s="169" t="s">
        <v>3527</v>
      </c>
      <c r="D783" s="169" t="s">
        <v>3528</v>
      </c>
      <c r="E783" s="169" t="s">
        <v>3529</v>
      </c>
    </row>
    <row r="784" ht="90" spans="1:5">
      <c r="A784" s="169" t="s">
        <v>612</v>
      </c>
      <c r="B784" s="170">
        <v>3</v>
      </c>
      <c r="C784" s="169" t="s">
        <v>3530</v>
      </c>
      <c r="D784" s="169" t="s">
        <v>3531</v>
      </c>
      <c r="E784" s="169" t="s">
        <v>3532</v>
      </c>
    </row>
    <row r="785" ht="60" spans="1:5">
      <c r="A785" s="169" t="s">
        <v>612</v>
      </c>
      <c r="B785" s="170">
        <v>4</v>
      </c>
      <c r="C785" s="169" t="s">
        <v>3533</v>
      </c>
      <c r="D785" s="169" t="s">
        <v>3534</v>
      </c>
      <c r="E785" s="169" t="s">
        <v>3535</v>
      </c>
    </row>
    <row r="786" ht="135" spans="1:5">
      <c r="A786" s="169" t="s">
        <v>612</v>
      </c>
      <c r="B786" s="170">
        <v>5</v>
      </c>
      <c r="C786" s="169" t="s">
        <v>3536</v>
      </c>
      <c r="D786" s="169" t="s">
        <v>3537</v>
      </c>
      <c r="E786" s="169" t="s">
        <v>3538</v>
      </c>
    </row>
    <row r="787" ht="45" spans="1:5">
      <c r="A787" s="169" t="s">
        <v>999</v>
      </c>
      <c r="B787" s="170">
        <v>1</v>
      </c>
      <c r="C787" s="169" t="s">
        <v>3539</v>
      </c>
      <c r="D787" s="169" t="s">
        <v>3540</v>
      </c>
      <c r="E787" s="169" t="s">
        <v>3541</v>
      </c>
    </row>
    <row r="788" ht="45" spans="1:5">
      <c r="A788" s="169" t="s">
        <v>999</v>
      </c>
      <c r="B788" s="170">
        <v>2</v>
      </c>
      <c r="C788" s="169" t="s">
        <v>3542</v>
      </c>
      <c r="D788" s="169" t="s">
        <v>3543</v>
      </c>
      <c r="E788" s="169" t="s">
        <v>3544</v>
      </c>
    </row>
    <row r="789" ht="45" spans="1:5">
      <c r="A789" s="169" t="s">
        <v>999</v>
      </c>
      <c r="B789" s="170">
        <v>3</v>
      </c>
      <c r="C789" s="169" t="s">
        <v>3545</v>
      </c>
      <c r="D789" s="169" t="s">
        <v>3546</v>
      </c>
      <c r="E789" s="169" t="s">
        <v>3547</v>
      </c>
    </row>
    <row r="790" ht="75" spans="1:5">
      <c r="A790" s="169" t="s">
        <v>999</v>
      </c>
      <c r="B790" s="170">
        <v>4</v>
      </c>
      <c r="C790" s="169" t="s">
        <v>3548</v>
      </c>
      <c r="D790" s="169" t="s">
        <v>3549</v>
      </c>
      <c r="E790" s="169" t="s">
        <v>3550</v>
      </c>
    </row>
    <row r="791" ht="75" spans="1:5">
      <c r="A791" s="169" t="s">
        <v>999</v>
      </c>
      <c r="B791" s="170">
        <v>5</v>
      </c>
      <c r="C791" s="169" t="s">
        <v>3551</v>
      </c>
      <c r="D791" s="169" t="s">
        <v>3552</v>
      </c>
      <c r="E791" s="169" t="s">
        <v>3553</v>
      </c>
    </row>
    <row r="792" ht="165" spans="1:5">
      <c r="A792" s="169" t="s">
        <v>560</v>
      </c>
      <c r="B792" s="170">
        <v>1</v>
      </c>
      <c r="C792" s="169" t="s">
        <v>3554</v>
      </c>
      <c r="D792" s="169" t="s">
        <v>3555</v>
      </c>
      <c r="E792" s="169" t="s">
        <v>3556</v>
      </c>
    </row>
    <row r="793" customHeight="1" spans="1:5">
      <c r="A793" s="169" t="s">
        <v>560</v>
      </c>
      <c r="B793" s="170">
        <v>2</v>
      </c>
      <c r="C793" s="169" t="s">
        <v>3557</v>
      </c>
      <c r="D793" s="169" t="s">
        <v>3558</v>
      </c>
      <c r="E793" s="169" t="s">
        <v>3559</v>
      </c>
    </row>
    <row r="794" ht="60" spans="1:5">
      <c r="A794" s="169" t="s">
        <v>560</v>
      </c>
      <c r="B794" s="170">
        <v>3</v>
      </c>
      <c r="C794" s="169" t="s">
        <v>3560</v>
      </c>
      <c r="D794" s="169" t="s">
        <v>3561</v>
      </c>
      <c r="E794" s="169" t="s">
        <v>3562</v>
      </c>
    </row>
    <row r="795" ht="135" spans="1:5">
      <c r="A795" s="169" t="s">
        <v>560</v>
      </c>
      <c r="B795" s="170">
        <v>4</v>
      </c>
      <c r="C795" s="169" t="s">
        <v>3563</v>
      </c>
      <c r="D795" s="169" t="s">
        <v>3564</v>
      </c>
      <c r="E795" s="169" t="s">
        <v>3565</v>
      </c>
    </row>
    <row r="796" ht="75" spans="1:5">
      <c r="A796" s="169" t="s">
        <v>560</v>
      </c>
      <c r="B796" s="170">
        <v>5</v>
      </c>
      <c r="C796" s="169" t="s">
        <v>3566</v>
      </c>
      <c r="D796" s="169" t="s">
        <v>3567</v>
      </c>
      <c r="E796" s="169" t="s">
        <v>3568</v>
      </c>
    </row>
    <row r="797" ht="60" spans="1:5">
      <c r="A797" s="169" t="s">
        <v>560</v>
      </c>
      <c r="B797" s="170">
        <v>6</v>
      </c>
      <c r="C797" s="169" t="s">
        <v>3569</v>
      </c>
      <c r="D797" s="169" t="s">
        <v>3570</v>
      </c>
      <c r="E797" s="169" t="s">
        <v>3571</v>
      </c>
    </row>
    <row r="798" ht="45" spans="1:5">
      <c r="A798" s="169" t="s">
        <v>1003</v>
      </c>
      <c r="B798" s="170">
        <v>1</v>
      </c>
      <c r="C798" s="169" t="s">
        <v>3572</v>
      </c>
      <c r="D798" s="169" t="s">
        <v>3573</v>
      </c>
      <c r="E798" s="169" t="s">
        <v>3574</v>
      </c>
    </row>
    <row r="799" ht="195" spans="1:5">
      <c r="A799" s="169" t="s">
        <v>1003</v>
      </c>
      <c r="B799" s="170">
        <v>2</v>
      </c>
      <c r="C799" s="169" t="s">
        <v>3575</v>
      </c>
      <c r="D799" s="169" t="s">
        <v>3576</v>
      </c>
      <c r="E799" s="169" t="s">
        <v>3577</v>
      </c>
    </row>
    <row r="800" ht="60" spans="1:5">
      <c r="A800" s="169" t="s">
        <v>1003</v>
      </c>
      <c r="B800" s="170">
        <v>3</v>
      </c>
      <c r="C800" s="169" t="s">
        <v>3578</v>
      </c>
      <c r="D800" s="169" t="s">
        <v>3579</v>
      </c>
      <c r="E800" s="169" t="s">
        <v>3580</v>
      </c>
    </row>
    <row r="801" ht="210" spans="1:5">
      <c r="A801" s="169" t="s">
        <v>1003</v>
      </c>
      <c r="B801" s="170">
        <v>4</v>
      </c>
      <c r="C801" s="169" t="s">
        <v>3581</v>
      </c>
      <c r="D801" s="169" t="s">
        <v>3582</v>
      </c>
      <c r="E801" s="169" t="s">
        <v>3583</v>
      </c>
    </row>
    <row r="802" ht="90" spans="1:5">
      <c r="A802" s="169" t="s">
        <v>1003</v>
      </c>
      <c r="B802" s="170">
        <v>5</v>
      </c>
      <c r="C802" s="169" t="s">
        <v>3584</v>
      </c>
      <c r="D802" s="169" t="s">
        <v>3585</v>
      </c>
      <c r="E802" s="169" t="s">
        <v>3586</v>
      </c>
    </row>
    <row r="803" ht="75" spans="1:5">
      <c r="A803" s="169" t="s">
        <v>1003</v>
      </c>
      <c r="B803" s="170">
        <v>6</v>
      </c>
      <c r="C803" s="169" t="s">
        <v>3587</v>
      </c>
      <c r="D803" s="169" t="s">
        <v>3588</v>
      </c>
      <c r="E803" s="169" t="s">
        <v>3589</v>
      </c>
    </row>
    <row r="804" ht="105" spans="1:5">
      <c r="A804" s="169" t="s">
        <v>542</v>
      </c>
      <c r="B804" s="170">
        <v>1</v>
      </c>
      <c r="C804" s="169" t="s">
        <v>3590</v>
      </c>
      <c r="D804" s="169" t="s">
        <v>3591</v>
      </c>
      <c r="E804" s="169" t="s">
        <v>3592</v>
      </c>
    </row>
    <row r="805" ht="75" spans="1:5">
      <c r="A805" s="169" t="s">
        <v>542</v>
      </c>
      <c r="B805" s="170">
        <v>2</v>
      </c>
      <c r="C805" s="169" t="s">
        <v>3593</v>
      </c>
      <c r="D805" s="169" t="s">
        <v>3594</v>
      </c>
      <c r="E805" s="169" t="s">
        <v>3595</v>
      </c>
    </row>
    <row r="806" ht="90" spans="1:5">
      <c r="A806" s="169" t="s">
        <v>542</v>
      </c>
      <c r="B806" s="170">
        <v>3</v>
      </c>
      <c r="C806" s="169" t="s">
        <v>3596</v>
      </c>
      <c r="D806" s="169" t="s">
        <v>3597</v>
      </c>
      <c r="E806" s="169" t="s">
        <v>3598</v>
      </c>
    </row>
    <row r="807" ht="120" spans="1:5">
      <c r="A807" s="169" t="s">
        <v>542</v>
      </c>
      <c r="B807" s="170">
        <v>4</v>
      </c>
      <c r="C807" s="169" t="s">
        <v>3599</v>
      </c>
      <c r="D807" s="169" t="s">
        <v>3600</v>
      </c>
      <c r="E807" s="169" t="s">
        <v>3601</v>
      </c>
    </row>
    <row r="808" ht="60" spans="1:5">
      <c r="A808" s="169" t="s">
        <v>542</v>
      </c>
      <c r="B808" s="170">
        <v>5</v>
      </c>
      <c r="C808" s="169" t="s">
        <v>3602</v>
      </c>
      <c r="D808" s="169" t="s">
        <v>3603</v>
      </c>
      <c r="E808" s="169" t="s">
        <v>3604</v>
      </c>
    </row>
    <row r="809" ht="90" spans="1:5">
      <c r="A809" s="169" t="s">
        <v>542</v>
      </c>
      <c r="B809" s="170">
        <v>6</v>
      </c>
      <c r="C809" s="169" t="s">
        <v>3605</v>
      </c>
      <c r="D809" s="169" t="s">
        <v>3606</v>
      </c>
      <c r="E809" s="169" t="s">
        <v>3607</v>
      </c>
    </row>
    <row r="810" ht="285" spans="1:5">
      <c r="A810" s="169" t="s">
        <v>1085</v>
      </c>
      <c r="B810" s="170">
        <v>1</v>
      </c>
      <c r="C810" s="169" t="s">
        <v>3608</v>
      </c>
      <c r="D810" s="169" t="s">
        <v>3609</v>
      </c>
      <c r="E810" s="169" t="s">
        <v>3610</v>
      </c>
    </row>
    <row r="811" ht="378.75" customHeight="1" spans="1:5">
      <c r="A811" s="169" t="s">
        <v>1085</v>
      </c>
      <c r="B811" s="170">
        <v>2</v>
      </c>
      <c r="C811" s="169" t="s">
        <v>3611</v>
      </c>
      <c r="D811" s="169" t="s">
        <v>3612</v>
      </c>
      <c r="E811" s="169" t="s">
        <v>3613</v>
      </c>
    </row>
    <row r="812" ht="300" spans="1:5">
      <c r="A812" s="169" t="s">
        <v>1085</v>
      </c>
      <c r="B812" s="170">
        <v>3</v>
      </c>
      <c r="C812" s="169" t="s">
        <v>3614</v>
      </c>
      <c r="D812" s="169" t="s">
        <v>3615</v>
      </c>
      <c r="E812" s="169" t="s">
        <v>3616</v>
      </c>
    </row>
    <row r="813" ht="348.75" customHeight="1" spans="1:5">
      <c r="A813" s="169" t="s">
        <v>1085</v>
      </c>
      <c r="B813" s="170">
        <v>4</v>
      </c>
      <c r="C813" s="169" t="s">
        <v>3617</v>
      </c>
      <c r="D813" s="169" t="s">
        <v>3618</v>
      </c>
      <c r="E813" s="169" t="s">
        <v>3619</v>
      </c>
    </row>
    <row r="814" ht="90" spans="1:5">
      <c r="A814" s="169" t="s">
        <v>1085</v>
      </c>
      <c r="B814" s="170">
        <v>5</v>
      </c>
      <c r="C814" s="169" t="s">
        <v>3620</v>
      </c>
      <c r="D814" s="169" t="s">
        <v>3621</v>
      </c>
      <c r="E814" s="169" t="s">
        <v>3622</v>
      </c>
    </row>
    <row r="815" ht="105" spans="1:5">
      <c r="A815" s="169" t="s">
        <v>1035</v>
      </c>
      <c r="B815" s="170">
        <v>1</v>
      </c>
      <c r="C815" s="169" t="s">
        <v>3623</v>
      </c>
      <c r="D815" s="169" t="s">
        <v>3624</v>
      </c>
      <c r="E815" s="169" t="s">
        <v>3625</v>
      </c>
    </row>
    <row r="816" ht="150" spans="1:5">
      <c r="A816" s="169" t="s">
        <v>1035</v>
      </c>
      <c r="B816" s="170">
        <v>2</v>
      </c>
      <c r="C816" s="169" t="s">
        <v>3626</v>
      </c>
      <c r="D816" s="169" t="s">
        <v>3627</v>
      </c>
      <c r="E816" s="169" t="s">
        <v>3628</v>
      </c>
    </row>
    <row r="817" ht="75" spans="1:5">
      <c r="A817" s="169" t="s">
        <v>1035</v>
      </c>
      <c r="B817" s="170">
        <v>3</v>
      </c>
      <c r="C817" s="169" t="s">
        <v>3629</v>
      </c>
      <c r="D817" s="169" t="s">
        <v>3630</v>
      </c>
      <c r="E817" s="169" t="s">
        <v>3631</v>
      </c>
    </row>
    <row r="818" ht="75" spans="1:5">
      <c r="A818" s="169" t="s">
        <v>1035</v>
      </c>
      <c r="B818" s="170">
        <v>4</v>
      </c>
      <c r="C818" s="169" t="s">
        <v>3632</v>
      </c>
      <c r="D818" s="169" t="s">
        <v>3633</v>
      </c>
      <c r="E818" s="169" t="s">
        <v>3634</v>
      </c>
    </row>
    <row r="819" ht="150" spans="1:5">
      <c r="A819" s="169" t="s">
        <v>391</v>
      </c>
      <c r="B819" s="170">
        <v>1</v>
      </c>
      <c r="C819" s="169" t="s">
        <v>3635</v>
      </c>
      <c r="D819" s="169" t="s">
        <v>3636</v>
      </c>
      <c r="E819" s="169" t="s">
        <v>3637</v>
      </c>
    </row>
    <row r="820" ht="150" spans="1:5">
      <c r="A820" s="169" t="s">
        <v>391</v>
      </c>
      <c r="B820" s="170">
        <v>2</v>
      </c>
      <c r="C820" s="169" t="s">
        <v>3638</v>
      </c>
      <c r="D820" s="169" t="s">
        <v>3639</v>
      </c>
      <c r="E820" s="169" t="s">
        <v>3640</v>
      </c>
    </row>
    <row r="821" ht="60" spans="1:5">
      <c r="A821" s="169" t="s">
        <v>391</v>
      </c>
      <c r="B821" s="170">
        <v>3</v>
      </c>
      <c r="C821" s="169" t="s">
        <v>3641</v>
      </c>
      <c r="D821" s="169" t="s">
        <v>3642</v>
      </c>
      <c r="E821" s="169" t="s">
        <v>3643</v>
      </c>
    </row>
    <row r="822" ht="135" spans="1:5">
      <c r="A822" s="169" t="s">
        <v>391</v>
      </c>
      <c r="B822" s="170">
        <v>4</v>
      </c>
      <c r="C822" s="169" t="s">
        <v>3644</v>
      </c>
      <c r="D822" s="169" t="s">
        <v>3645</v>
      </c>
      <c r="E822" s="169" t="s">
        <v>3646</v>
      </c>
    </row>
    <row r="823" ht="135" spans="1:5">
      <c r="A823" s="169" t="s">
        <v>1088</v>
      </c>
      <c r="B823" s="170">
        <v>1</v>
      </c>
      <c r="C823" s="169" t="s">
        <v>3647</v>
      </c>
      <c r="D823" s="169" t="s">
        <v>3648</v>
      </c>
      <c r="E823" s="169" t="s">
        <v>3649</v>
      </c>
    </row>
    <row r="824" ht="105" spans="1:5">
      <c r="A824" s="169" t="s">
        <v>1088</v>
      </c>
      <c r="B824" s="170">
        <v>2</v>
      </c>
      <c r="C824" s="169" t="s">
        <v>3650</v>
      </c>
      <c r="D824" s="169" t="s">
        <v>3651</v>
      </c>
      <c r="E824" s="169" t="s">
        <v>3652</v>
      </c>
    </row>
    <row r="825" ht="135" spans="1:5">
      <c r="A825" s="169" t="s">
        <v>1088</v>
      </c>
      <c r="B825" s="170">
        <v>3</v>
      </c>
      <c r="C825" s="169" t="s">
        <v>3653</v>
      </c>
      <c r="D825" s="169" t="s">
        <v>3654</v>
      </c>
      <c r="E825" s="169" t="s">
        <v>3655</v>
      </c>
    </row>
    <row r="826" ht="135" spans="1:5">
      <c r="A826" s="169" t="s">
        <v>1088</v>
      </c>
      <c r="B826" s="170">
        <v>4</v>
      </c>
      <c r="C826" s="169" t="s">
        <v>3656</v>
      </c>
      <c r="D826" s="169" t="s">
        <v>3657</v>
      </c>
      <c r="E826" s="169" t="s">
        <v>3658</v>
      </c>
    </row>
    <row r="827" ht="165" spans="1:5">
      <c r="A827" s="169" t="s">
        <v>1088</v>
      </c>
      <c r="B827" s="170">
        <v>5</v>
      </c>
      <c r="C827" s="169" t="s">
        <v>3659</v>
      </c>
      <c r="D827" s="169" t="s">
        <v>3660</v>
      </c>
      <c r="E827" s="169" t="s">
        <v>3661</v>
      </c>
    </row>
    <row r="828" ht="75" spans="1:5">
      <c r="A828" s="169" t="s">
        <v>451</v>
      </c>
      <c r="B828" s="170">
        <v>1</v>
      </c>
      <c r="C828" s="169" t="s">
        <v>3662</v>
      </c>
      <c r="D828" s="169" t="s">
        <v>3663</v>
      </c>
      <c r="E828" s="169" t="s">
        <v>3664</v>
      </c>
    </row>
    <row r="829" ht="105" spans="1:5">
      <c r="A829" s="169" t="s">
        <v>451</v>
      </c>
      <c r="B829" s="170">
        <v>2</v>
      </c>
      <c r="C829" s="169" t="s">
        <v>3665</v>
      </c>
      <c r="D829" s="169" t="s">
        <v>3666</v>
      </c>
      <c r="E829" s="169" t="s">
        <v>3667</v>
      </c>
    </row>
    <row r="830" ht="90" spans="1:5">
      <c r="A830" s="169" t="s">
        <v>451</v>
      </c>
      <c r="B830" s="170">
        <v>3</v>
      </c>
      <c r="C830" s="169" t="s">
        <v>3668</v>
      </c>
      <c r="D830" s="169" t="s">
        <v>3669</v>
      </c>
      <c r="E830" s="169" t="s">
        <v>3670</v>
      </c>
    </row>
    <row r="831" ht="90" spans="1:5">
      <c r="A831" s="169" t="s">
        <v>451</v>
      </c>
      <c r="B831" s="170">
        <v>4</v>
      </c>
      <c r="C831" s="169" t="s">
        <v>3671</v>
      </c>
      <c r="D831" s="169" t="s">
        <v>3672</v>
      </c>
      <c r="E831" s="169" t="s">
        <v>3673</v>
      </c>
    </row>
    <row r="832" ht="75" spans="1:5">
      <c r="A832" s="169" t="s">
        <v>773</v>
      </c>
      <c r="B832" s="170">
        <v>1</v>
      </c>
      <c r="C832" s="169" t="s">
        <v>3674</v>
      </c>
      <c r="D832" s="169" t="s">
        <v>3362</v>
      </c>
      <c r="E832" s="169" t="s">
        <v>3675</v>
      </c>
    </row>
    <row r="833" ht="180" spans="1:5">
      <c r="A833" s="169" t="s">
        <v>773</v>
      </c>
      <c r="B833" s="170">
        <v>2</v>
      </c>
      <c r="C833" s="169" t="s">
        <v>3044</v>
      </c>
      <c r="D833" s="169" t="s">
        <v>3676</v>
      </c>
      <c r="E833" s="169" t="s">
        <v>3677</v>
      </c>
    </row>
    <row r="834" ht="45" spans="1:5">
      <c r="A834" s="169" t="s">
        <v>773</v>
      </c>
      <c r="B834" s="170">
        <v>3</v>
      </c>
      <c r="C834" s="169" t="s">
        <v>3366</v>
      </c>
      <c r="D834" s="169" t="s">
        <v>3678</v>
      </c>
      <c r="E834" s="169" t="s">
        <v>3679</v>
      </c>
    </row>
    <row r="835" ht="195" spans="1:5">
      <c r="A835" s="169" t="s">
        <v>773</v>
      </c>
      <c r="B835" s="170">
        <v>4</v>
      </c>
      <c r="C835" s="169" t="s">
        <v>3369</v>
      </c>
      <c r="D835" s="169" t="s">
        <v>3680</v>
      </c>
      <c r="E835" s="169" t="s">
        <v>3681</v>
      </c>
    </row>
    <row r="836" ht="195" spans="1:5">
      <c r="A836" s="169" t="s">
        <v>773</v>
      </c>
      <c r="B836" s="170">
        <v>5</v>
      </c>
      <c r="C836" s="169" t="s">
        <v>3682</v>
      </c>
      <c r="D836" s="169" t="s">
        <v>3683</v>
      </c>
      <c r="E836" s="169" t="s">
        <v>3374</v>
      </c>
    </row>
    <row r="837" ht="60" spans="1:5">
      <c r="A837" s="169" t="s">
        <v>773</v>
      </c>
      <c r="B837" s="170">
        <v>6</v>
      </c>
      <c r="C837" s="169" t="s">
        <v>3056</v>
      </c>
      <c r="D837" s="169" t="s">
        <v>3684</v>
      </c>
      <c r="E837" s="169" t="s">
        <v>3685</v>
      </c>
    </row>
    <row r="838" ht="180" spans="1:5">
      <c r="A838" s="169" t="s">
        <v>455</v>
      </c>
      <c r="B838" s="170">
        <v>1</v>
      </c>
      <c r="C838" s="169" t="s">
        <v>3686</v>
      </c>
      <c r="D838" s="169" t="s">
        <v>3687</v>
      </c>
      <c r="E838" s="169" t="s">
        <v>3688</v>
      </c>
    </row>
    <row r="839" ht="45" spans="1:5">
      <c r="A839" s="169" t="s">
        <v>455</v>
      </c>
      <c r="B839" s="170">
        <v>2</v>
      </c>
      <c r="C839" s="169" t="s">
        <v>3689</v>
      </c>
      <c r="D839" s="169" t="s">
        <v>3690</v>
      </c>
      <c r="E839" s="169" t="s">
        <v>3691</v>
      </c>
    </row>
    <row r="840" ht="60" spans="1:5">
      <c r="A840" s="169" t="s">
        <v>455</v>
      </c>
      <c r="B840" s="170">
        <v>3</v>
      </c>
      <c r="C840" s="169" t="s">
        <v>3692</v>
      </c>
      <c r="D840" s="169" t="s">
        <v>3693</v>
      </c>
      <c r="E840" s="169" t="s">
        <v>3694</v>
      </c>
    </row>
    <row r="841" ht="75" spans="1:5">
      <c r="A841" s="169" t="s">
        <v>455</v>
      </c>
      <c r="B841" s="170">
        <v>4</v>
      </c>
      <c r="C841" s="169" t="s">
        <v>3695</v>
      </c>
      <c r="D841" s="169" t="s">
        <v>3696</v>
      </c>
      <c r="E841" s="169" t="s">
        <v>3697</v>
      </c>
    </row>
    <row r="842" ht="75" spans="1:5">
      <c r="A842" s="169" t="s">
        <v>455</v>
      </c>
      <c r="B842" s="170">
        <v>5</v>
      </c>
      <c r="C842" s="169" t="s">
        <v>3698</v>
      </c>
      <c r="D842" s="169" t="s">
        <v>3699</v>
      </c>
      <c r="E842" s="169" t="s">
        <v>3700</v>
      </c>
    </row>
    <row r="843" ht="210" spans="1:5">
      <c r="A843" s="169" t="s">
        <v>395</v>
      </c>
      <c r="B843" s="170">
        <v>1</v>
      </c>
      <c r="C843" s="169" t="s">
        <v>3701</v>
      </c>
      <c r="D843" s="169" t="s">
        <v>3702</v>
      </c>
      <c r="E843" s="169" t="s">
        <v>3703</v>
      </c>
    </row>
    <row r="844" ht="165" spans="1:5">
      <c r="A844" s="169" t="s">
        <v>395</v>
      </c>
      <c r="B844" s="170">
        <v>2</v>
      </c>
      <c r="C844" s="169" t="s">
        <v>3704</v>
      </c>
      <c r="D844" s="169" t="s">
        <v>3705</v>
      </c>
      <c r="E844" s="169" t="s">
        <v>3706</v>
      </c>
    </row>
    <row r="845" ht="150" spans="1:5">
      <c r="A845" s="169" t="s">
        <v>395</v>
      </c>
      <c r="B845" s="170">
        <v>3</v>
      </c>
      <c r="C845" s="169" t="s">
        <v>3707</v>
      </c>
      <c r="D845" s="169" t="s">
        <v>3708</v>
      </c>
      <c r="E845" s="169" t="s">
        <v>3709</v>
      </c>
    </row>
    <row r="846" ht="409.5" spans="1:5">
      <c r="A846" s="169" t="s">
        <v>395</v>
      </c>
      <c r="B846" s="170">
        <v>4</v>
      </c>
      <c r="C846" s="169" t="s">
        <v>3710</v>
      </c>
      <c r="D846" s="169" t="s">
        <v>3711</v>
      </c>
      <c r="E846" s="169" t="s">
        <v>3712</v>
      </c>
    </row>
    <row r="847" ht="135" spans="1:5">
      <c r="A847" s="169" t="s">
        <v>395</v>
      </c>
      <c r="B847" s="170">
        <v>5</v>
      </c>
      <c r="C847" s="169" t="s">
        <v>3713</v>
      </c>
      <c r="D847" s="169" t="s">
        <v>3714</v>
      </c>
      <c r="E847" s="169" t="s">
        <v>3715</v>
      </c>
    </row>
    <row r="848" ht="90" spans="1:5">
      <c r="A848" s="169" t="s">
        <v>399</v>
      </c>
      <c r="B848" s="170">
        <v>1</v>
      </c>
      <c r="C848" s="169" t="s">
        <v>3716</v>
      </c>
      <c r="D848" s="169" t="s">
        <v>3717</v>
      </c>
      <c r="E848" s="169" t="s">
        <v>3718</v>
      </c>
    </row>
    <row r="849" ht="105" spans="1:5">
      <c r="A849" s="169" t="s">
        <v>399</v>
      </c>
      <c r="B849" s="170">
        <v>2</v>
      </c>
      <c r="C849" s="169" t="s">
        <v>3719</v>
      </c>
      <c r="D849" s="169" t="s">
        <v>3720</v>
      </c>
      <c r="E849" s="169" t="s">
        <v>3721</v>
      </c>
    </row>
    <row r="850" ht="105" spans="1:5">
      <c r="A850" s="169" t="s">
        <v>399</v>
      </c>
      <c r="B850" s="170">
        <v>3</v>
      </c>
      <c r="C850" s="169" t="s">
        <v>3722</v>
      </c>
      <c r="D850" s="169" t="s">
        <v>3723</v>
      </c>
      <c r="E850" s="169" t="s">
        <v>3724</v>
      </c>
    </row>
    <row r="851" ht="120" spans="1:5">
      <c r="A851" s="169" t="s">
        <v>399</v>
      </c>
      <c r="B851" s="170">
        <v>4</v>
      </c>
      <c r="C851" s="169" t="s">
        <v>3725</v>
      </c>
      <c r="D851" s="169" t="s">
        <v>3726</v>
      </c>
      <c r="E851" s="169" t="s">
        <v>3727</v>
      </c>
    </row>
    <row r="852" ht="75" spans="1:5">
      <c r="A852" s="169" t="s">
        <v>410</v>
      </c>
      <c r="B852" s="170">
        <v>1</v>
      </c>
      <c r="C852" s="169" t="s">
        <v>3728</v>
      </c>
      <c r="D852" s="169" t="s">
        <v>3729</v>
      </c>
      <c r="E852" s="169" t="s">
        <v>3730</v>
      </c>
    </row>
    <row r="853" ht="135" spans="1:5">
      <c r="A853" s="169" t="s">
        <v>410</v>
      </c>
      <c r="B853" s="170">
        <v>2</v>
      </c>
      <c r="C853" s="169" t="s">
        <v>3731</v>
      </c>
      <c r="D853" s="169" t="s">
        <v>3732</v>
      </c>
      <c r="E853" s="169" t="s">
        <v>3733</v>
      </c>
    </row>
    <row r="854" ht="90" spans="1:5">
      <c r="A854" s="169" t="s">
        <v>410</v>
      </c>
      <c r="B854" s="170">
        <v>3</v>
      </c>
      <c r="C854" s="169" t="s">
        <v>3734</v>
      </c>
      <c r="D854" s="169" t="s">
        <v>3735</v>
      </c>
      <c r="E854" s="169" t="s">
        <v>3736</v>
      </c>
    </row>
    <row r="855" ht="75" spans="1:5">
      <c r="A855" s="169" t="s">
        <v>410</v>
      </c>
      <c r="B855" s="170">
        <v>4</v>
      </c>
      <c r="C855" s="169" t="s">
        <v>3737</v>
      </c>
      <c r="D855" s="169" t="s">
        <v>3738</v>
      </c>
      <c r="E855" s="169" t="s">
        <v>3739</v>
      </c>
    </row>
    <row r="856" ht="60" spans="1:5">
      <c r="A856" s="169" t="s">
        <v>410</v>
      </c>
      <c r="B856" s="170">
        <v>5</v>
      </c>
      <c r="C856" s="169" t="s">
        <v>3740</v>
      </c>
      <c r="D856" s="169" t="s">
        <v>3741</v>
      </c>
      <c r="E856" s="169" t="s">
        <v>3742</v>
      </c>
    </row>
    <row r="857" ht="75" spans="1:5">
      <c r="A857" s="42" t="s">
        <v>148</v>
      </c>
      <c r="B857" s="170">
        <v>1</v>
      </c>
      <c r="C857" s="178" t="s">
        <v>3743</v>
      </c>
      <c r="D857" s="169" t="s">
        <v>3744</v>
      </c>
      <c r="E857" s="169" t="s">
        <v>3745</v>
      </c>
    </row>
    <row r="858" ht="105" spans="1:5">
      <c r="A858" s="42" t="s">
        <v>148</v>
      </c>
      <c r="B858" s="170">
        <v>2</v>
      </c>
      <c r="C858" s="169" t="s">
        <v>3746</v>
      </c>
      <c r="D858" s="178" t="s">
        <v>3747</v>
      </c>
      <c r="E858" s="169" t="s">
        <v>3748</v>
      </c>
    </row>
    <row r="859" ht="60" spans="1:5">
      <c r="A859" s="42" t="s">
        <v>148</v>
      </c>
      <c r="B859" s="170">
        <v>3</v>
      </c>
      <c r="C859" s="169" t="s">
        <v>3749</v>
      </c>
      <c r="D859" s="169" t="s">
        <v>3750</v>
      </c>
      <c r="E859" s="169" t="s">
        <v>3751</v>
      </c>
    </row>
    <row r="860" ht="75" spans="1:5">
      <c r="A860" s="42" t="s">
        <v>148</v>
      </c>
      <c r="B860" s="170">
        <v>4</v>
      </c>
      <c r="C860" s="169" t="s">
        <v>3752</v>
      </c>
      <c r="D860" s="169" t="s">
        <v>3753</v>
      </c>
      <c r="E860" s="169" t="s">
        <v>3754</v>
      </c>
    </row>
    <row r="861" ht="60" spans="1:5">
      <c r="A861" s="42" t="s">
        <v>148</v>
      </c>
      <c r="B861" s="170">
        <v>5</v>
      </c>
      <c r="C861" s="169" t="s">
        <v>3755</v>
      </c>
      <c r="D861" s="169" t="s">
        <v>3756</v>
      </c>
      <c r="E861" s="169" t="s">
        <v>3757</v>
      </c>
    </row>
    <row r="862" ht="45" spans="1:5">
      <c r="A862" s="42" t="s">
        <v>148</v>
      </c>
      <c r="B862" s="170">
        <v>6</v>
      </c>
      <c r="C862" s="169" t="s">
        <v>3758</v>
      </c>
      <c r="D862" s="169" t="s">
        <v>3759</v>
      </c>
      <c r="E862" s="169" t="s">
        <v>3760</v>
      </c>
    </row>
    <row r="863" ht="90" spans="1:5">
      <c r="A863" s="179" t="s">
        <v>858</v>
      </c>
      <c r="B863" s="170">
        <v>1</v>
      </c>
      <c r="C863" s="169" t="s">
        <v>3761</v>
      </c>
      <c r="D863" s="169" t="s">
        <v>3762</v>
      </c>
      <c r="E863" s="169" t="s">
        <v>3763</v>
      </c>
    </row>
    <row r="864" ht="90" spans="1:5">
      <c r="A864" s="169" t="s">
        <v>858</v>
      </c>
      <c r="B864" s="170">
        <v>2</v>
      </c>
      <c r="C864" s="169" t="s">
        <v>3764</v>
      </c>
      <c r="D864" s="169" t="s">
        <v>3765</v>
      </c>
      <c r="E864" s="169" t="s">
        <v>3766</v>
      </c>
    </row>
    <row r="865" ht="60" spans="1:5">
      <c r="A865" s="169" t="s">
        <v>858</v>
      </c>
      <c r="B865" s="170">
        <v>3</v>
      </c>
      <c r="C865" s="169" t="s">
        <v>3767</v>
      </c>
      <c r="D865" s="169" t="s">
        <v>3768</v>
      </c>
      <c r="E865" s="169" t="s">
        <v>3769</v>
      </c>
    </row>
    <row r="866" ht="45" spans="1:5">
      <c r="A866" s="169" t="s">
        <v>858</v>
      </c>
      <c r="B866" s="170">
        <v>4</v>
      </c>
      <c r="C866" s="169" t="s">
        <v>3770</v>
      </c>
      <c r="D866" s="169" t="s">
        <v>3771</v>
      </c>
      <c r="E866" s="169" t="s">
        <v>3772</v>
      </c>
    </row>
    <row r="867" ht="90" spans="1:5">
      <c r="A867" s="169" t="s">
        <v>858</v>
      </c>
      <c r="B867" s="170">
        <v>5</v>
      </c>
      <c r="C867" s="169" t="s">
        <v>3773</v>
      </c>
      <c r="D867" s="169" t="s">
        <v>3774</v>
      </c>
      <c r="E867" s="169" t="s">
        <v>3775</v>
      </c>
    </row>
    <row r="868" ht="60" spans="1:5">
      <c r="A868" s="169" t="s">
        <v>858</v>
      </c>
      <c r="B868" s="170">
        <v>6</v>
      </c>
      <c r="C868" s="169" t="s">
        <v>3776</v>
      </c>
      <c r="D868" s="169" t="s">
        <v>3777</v>
      </c>
      <c r="E868" s="169" t="s">
        <v>3778</v>
      </c>
    </row>
    <row r="869" ht="105" spans="1:5">
      <c r="A869" s="169" t="s">
        <v>152</v>
      </c>
      <c r="B869" s="170">
        <v>1</v>
      </c>
      <c r="C869" s="169" t="s">
        <v>3779</v>
      </c>
      <c r="D869" s="169" t="s">
        <v>3780</v>
      </c>
      <c r="E869" s="169" t="s">
        <v>3781</v>
      </c>
    </row>
    <row r="870" ht="60" spans="1:5">
      <c r="A870" s="169" t="s">
        <v>152</v>
      </c>
      <c r="B870" s="170">
        <v>2</v>
      </c>
      <c r="C870" s="169" t="s">
        <v>3782</v>
      </c>
      <c r="D870" s="169" t="s">
        <v>3783</v>
      </c>
      <c r="E870" s="169" t="s">
        <v>3784</v>
      </c>
    </row>
    <row r="871" ht="165" spans="1:5">
      <c r="A871" s="169" t="s">
        <v>152</v>
      </c>
      <c r="B871" s="170">
        <v>3</v>
      </c>
      <c r="C871" s="169" t="s">
        <v>3785</v>
      </c>
      <c r="D871" s="169" t="s">
        <v>3786</v>
      </c>
      <c r="E871" s="169" t="s">
        <v>3787</v>
      </c>
    </row>
    <row r="872" ht="75" spans="1:5">
      <c r="A872" s="169" t="s">
        <v>152</v>
      </c>
      <c r="B872" s="170">
        <v>4</v>
      </c>
      <c r="C872" s="169" t="s">
        <v>3788</v>
      </c>
      <c r="D872" s="169" t="s">
        <v>3789</v>
      </c>
      <c r="E872" s="169" t="s">
        <v>3790</v>
      </c>
    </row>
    <row r="873" ht="165" spans="1:5">
      <c r="A873" s="169" t="s">
        <v>152</v>
      </c>
      <c r="B873" s="170">
        <v>5</v>
      </c>
      <c r="C873" s="169" t="s">
        <v>3791</v>
      </c>
      <c r="D873" s="169" t="s">
        <v>3792</v>
      </c>
      <c r="E873" s="169" t="s">
        <v>3793</v>
      </c>
    </row>
    <row r="874" ht="120" spans="1:5">
      <c r="A874" s="169" t="s">
        <v>192</v>
      </c>
      <c r="B874" s="170">
        <v>1</v>
      </c>
      <c r="C874" s="169" t="s">
        <v>3794</v>
      </c>
      <c r="D874" s="169" t="s">
        <v>3795</v>
      </c>
      <c r="E874" s="169" t="s">
        <v>3796</v>
      </c>
    </row>
    <row r="875" ht="240" spans="1:5">
      <c r="A875" s="169" t="s">
        <v>192</v>
      </c>
      <c r="B875" s="170">
        <v>2</v>
      </c>
      <c r="C875" s="169" t="s">
        <v>3797</v>
      </c>
      <c r="D875" s="169" t="s">
        <v>3798</v>
      </c>
      <c r="E875" s="169" t="s">
        <v>3799</v>
      </c>
    </row>
    <row r="876" ht="30" spans="1:5">
      <c r="A876" s="169" t="s">
        <v>192</v>
      </c>
      <c r="B876" s="170">
        <v>3</v>
      </c>
      <c r="C876" s="169" t="s">
        <v>3800</v>
      </c>
      <c r="D876" s="169" t="s">
        <v>1358</v>
      </c>
      <c r="E876" s="169" t="s">
        <v>3801</v>
      </c>
    </row>
    <row r="877" ht="60" spans="1:5">
      <c r="A877" s="169" t="s">
        <v>104</v>
      </c>
      <c r="B877" s="170">
        <v>1</v>
      </c>
      <c r="C877" s="169" t="s">
        <v>1336</v>
      </c>
      <c r="D877" s="169" t="s">
        <v>3802</v>
      </c>
      <c r="E877" s="169" t="s">
        <v>3803</v>
      </c>
    </row>
    <row r="878" ht="210" spans="1:5">
      <c r="A878" s="169" t="s">
        <v>104</v>
      </c>
      <c r="B878" s="170">
        <v>2</v>
      </c>
      <c r="C878" s="169" t="s">
        <v>3804</v>
      </c>
      <c r="D878" s="169" t="s">
        <v>1340</v>
      </c>
      <c r="E878" s="169" t="s">
        <v>3805</v>
      </c>
    </row>
    <row r="879" ht="210" spans="1:5">
      <c r="A879" s="169" t="s">
        <v>104</v>
      </c>
      <c r="B879" s="170">
        <v>3</v>
      </c>
      <c r="C879" s="169" t="s">
        <v>3806</v>
      </c>
      <c r="D879" s="169" t="s">
        <v>3807</v>
      </c>
      <c r="E879" s="169" t="s">
        <v>3808</v>
      </c>
    </row>
    <row r="880" ht="165" spans="1:5">
      <c r="A880" s="169" t="s">
        <v>104</v>
      </c>
      <c r="B880" s="170">
        <v>4</v>
      </c>
      <c r="C880" s="169" t="s">
        <v>3809</v>
      </c>
      <c r="D880" s="169" t="s">
        <v>3810</v>
      </c>
      <c r="E880" s="169" t="s">
        <v>3811</v>
      </c>
    </row>
    <row r="881" ht="150" spans="1:5">
      <c r="A881" s="169" t="s">
        <v>104</v>
      </c>
      <c r="B881" s="170">
        <v>5</v>
      </c>
      <c r="C881" s="169" t="s">
        <v>3812</v>
      </c>
      <c r="D881" s="169" t="s">
        <v>1349</v>
      </c>
      <c r="E881" s="169" t="s">
        <v>3813</v>
      </c>
    </row>
    <row r="882" ht="375" spans="1:5">
      <c r="A882" s="169" t="s">
        <v>156</v>
      </c>
      <c r="B882" s="170">
        <v>1</v>
      </c>
      <c r="C882" s="169" t="s">
        <v>3814</v>
      </c>
      <c r="D882" s="169" t="s">
        <v>3815</v>
      </c>
      <c r="E882" s="169" t="s">
        <v>3816</v>
      </c>
    </row>
    <row r="883" ht="150" spans="1:5">
      <c r="A883" s="169" t="s">
        <v>156</v>
      </c>
      <c r="B883" s="170">
        <v>2</v>
      </c>
      <c r="C883" s="169" t="s">
        <v>3817</v>
      </c>
      <c r="D883" s="169" t="s">
        <v>3818</v>
      </c>
      <c r="E883" s="169" t="s">
        <v>3819</v>
      </c>
    </row>
    <row r="884" ht="45" spans="1:5">
      <c r="A884" s="169" t="s">
        <v>156</v>
      </c>
      <c r="B884" s="170">
        <v>3</v>
      </c>
      <c r="C884" s="169" t="s">
        <v>3820</v>
      </c>
      <c r="D884" s="169" t="s">
        <v>3821</v>
      </c>
      <c r="E884" s="169" t="s">
        <v>3822</v>
      </c>
    </row>
    <row r="885" ht="30" spans="1:4">
      <c r="A885" s="169" t="s">
        <v>156</v>
      </c>
      <c r="B885" s="170">
        <v>4</v>
      </c>
      <c r="C885" s="169" t="s">
        <v>3823</v>
      </c>
      <c r="D885" s="169" t="s">
        <v>3824</v>
      </c>
    </row>
    <row r="886" ht="120" spans="1:5">
      <c r="A886" s="169" t="s">
        <v>862</v>
      </c>
      <c r="B886" s="170">
        <v>1</v>
      </c>
      <c r="C886" s="169" t="s">
        <v>3825</v>
      </c>
      <c r="D886" s="169" t="s">
        <v>3826</v>
      </c>
      <c r="E886" s="169" t="s">
        <v>3827</v>
      </c>
    </row>
    <row r="887" ht="75" spans="1:5">
      <c r="A887" s="169" t="s">
        <v>862</v>
      </c>
      <c r="B887" s="170">
        <v>2</v>
      </c>
      <c r="C887" s="169" t="s">
        <v>3828</v>
      </c>
      <c r="D887" s="169" t="s">
        <v>3829</v>
      </c>
      <c r="E887" s="169" t="s">
        <v>3830</v>
      </c>
    </row>
    <row r="888" ht="90" spans="1:5">
      <c r="A888" s="169" t="s">
        <v>862</v>
      </c>
      <c r="B888" s="170">
        <v>3</v>
      </c>
      <c r="C888" s="169" t="s">
        <v>3831</v>
      </c>
      <c r="D888" s="169" t="s">
        <v>3832</v>
      </c>
      <c r="E888" s="169" t="s">
        <v>3833</v>
      </c>
    </row>
    <row r="889" ht="75" spans="1:5">
      <c r="A889" s="169" t="s">
        <v>862</v>
      </c>
      <c r="B889" s="170">
        <v>4</v>
      </c>
      <c r="C889" s="169" t="s">
        <v>3834</v>
      </c>
      <c r="D889" s="169" t="s">
        <v>3835</v>
      </c>
      <c r="E889" s="169" t="s">
        <v>3836</v>
      </c>
    </row>
    <row r="890" ht="75" spans="1:5">
      <c r="A890" s="169" t="s">
        <v>160</v>
      </c>
      <c r="B890" s="170">
        <v>1</v>
      </c>
      <c r="C890" s="169" t="s">
        <v>3837</v>
      </c>
      <c r="D890" s="169" t="s">
        <v>3838</v>
      </c>
      <c r="E890" s="169" t="s">
        <v>3839</v>
      </c>
    </row>
    <row r="891" ht="45" spans="1:5">
      <c r="A891" s="169" t="s">
        <v>160</v>
      </c>
      <c r="B891" s="170">
        <v>2</v>
      </c>
      <c r="C891" s="169" t="s">
        <v>3840</v>
      </c>
      <c r="D891" s="169" t="s">
        <v>3841</v>
      </c>
      <c r="E891" s="169" t="s">
        <v>3842</v>
      </c>
    </row>
    <row r="892" ht="75" spans="1:5">
      <c r="A892" s="169" t="s">
        <v>160</v>
      </c>
      <c r="B892" s="170">
        <v>3</v>
      </c>
      <c r="C892" s="169" t="s">
        <v>3843</v>
      </c>
      <c r="D892" s="169" t="s">
        <v>3844</v>
      </c>
      <c r="E892" s="169" t="s">
        <v>3845</v>
      </c>
    </row>
    <row r="893" ht="90" spans="1:5">
      <c r="A893" s="169" t="s">
        <v>160</v>
      </c>
      <c r="B893" s="170">
        <v>4</v>
      </c>
      <c r="C893" s="169" t="s">
        <v>3846</v>
      </c>
      <c r="D893" s="169" t="s">
        <v>3847</v>
      </c>
      <c r="E893" s="169" t="s">
        <v>3848</v>
      </c>
    </row>
    <row r="894" ht="150" spans="1:5">
      <c r="A894" s="169" t="s">
        <v>160</v>
      </c>
      <c r="B894" s="170">
        <v>5</v>
      </c>
      <c r="C894" s="169" t="s">
        <v>3849</v>
      </c>
      <c r="D894" s="169" t="s">
        <v>3850</v>
      </c>
      <c r="E894" s="169" t="s">
        <v>3851</v>
      </c>
    </row>
    <row r="895" ht="45" spans="1:5">
      <c r="A895" s="169" t="s">
        <v>160</v>
      </c>
      <c r="B895" s="170">
        <v>6</v>
      </c>
      <c r="C895" s="169" t="s">
        <v>3852</v>
      </c>
      <c r="D895" s="169" t="s">
        <v>3853</v>
      </c>
      <c r="E895" s="169" t="s">
        <v>3854</v>
      </c>
    </row>
    <row r="896" ht="45" spans="1:5">
      <c r="A896" s="169" t="s">
        <v>866</v>
      </c>
      <c r="B896" s="170">
        <v>1</v>
      </c>
      <c r="C896" s="169" t="s">
        <v>3855</v>
      </c>
      <c r="D896" s="169" t="s">
        <v>3856</v>
      </c>
      <c r="E896" s="169" t="s">
        <v>3857</v>
      </c>
    </row>
    <row r="897" ht="105" spans="1:5">
      <c r="A897" s="169" t="s">
        <v>866</v>
      </c>
      <c r="B897" s="170">
        <v>2</v>
      </c>
      <c r="C897" s="169" t="s">
        <v>3858</v>
      </c>
      <c r="D897" s="169" t="s">
        <v>3859</v>
      </c>
      <c r="E897" s="169" t="s">
        <v>3860</v>
      </c>
    </row>
    <row r="898" ht="105" spans="1:5">
      <c r="A898" s="169" t="s">
        <v>866</v>
      </c>
      <c r="B898" s="170">
        <v>3</v>
      </c>
      <c r="C898" s="169" t="s">
        <v>3861</v>
      </c>
      <c r="D898" s="169" t="s">
        <v>3862</v>
      </c>
      <c r="E898" s="169" t="s">
        <v>3863</v>
      </c>
    </row>
    <row r="899" ht="60" spans="1:5">
      <c r="A899" s="169" t="s">
        <v>164</v>
      </c>
      <c r="B899" s="170">
        <v>1</v>
      </c>
      <c r="C899" s="169" t="s">
        <v>3864</v>
      </c>
      <c r="D899" s="169" t="s">
        <v>3865</v>
      </c>
      <c r="E899" s="169" t="s">
        <v>3866</v>
      </c>
    </row>
    <row r="900" ht="90" spans="1:5">
      <c r="A900" s="169" t="s">
        <v>164</v>
      </c>
      <c r="B900" s="170">
        <v>2</v>
      </c>
      <c r="C900" s="169" t="s">
        <v>3867</v>
      </c>
      <c r="D900" s="169" t="s">
        <v>3868</v>
      </c>
      <c r="E900" s="169" t="s">
        <v>3869</v>
      </c>
    </row>
    <row r="901" ht="60" spans="1:5">
      <c r="A901" s="169" t="s">
        <v>164</v>
      </c>
      <c r="B901" s="170">
        <v>3</v>
      </c>
      <c r="C901" s="169" t="s">
        <v>3870</v>
      </c>
      <c r="D901" s="169" t="s">
        <v>3871</v>
      </c>
      <c r="E901" s="169" t="s">
        <v>3872</v>
      </c>
    </row>
    <row r="902" ht="45" spans="1:5">
      <c r="A902" s="169" t="s">
        <v>164</v>
      </c>
      <c r="B902" s="170">
        <v>4</v>
      </c>
      <c r="C902" s="169" t="s">
        <v>3873</v>
      </c>
      <c r="D902" s="169" t="s">
        <v>3874</v>
      </c>
      <c r="E902" s="169" t="s">
        <v>3875</v>
      </c>
    </row>
    <row r="903" ht="150" spans="1:5">
      <c r="A903" s="169" t="s">
        <v>164</v>
      </c>
      <c r="B903" s="170">
        <v>5</v>
      </c>
      <c r="C903" s="169" t="s">
        <v>3876</v>
      </c>
      <c r="D903" s="169" t="s">
        <v>3877</v>
      </c>
      <c r="E903" s="169" t="s">
        <v>3878</v>
      </c>
    </row>
    <row r="904" ht="105" spans="1:5">
      <c r="A904" s="169" t="s">
        <v>871</v>
      </c>
      <c r="B904" s="170">
        <v>1</v>
      </c>
      <c r="C904" s="169" t="s">
        <v>3879</v>
      </c>
      <c r="D904" s="169" t="s">
        <v>3880</v>
      </c>
      <c r="E904" s="169" t="s">
        <v>3881</v>
      </c>
    </row>
    <row r="905" ht="90" spans="1:5">
      <c r="A905" s="169" t="s">
        <v>871</v>
      </c>
      <c r="B905" s="170">
        <v>2</v>
      </c>
      <c r="C905" s="169" t="s">
        <v>3882</v>
      </c>
      <c r="D905" s="169" t="s">
        <v>3883</v>
      </c>
      <c r="E905" s="169" t="s">
        <v>3884</v>
      </c>
    </row>
    <row r="906" ht="90" spans="1:5">
      <c r="A906" s="169" t="s">
        <v>871</v>
      </c>
      <c r="B906" s="170">
        <v>3</v>
      </c>
      <c r="C906" s="169" t="s">
        <v>3885</v>
      </c>
      <c r="D906" s="169" t="s">
        <v>3886</v>
      </c>
      <c r="E906" s="169" t="s">
        <v>3887</v>
      </c>
    </row>
    <row r="907" ht="105" spans="1:5">
      <c r="A907" s="169" t="s">
        <v>871</v>
      </c>
      <c r="B907" s="170">
        <v>4</v>
      </c>
      <c r="C907" s="169" t="s">
        <v>3888</v>
      </c>
      <c r="D907" s="169" t="s">
        <v>3889</v>
      </c>
      <c r="E907" s="169" t="s">
        <v>3890</v>
      </c>
    </row>
    <row r="908" ht="75" spans="1:5">
      <c r="A908" s="169" t="s">
        <v>871</v>
      </c>
      <c r="B908" s="170">
        <v>5</v>
      </c>
      <c r="C908" s="169" t="s">
        <v>3891</v>
      </c>
      <c r="D908" s="169" t="s">
        <v>3892</v>
      </c>
      <c r="E908" s="169" t="s">
        <v>3893</v>
      </c>
    </row>
    <row r="909" ht="135" spans="1:5">
      <c r="A909" s="169" t="s">
        <v>875</v>
      </c>
      <c r="B909" s="170">
        <v>1</v>
      </c>
      <c r="C909" s="169" t="s">
        <v>3894</v>
      </c>
      <c r="D909" s="169" t="s">
        <v>3895</v>
      </c>
      <c r="E909" s="169" t="s">
        <v>3896</v>
      </c>
    </row>
    <row r="910" ht="150" spans="1:5">
      <c r="A910" s="169" t="s">
        <v>875</v>
      </c>
      <c r="B910" s="170">
        <v>2</v>
      </c>
      <c r="C910" s="169" t="s">
        <v>3897</v>
      </c>
      <c r="D910" s="169" t="s">
        <v>3898</v>
      </c>
      <c r="E910" s="169" t="s">
        <v>3899</v>
      </c>
    </row>
    <row r="911" ht="210" spans="1:5">
      <c r="A911" s="169" t="s">
        <v>875</v>
      </c>
      <c r="B911" s="170">
        <v>3</v>
      </c>
      <c r="C911" s="169" t="s">
        <v>3900</v>
      </c>
      <c r="D911" s="169" t="s">
        <v>3901</v>
      </c>
      <c r="E911" s="169" t="s">
        <v>3902</v>
      </c>
    </row>
    <row r="912" ht="120" spans="1:5">
      <c r="A912" s="169" t="s">
        <v>875</v>
      </c>
      <c r="B912" s="170">
        <v>4</v>
      </c>
      <c r="C912" s="169" t="s">
        <v>3903</v>
      </c>
      <c r="D912" s="169" t="s">
        <v>3904</v>
      </c>
      <c r="E912" s="169" t="s">
        <v>3905</v>
      </c>
    </row>
    <row r="913" ht="90" spans="1:5">
      <c r="A913" s="169" t="s">
        <v>875</v>
      </c>
      <c r="B913" s="170">
        <v>5</v>
      </c>
      <c r="C913" s="169" t="s">
        <v>3906</v>
      </c>
      <c r="D913" s="169" t="s">
        <v>3907</v>
      </c>
      <c r="E913" s="169" t="s">
        <v>3908</v>
      </c>
    </row>
    <row r="914" ht="60" spans="1:5">
      <c r="A914" s="169" t="s">
        <v>875</v>
      </c>
      <c r="B914" s="170">
        <v>6</v>
      </c>
      <c r="C914" s="169" t="s">
        <v>3909</v>
      </c>
      <c r="D914" s="169" t="s">
        <v>3910</v>
      </c>
      <c r="E914" s="169" t="s">
        <v>3911</v>
      </c>
    </row>
    <row r="915" ht="75" spans="1:5">
      <c r="A915" s="169" t="s">
        <v>168</v>
      </c>
      <c r="B915" s="170">
        <v>1</v>
      </c>
      <c r="C915" s="169" t="s">
        <v>3912</v>
      </c>
      <c r="D915" s="169" t="s">
        <v>3913</v>
      </c>
      <c r="E915" s="169" t="s">
        <v>3914</v>
      </c>
    </row>
    <row r="916" ht="300" spans="1:5">
      <c r="A916" s="169" t="s">
        <v>168</v>
      </c>
      <c r="B916" s="170">
        <v>2</v>
      </c>
      <c r="C916" s="169" t="s">
        <v>3915</v>
      </c>
      <c r="D916" s="169" t="s">
        <v>3916</v>
      </c>
      <c r="E916" s="169" t="s">
        <v>3917</v>
      </c>
    </row>
    <row r="917" ht="315" spans="1:5">
      <c r="A917" s="169" t="s">
        <v>168</v>
      </c>
      <c r="B917" s="170">
        <v>3</v>
      </c>
      <c r="C917" s="169" t="s">
        <v>3918</v>
      </c>
      <c r="D917" s="169" t="s">
        <v>3919</v>
      </c>
      <c r="E917" s="169" t="s">
        <v>3920</v>
      </c>
    </row>
    <row r="918" ht="45" spans="1:5">
      <c r="A918" s="169" t="s">
        <v>168</v>
      </c>
      <c r="B918" s="170">
        <v>4</v>
      </c>
      <c r="C918" s="169" t="s">
        <v>3921</v>
      </c>
      <c r="D918" s="169" t="s">
        <v>3922</v>
      </c>
      <c r="E918" s="169" t="s">
        <v>3923</v>
      </c>
    </row>
    <row r="919" ht="165" spans="1:5">
      <c r="A919" s="169" t="s">
        <v>879</v>
      </c>
      <c r="B919" s="170">
        <v>1</v>
      </c>
      <c r="C919" s="169" t="s">
        <v>3924</v>
      </c>
      <c r="D919" s="169" t="s">
        <v>3925</v>
      </c>
      <c r="E919" s="169" t="s">
        <v>3926</v>
      </c>
    </row>
    <row r="920" ht="225" spans="1:5">
      <c r="A920" s="169" t="s">
        <v>879</v>
      </c>
      <c r="B920" s="170">
        <v>2</v>
      </c>
      <c r="C920" s="169" t="s">
        <v>3927</v>
      </c>
      <c r="D920" s="169" t="s">
        <v>3928</v>
      </c>
      <c r="E920" s="169" t="s">
        <v>3929</v>
      </c>
    </row>
    <row r="921" ht="120" spans="1:5">
      <c r="A921" s="169" t="s">
        <v>879</v>
      </c>
      <c r="B921" s="170">
        <v>3</v>
      </c>
      <c r="C921" s="169" t="s">
        <v>3930</v>
      </c>
      <c r="D921" s="169" t="s">
        <v>3931</v>
      </c>
      <c r="E921" s="169" t="s">
        <v>3932</v>
      </c>
    </row>
    <row r="922" ht="135" spans="1:5">
      <c r="A922" s="169" t="s">
        <v>879</v>
      </c>
      <c r="B922" s="170">
        <v>4</v>
      </c>
      <c r="C922" s="169" t="s">
        <v>3933</v>
      </c>
      <c r="D922" s="169" t="s">
        <v>3934</v>
      </c>
      <c r="E922" s="169" t="s">
        <v>3935</v>
      </c>
    </row>
    <row r="923" spans="1:5">
      <c r="A923" s="169" t="s">
        <v>879</v>
      </c>
      <c r="B923" s="170">
        <v>5</v>
      </c>
      <c r="C923" s="169" t="s">
        <v>3936</v>
      </c>
      <c r="D923" s="169" t="s">
        <v>3937</v>
      </c>
      <c r="E923" s="169" t="s">
        <v>3938</v>
      </c>
    </row>
    <row r="924" ht="120" spans="1:5">
      <c r="A924" s="169" t="s">
        <v>196</v>
      </c>
      <c r="B924" s="170">
        <v>1</v>
      </c>
      <c r="C924" s="169" t="s">
        <v>3939</v>
      </c>
      <c r="D924" s="169" t="s">
        <v>3940</v>
      </c>
      <c r="E924" s="169" t="s">
        <v>3941</v>
      </c>
    </row>
    <row r="925" ht="105" spans="1:5">
      <c r="A925" s="169" t="s">
        <v>196</v>
      </c>
      <c r="B925" s="170">
        <v>2</v>
      </c>
      <c r="C925" s="169" t="s">
        <v>3942</v>
      </c>
      <c r="D925" s="169" t="s">
        <v>3943</v>
      </c>
      <c r="E925" s="169" t="s">
        <v>3944</v>
      </c>
    </row>
    <row r="926" ht="150" spans="1:5">
      <c r="A926" s="169" t="s">
        <v>196</v>
      </c>
      <c r="B926" s="170">
        <v>3</v>
      </c>
      <c r="C926" s="169" t="s">
        <v>3945</v>
      </c>
      <c r="D926" s="169" t="s">
        <v>3946</v>
      </c>
      <c r="E926" s="169" t="s">
        <v>3947</v>
      </c>
    </row>
    <row r="927" ht="135" spans="1:5">
      <c r="A927" s="169" t="s">
        <v>196</v>
      </c>
      <c r="B927" s="170">
        <v>4</v>
      </c>
      <c r="C927" s="169" t="s">
        <v>3948</v>
      </c>
      <c r="D927" s="169" t="s">
        <v>3949</v>
      </c>
      <c r="E927" s="169" t="s">
        <v>3950</v>
      </c>
    </row>
    <row r="928" ht="45" spans="1:5">
      <c r="A928" s="169" t="s">
        <v>196</v>
      </c>
      <c r="B928" s="170">
        <v>5</v>
      </c>
      <c r="C928" s="169" t="s">
        <v>3951</v>
      </c>
      <c r="D928" s="169" t="s">
        <v>3952</v>
      </c>
      <c r="E928" s="169" t="s">
        <v>3953</v>
      </c>
    </row>
    <row r="929" ht="300" spans="1:5">
      <c r="A929" s="169" t="s">
        <v>201</v>
      </c>
      <c r="B929" s="170">
        <v>1</v>
      </c>
      <c r="C929" s="169" t="s">
        <v>3954</v>
      </c>
      <c r="D929" s="169" t="s">
        <v>3955</v>
      </c>
      <c r="E929" s="169" t="s">
        <v>3956</v>
      </c>
    </row>
    <row r="930" ht="225" spans="1:5">
      <c r="A930" s="169" t="s">
        <v>201</v>
      </c>
      <c r="B930" s="170">
        <v>2</v>
      </c>
      <c r="C930" s="169" t="s">
        <v>3957</v>
      </c>
      <c r="D930" s="169" t="s">
        <v>3958</v>
      </c>
      <c r="E930" s="169" t="s">
        <v>3959</v>
      </c>
    </row>
    <row r="931" ht="135" spans="1:5">
      <c r="A931" s="169" t="s">
        <v>201</v>
      </c>
      <c r="B931" s="170">
        <v>3</v>
      </c>
      <c r="C931" s="169" t="s">
        <v>1008</v>
      </c>
      <c r="D931" s="169" t="s">
        <v>3960</v>
      </c>
      <c r="E931" s="169" t="s">
        <v>3961</v>
      </c>
    </row>
    <row r="932" ht="90" spans="1:5">
      <c r="A932" s="169" t="s">
        <v>201</v>
      </c>
      <c r="B932" s="170">
        <v>4</v>
      </c>
      <c r="C932" s="169" t="s">
        <v>3962</v>
      </c>
      <c r="D932" s="169" t="s">
        <v>3963</v>
      </c>
      <c r="E932" s="169" t="s">
        <v>3964</v>
      </c>
    </row>
    <row r="933" ht="105" spans="1:5">
      <c r="A933" s="169" t="s">
        <v>201</v>
      </c>
      <c r="B933" s="170">
        <v>5</v>
      </c>
      <c r="C933" s="169" t="s">
        <v>3965</v>
      </c>
      <c r="D933" s="169" t="s">
        <v>3966</v>
      </c>
      <c r="E933" s="169" t="s">
        <v>3967</v>
      </c>
    </row>
    <row r="934" ht="90" spans="1:5">
      <c r="A934" s="169" t="s">
        <v>201</v>
      </c>
      <c r="B934" s="170">
        <v>6</v>
      </c>
      <c r="C934" s="169" t="s">
        <v>3968</v>
      </c>
      <c r="D934" s="169" t="s">
        <v>3969</v>
      </c>
      <c r="E934" s="169" t="s">
        <v>3970</v>
      </c>
    </row>
    <row r="935" ht="90" spans="1:5">
      <c r="A935" s="169" t="s">
        <v>883</v>
      </c>
      <c r="B935" s="170">
        <v>1</v>
      </c>
      <c r="C935" s="169" t="s">
        <v>3971</v>
      </c>
      <c r="D935" s="169" t="s">
        <v>3972</v>
      </c>
      <c r="E935" s="169" t="s">
        <v>3973</v>
      </c>
    </row>
    <row r="936" ht="75" spans="1:5">
      <c r="A936" s="169" t="s">
        <v>883</v>
      </c>
      <c r="B936" s="170">
        <v>2</v>
      </c>
      <c r="C936" s="169" t="s">
        <v>3974</v>
      </c>
      <c r="D936" s="169" t="s">
        <v>3975</v>
      </c>
      <c r="E936" s="169" t="s">
        <v>3976</v>
      </c>
    </row>
    <row r="937" ht="90" spans="1:5">
      <c r="A937" s="169" t="s">
        <v>883</v>
      </c>
      <c r="B937" s="170">
        <v>3</v>
      </c>
      <c r="C937" s="169" t="s">
        <v>3977</v>
      </c>
      <c r="D937" s="169" t="s">
        <v>3978</v>
      </c>
      <c r="E937" s="169" t="s">
        <v>3979</v>
      </c>
    </row>
    <row r="938" ht="75" spans="1:5">
      <c r="A938" s="169" t="s">
        <v>883</v>
      </c>
      <c r="B938" s="170">
        <v>4</v>
      </c>
      <c r="C938" s="169" t="s">
        <v>3980</v>
      </c>
      <c r="D938" s="169" t="s">
        <v>3981</v>
      </c>
      <c r="E938" s="169" t="s">
        <v>3982</v>
      </c>
    </row>
    <row r="939" ht="60" spans="1:5">
      <c r="A939" s="169" t="s">
        <v>883</v>
      </c>
      <c r="B939" s="170">
        <v>5</v>
      </c>
      <c r="C939" s="169" t="s">
        <v>3983</v>
      </c>
      <c r="D939" s="169" t="s">
        <v>3984</v>
      </c>
      <c r="E939" s="169" t="s">
        <v>3985</v>
      </c>
    </row>
    <row r="940" ht="75" spans="1:5">
      <c r="A940" s="169" t="s">
        <v>883</v>
      </c>
      <c r="B940" s="170">
        <v>6</v>
      </c>
      <c r="C940" s="169" t="s">
        <v>3986</v>
      </c>
      <c r="D940" s="169" t="s">
        <v>3987</v>
      </c>
      <c r="E940" s="169" t="s">
        <v>3988</v>
      </c>
    </row>
    <row r="941" ht="195" spans="1:5">
      <c r="A941" s="169" t="s">
        <v>914</v>
      </c>
      <c r="B941" s="170">
        <v>1</v>
      </c>
      <c r="C941" s="169" t="s">
        <v>3989</v>
      </c>
      <c r="D941" s="169" t="s">
        <v>3990</v>
      </c>
      <c r="E941" s="169" t="s">
        <v>3991</v>
      </c>
    </row>
    <row r="942" ht="165" spans="1:5">
      <c r="A942" s="169" t="s">
        <v>914</v>
      </c>
      <c r="B942" s="170">
        <v>2</v>
      </c>
      <c r="C942" s="169" t="s">
        <v>3992</v>
      </c>
      <c r="D942" s="169" t="s">
        <v>3993</v>
      </c>
      <c r="E942" s="169" t="s">
        <v>3994</v>
      </c>
    </row>
    <row r="943" ht="30" spans="1:5">
      <c r="A943" s="169" t="s">
        <v>914</v>
      </c>
      <c r="B943" s="170">
        <v>3</v>
      </c>
      <c r="C943" s="169" t="s">
        <v>3995</v>
      </c>
      <c r="D943" s="169" t="s">
        <v>3996</v>
      </c>
      <c r="E943" s="169" t="s">
        <v>3997</v>
      </c>
    </row>
    <row r="944" ht="90" spans="1:5">
      <c r="A944" s="169" t="s">
        <v>205</v>
      </c>
      <c r="B944" s="170">
        <v>1</v>
      </c>
      <c r="C944" s="169" t="s">
        <v>3998</v>
      </c>
      <c r="D944" s="169" t="s">
        <v>3999</v>
      </c>
      <c r="E944" s="169" t="s">
        <v>4000</v>
      </c>
    </row>
    <row r="945" ht="120" spans="1:5">
      <c r="A945" s="169" t="s">
        <v>205</v>
      </c>
      <c r="B945" s="170">
        <v>2</v>
      </c>
      <c r="C945" s="169" t="s">
        <v>4001</v>
      </c>
      <c r="D945" s="169" t="s">
        <v>4002</v>
      </c>
      <c r="E945" s="169" t="s">
        <v>4003</v>
      </c>
    </row>
    <row r="946" ht="60" spans="1:5">
      <c r="A946" s="169" t="s">
        <v>205</v>
      </c>
      <c r="B946" s="170">
        <v>3</v>
      </c>
      <c r="C946" s="169" t="s">
        <v>4004</v>
      </c>
      <c r="D946" s="169" t="s">
        <v>4005</v>
      </c>
      <c r="E946" s="169" t="s">
        <v>4006</v>
      </c>
    </row>
    <row r="947" ht="135" spans="1:5">
      <c r="A947" s="169" t="s">
        <v>205</v>
      </c>
      <c r="B947" s="170">
        <v>4</v>
      </c>
      <c r="C947" s="169" t="s">
        <v>4007</v>
      </c>
      <c r="D947" s="169" t="s">
        <v>4008</v>
      </c>
      <c r="E947" s="169" t="s">
        <v>4009</v>
      </c>
    </row>
    <row r="948" ht="75" spans="1:5">
      <c r="A948" s="169" t="s">
        <v>919</v>
      </c>
      <c r="B948" s="170">
        <v>1</v>
      </c>
      <c r="C948" s="169" t="s">
        <v>4010</v>
      </c>
      <c r="D948" s="169" t="s">
        <v>4011</v>
      </c>
      <c r="E948" s="169" t="s">
        <v>4012</v>
      </c>
    </row>
    <row r="949" ht="90" spans="1:5">
      <c r="A949" s="169" t="s">
        <v>919</v>
      </c>
      <c r="B949" s="170">
        <v>2</v>
      </c>
      <c r="C949" s="169" t="s">
        <v>3383</v>
      </c>
      <c r="D949" s="169" t="s">
        <v>4013</v>
      </c>
      <c r="E949" s="169" t="s">
        <v>4014</v>
      </c>
    </row>
    <row r="950" ht="150" spans="1:5">
      <c r="A950" s="169" t="s">
        <v>919</v>
      </c>
      <c r="B950" s="170">
        <v>3</v>
      </c>
      <c r="C950" s="169" t="s">
        <v>2165</v>
      </c>
      <c r="D950" s="169" t="s">
        <v>4015</v>
      </c>
      <c r="E950" s="169" t="s">
        <v>4016</v>
      </c>
    </row>
    <row r="951" ht="120" spans="1:5">
      <c r="A951" s="169" t="s">
        <v>919</v>
      </c>
      <c r="B951" s="170">
        <v>4</v>
      </c>
      <c r="C951" s="169" t="s">
        <v>4017</v>
      </c>
      <c r="D951" s="169" t="s">
        <v>4018</v>
      </c>
      <c r="E951" s="169" t="s">
        <v>4019</v>
      </c>
    </row>
    <row r="952" ht="180" spans="1:5">
      <c r="A952" s="169" t="s">
        <v>919</v>
      </c>
      <c r="B952" s="170">
        <v>5</v>
      </c>
      <c r="C952" s="169" t="s">
        <v>4020</v>
      </c>
      <c r="D952" s="169" t="s">
        <v>4021</v>
      </c>
      <c r="E952" s="169" t="s">
        <v>4022</v>
      </c>
    </row>
    <row r="953" ht="45" spans="1:5">
      <c r="A953" s="169" t="s">
        <v>919</v>
      </c>
      <c r="B953" s="170">
        <v>6</v>
      </c>
      <c r="C953" s="169" t="s">
        <v>4023</v>
      </c>
      <c r="D953" s="169" t="s">
        <v>4024</v>
      </c>
      <c r="E953" s="169" t="s">
        <v>4025</v>
      </c>
    </row>
    <row r="954" ht="75" spans="1:5">
      <c r="A954" s="169" t="s">
        <v>1202</v>
      </c>
      <c r="B954" s="170">
        <v>1</v>
      </c>
      <c r="C954" s="169" t="s">
        <v>4026</v>
      </c>
      <c r="D954" s="169" t="s">
        <v>4027</v>
      </c>
      <c r="E954" s="169" t="s">
        <v>4028</v>
      </c>
    </row>
    <row r="955" ht="90" spans="1:5">
      <c r="A955" s="169" t="s">
        <v>1202</v>
      </c>
      <c r="B955" s="170">
        <v>2</v>
      </c>
      <c r="C955" s="169" t="s">
        <v>4029</v>
      </c>
      <c r="D955" s="169" t="s">
        <v>4030</v>
      </c>
      <c r="E955" s="169" t="s">
        <v>4031</v>
      </c>
    </row>
    <row r="956" ht="345" spans="1:5">
      <c r="A956" s="169" t="s">
        <v>1202</v>
      </c>
      <c r="B956" s="170">
        <v>3</v>
      </c>
      <c r="C956" s="169" t="s">
        <v>4032</v>
      </c>
      <c r="D956" s="169" t="s">
        <v>4033</v>
      </c>
      <c r="E956" s="169" t="s">
        <v>4034</v>
      </c>
    </row>
    <row r="957" ht="150" spans="1:5">
      <c r="A957" s="169" t="s">
        <v>1202</v>
      </c>
      <c r="B957" s="170">
        <v>4</v>
      </c>
      <c r="C957" s="169" t="s">
        <v>4035</v>
      </c>
      <c r="D957" s="169" t="s">
        <v>4036</v>
      </c>
      <c r="E957" s="169" t="s">
        <v>4037</v>
      </c>
    </row>
    <row r="958" ht="120" spans="1:5">
      <c r="A958" s="169" t="s">
        <v>923</v>
      </c>
      <c r="B958" s="170">
        <v>1</v>
      </c>
      <c r="C958" s="169" t="s">
        <v>4038</v>
      </c>
      <c r="D958" s="169" t="s">
        <v>4039</v>
      </c>
      <c r="E958" s="169" t="s">
        <v>4040</v>
      </c>
    </row>
    <row r="959" ht="225" spans="1:5">
      <c r="A959" s="169" t="s">
        <v>923</v>
      </c>
      <c r="B959" s="170">
        <v>2</v>
      </c>
      <c r="C959" s="169" t="s">
        <v>4041</v>
      </c>
      <c r="D959" s="169" t="s">
        <v>4042</v>
      </c>
      <c r="E959" s="169" t="s">
        <v>4043</v>
      </c>
    </row>
    <row r="960" ht="210" spans="1:5">
      <c r="A960" s="169" t="s">
        <v>923</v>
      </c>
      <c r="B960" s="170">
        <v>3</v>
      </c>
      <c r="C960" s="169" t="s">
        <v>4044</v>
      </c>
      <c r="D960" s="169" t="s">
        <v>4045</v>
      </c>
      <c r="E960" s="169" t="s">
        <v>4046</v>
      </c>
    </row>
    <row r="961" ht="60" spans="1:5">
      <c r="A961" s="169" t="s">
        <v>923</v>
      </c>
      <c r="B961" s="170">
        <v>4</v>
      </c>
      <c r="C961" s="169" t="s">
        <v>4047</v>
      </c>
      <c r="D961" s="169" t="s">
        <v>4048</v>
      </c>
      <c r="E961" s="169" t="s">
        <v>4049</v>
      </c>
    </row>
    <row r="962" ht="45" spans="1:5">
      <c r="A962" s="169" t="s">
        <v>923</v>
      </c>
      <c r="B962" s="170">
        <v>5</v>
      </c>
      <c r="C962" s="169" t="s">
        <v>4050</v>
      </c>
      <c r="D962" s="169" t="s">
        <v>4051</v>
      </c>
      <c r="E962" s="169" t="s">
        <v>4052</v>
      </c>
    </row>
    <row r="963" ht="45" spans="1:5">
      <c r="A963" s="169" t="s">
        <v>923</v>
      </c>
      <c r="B963" s="170">
        <v>6</v>
      </c>
      <c r="C963" s="169" t="s">
        <v>4053</v>
      </c>
      <c r="D963" s="169" t="s">
        <v>4054</v>
      </c>
      <c r="E963" s="169" t="s">
        <v>4055</v>
      </c>
    </row>
    <row r="964" ht="45" spans="1:5">
      <c r="A964" s="169" t="s">
        <v>923</v>
      </c>
      <c r="B964" s="170">
        <v>7</v>
      </c>
      <c r="C964" s="169" t="s">
        <v>4056</v>
      </c>
      <c r="D964" s="169" t="s">
        <v>4057</v>
      </c>
      <c r="E964" s="169" t="s">
        <v>4058</v>
      </c>
    </row>
    <row r="965" ht="75" spans="1:5">
      <c r="A965" s="169" t="s">
        <v>209</v>
      </c>
      <c r="B965" s="170">
        <v>1</v>
      </c>
      <c r="C965" s="169" t="s">
        <v>4059</v>
      </c>
      <c r="D965" s="169" t="s">
        <v>4060</v>
      </c>
      <c r="E965" s="169" t="s">
        <v>4061</v>
      </c>
    </row>
    <row r="966" ht="135" spans="1:5">
      <c r="A966" s="169" t="s">
        <v>209</v>
      </c>
      <c r="B966" s="170">
        <v>2</v>
      </c>
      <c r="C966" s="169" t="s">
        <v>4062</v>
      </c>
      <c r="D966" s="169" t="s">
        <v>4063</v>
      </c>
      <c r="E966" s="169" t="s">
        <v>4064</v>
      </c>
    </row>
    <row r="967" ht="75" spans="1:5">
      <c r="A967" s="169" t="s">
        <v>209</v>
      </c>
      <c r="B967" s="170">
        <v>3</v>
      </c>
      <c r="C967" s="169" t="s">
        <v>4065</v>
      </c>
      <c r="D967" s="169" t="s">
        <v>4066</v>
      </c>
      <c r="E967" s="169" t="s">
        <v>4067</v>
      </c>
    </row>
    <row r="968" ht="75" spans="1:5">
      <c r="A968" s="169" t="s">
        <v>209</v>
      </c>
      <c r="B968" s="170">
        <v>4</v>
      </c>
      <c r="C968" s="169" t="s">
        <v>4068</v>
      </c>
      <c r="D968" s="169" t="s">
        <v>4069</v>
      </c>
      <c r="E968" s="169" t="s">
        <v>4070</v>
      </c>
    </row>
    <row r="969" ht="165" spans="1:5">
      <c r="A969" s="169" t="s">
        <v>258</v>
      </c>
      <c r="B969" s="170">
        <v>1</v>
      </c>
      <c r="C969" s="169" t="s">
        <v>4071</v>
      </c>
      <c r="D969" s="169" t="s">
        <v>4072</v>
      </c>
      <c r="E969" s="169" t="s">
        <v>4073</v>
      </c>
    </row>
    <row r="970" ht="330" spans="1:5">
      <c r="A970" s="169" t="s">
        <v>258</v>
      </c>
      <c r="B970" s="170">
        <v>2</v>
      </c>
      <c r="C970" s="169" t="s">
        <v>4074</v>
      </c>
      <c r="D970" s="169" t="s">
        <v>4075</v>
      </c>
      <c r="E970" s="169" t="s">
        <v>4076</v>
      </c>
    </row>
    <row r="971" ht="165" spans="1:5">
      <c r="A971" s="169" t="s">
        <v>258</v>
      </c>
      <c r="B971" s="170">
        <v>3</v>
      </c>
      <c r="C971" s="169" t="s">
        <v>4077</v>
      </c>
      <c r="D971" s="169" t="s">
        <v>4078</v>
      </c>
      <c r="E971" s="169" t="s">
        <v>4079</v>
      </c>
    </row>
    <row r="972" ht="120" spans="1:5">
      <c r="A972" s="169" t="s">
        <v>927</v>
      </c>
      <c r="B972" s="170">
        <v>1</v>
      </c>
      <c r="C972" s="169" t="s">
        <v>2808</v>
      </c>
      <c r="D972" s="169" t="s">
        <v>4080</v>
      </c>
      <c r="E972" s="169" t="s">
        <v>4081</v>
      </c>
    </row>
    <row r="973" ht="255" spans="1:5">
      <c r="A973" s="169" t="s">
        <v>927</v>
      </c>
      <c r="B973" s="170">
        <v>2</v>
      </c>
      <c r="C973" s="169" t="s">
        <v>4082</v>
      </c>
      <c r="D973" s="169" t="s">
        <v>4083</v>
      </c>
      <c r="E973" s="169" t="s">
        <v>4084</v>
      </c>
    </row>
    <row r="974" ht="165" spans="1:5">
      <c r="A974" s="169" t="s">
        <v>927</v>
      </c>
      <c r="B974" s="170">
        <v>3</v>
      </c>
      <c r="C974" s="169" t="s">
        <v>4085</v>
      </c>
      <c r="D974" s="169" t="s">
        <v>4086</v>
      </c>
      <c r="E974" s="169" t="s">
        <v>4087</v>
      </c>
    </row>
    <row r="975" ht="165" spans="1:5">
      <c r="A975" s="169" t="s">
        <v>222</v>
      </c>
      <c r="B975" s="170">
        <v>1</v>
      </c>
      <c r="C975" s="169" t="s">
        <v>4088</v>
      </c>
      <c r="D975" s="169" t="s">
        <v>4089</v>
      </c>
      <c r="E975" s="169" t="s">
        <v>4090</v>
      </c>
    </row>
    <row r="976" ht="120" spans="1:5">
      <c r="A976" s="169" t="s">
        <v>222</v>
      </c>
      <c r="B976" s="170">
        <v>2</v>
      </c>
      <c r="C976" s="169" t="s">
        <v>4091</v>
      </c>
      <c r="D976" s="169" t="s">
        <v>4092</v>
      </c>
      <c r="E976" s="169" t="s">
        <v>4093</v>
      </c>
    </row>
    <row r="977" ht="195" spans="1:5">
      <c r="A977" s="169" t="s">
        <v>222</v>
      </c>
      <c r="B977" s="170">
        <v>3</v>
      </c>
      <c r="C977" s="169" t="s">
        <v>4094</v>
      </c>
      <c r="D977" s="169" t="s">
        <v>4095</v>
      </c>
      <c r="E977" s="169" t="s">
        <v>4096</v>
      </c>
    </row>
    <row r="978" ht="315" spans="1:5">
      <c r="A978" s="169" t="s">
        <v>222</v>
      </c>
      <c r="B978" s="170">
        <v>4</v>
      </c>
      <c r="C978" s="169" t="s">
        <v>4097</v>
      </c>
      <c r="D978" s="169" t="s">
        <v>4098</v>
      </c>
      <c r="E978" s="169" t="s">
        <v>4099</v>
      </c>
    </row>
    <row r="979" ht="90" spans="1:5">
      <c r="A979" s="169" t="s">
        <v>262</v>
      </c>
      <c r="B979" s="170">
        <v>1</v>
      </c>
      <c r="C979" s="169" t="s">
        <v>4100</v>
      </c>
      <c r="D979" s="169" t="s">
        <v>4101</v>
      </c>
      <c r="E979" s="169" t="s">
        <v>4102</v>
      </c>
    </row>
    <row r="980" ht="90" spans="1:5">
      <c r="A980" s="169" t="s">
        <v>262</v>
      </c>
      <c r="B980" s="170">
        <v>2</v>
      </c>
      <c r="C980" s="169" t="s">
        <v>4103</v>
      </c>
      <c r="D980" s="169" t="s">
        <v>2024</v>
      </c>
      <c r="E980" s="169" t="s">
        <v>4104</v>
      </c>
    </row>
    <row r="981" ht="90" spans="1:5">
      <c r="A981" s="169" t="s">
        <v>262</v>
      </c>
      <c r="B981" s="170">
        <v>3</v>
      </c>
      <c r="C981" s="169" t="s">
        <v>4105</v>
      </c>
      <c r="D981" s="169" t="s">
        <v>4106</v>
      </c>
      <c r="E981" s="169" t="s">
        <v>2031</v>
      </c>
    </row>
    <row r="982" ht="90" spans="1:5">
      <c r="A982" s="169" t="s">
        <v>262</v>
      </c>
      <c r="B982" s="170">
        <v>4</v>
      </c>
      <c r="C982" s="169" t="s">
        <v>4107</v>
      </c>
      <c r="D982" s="169" t="s">
        <v>4108</v>
      </c>
      <c r="E982" s="169" t="s">
        <v>4109</v>
      </c>
    </row>
    <row r="983" ht="90" spans="1:5">
      <c r="A983" s="169" t="s">
        <v>262</v>
      </c>
      <c r="B983" s="170">
        <v>5</v>
      </c>
      <c r="C983" s="169" t="s">
        <v>4110</v>
      </c>
      <c r="D983" s="169" t="s">
        <v>4111</v>
      </c>
      <c r="E983" s="169" t="s">
        <v>4112</v>
      </c>
    </row>
    <row r="984" ht="150" spans="1:5">
      <c r="A984" s="169" t="s">
        <v>931</v>
      </c>
      <c r="B984" s="170">
        <v>1</v>
      </c>
      <c r="C984" s="169" t="s">
        <v>4113</v>
      </c>
      <c r="D984" s="169" t="s">
        <v>4114</v>
      </c>
      <c r="E984" s="169" t="s">
        <v>4115</v>
      </c>
    </row>
    <row r="985" ht="165" spans="1:5">
      <c r="A985" s="169" t="s">
        <v>931</v>
      </c>
      <c r="B985" s="170">
        <v>2</v>
      </c>
      <c r="C985" s="169" t="s">
        <v>4116</v>
      </c>
      <c r="D985" s="169" t="s">
        <v>4117</v>
      </c>
      <c r="E985" s="169" t="s">
        <v>4118</v>
      </c>
    </row>
    <row r="986" ht="165" spans="1:5">
      <c r="A986" s="169" t="s">
        <v>931</v>
      </c>
      <c r="B986" s="170">
        <v>3</v>
      </c>
      <c r="C986" s="169" t="s">
        <v>4119</v>
      </c>
      <c r="D986" s="169" t="s">
        <v>4120</v>
      </c>
      <c r="E986" s="169" t="s">
        <v>4121</v>
      </c>
    </row>
    <row r="987" ht="90" spans="1:5">
      <c r="A987" s="169" t="s">
        <v>931</v>
      </c>
      <c r="B987" s="170">
        <v>4</v>
      </c>
      <c r="C987" s="169" t="s">
        <v>4122</v>
      </c>
      <c r="D987" s="169" t="s">
        <v>4123</v>
      </c>
      <c r="E987" s="169" t="s">
        <v>4124</v>
      </c>
    </row>
    <row r="988" ht="45" spans="1:5">
      <c r="A988" s="169" t="s">
        <v>931</v>
      </c>
      <c r="B988" s="170">
        <v>5</v>
      </c>
      <c r="C988" s="169" t="s">
        <v>4125</v>
      </c>
      <c r="D988" s="169" t="s">
        <v>4126</v>
      </c>
      <c r="E988" s="169" t="s">
        <v>4127</v>
      </c>
    </row>
    <row r="989" ht="165" spans="1:5">
      <c r="A989" s="169" t="s">
        <v>266</v>
      </c>
      <c r="B989" s="170">
        <v>1</v>
      </c>
      <c r="C989" s="169" t="s">
        <v>4128</v>
      </c>
      <c r="D989" s="169" t="s">
        <v>4129</v>
      </c>
      <c r="E989" s="169" t="s">
        <v>4130</v>
      </c>
    </row>
    <row r="990" ht="195" spans="1:5">
      <c r="A990" s="169" t="s">
        <v>266</v>
      </c>
      <c r="B990" s="170">
        <v>2</v>
      </c>
      <c r="C990" s="169" t="s">
        <v>4131</v>
      </c>
      <c r="D990" s="169" t="s">
        <v>4132</v>
      </c>
      <c r="E990" s="169" t="s">
        <v>4133</v>
      </c>
    </row>
    <row r="991" ht="165" spans="1:5">
      <c r="A991" s="169" t="s">
        <v>266</v>
      </c>
      <c r="B991" s="170">
        <v>3</v>
      </c>
      <c r="C991" s="169" t="s">
        <v>4134</v>
      </c>
      <c r="D991" s="169" t="s">
        <v>4135</v>
      </c>
      <c r="E991" s="169" t="s">
        <v>4136</v>
      </c>
    </row>
    <row r="992" ht="180" spans="1:5">
      <c r="A992" s="169" t="s">
        <v>266</v>
      </c>
      <c r="B992" s="170">
        <v>4</v>
      </c>
      <c r="C992" s="169" t="s">
        <v>4137</v>
      </c>
      <c r="D992" s="169" t="s">
        <v>4138</v>
      </c>
      <c r="E992" s="169" t="s">
        <v>4139</v>
      </c>
    </row>
    <row r="993" ht="60" spans="1:5">
      <c r="A993" s="169" t="s">
        <v>266</v>
      </c>
      <c r="B993" s="170">
        <v>5</v>
      </c>
      <c r="C993" s="169" t="s">
        <v>4140</v>
      </c>
      <c r="D993" s="169" t="s">
        <v>4141</v>
      </c>
      <c r="E993" s="169" t="s">
        <v>4142</v>
      </c>
    </row>
    <row r="994" ht="90" spans="1:5">
      <c r="A994" s="169" t="s">
        <v>943</v>
      </c>
      <c r="B994" s="170">
        <v>1</v>
      </c>
      <c r="C994" s="169" t="s">
        <v>4143</v>
      </c>
      <c r="D994" s="169" t="s">
        <v>4144</v>
      </c>
      <c r="E994" s="169" t="s">
        <v>4145</v>
      </c>
    </row>
    <row r="995" ht="90" spans="1:5">
      <c r="A995" s="169" t="s">
        <v>943</v>
      </c>
      <c r="B995" s="170">
        <v>2</v>
      </c>
      <c r="C995" s="169" t="s">
        <v>4146</v>
      </c>
      <c r="D995" s="169" t="s">
        <v>4147</v>
      </c>
      <c r="E995" s="169" t="s">
        <v>4148</v>
      </c>
    </row>
    <row r="996" ht="105" spans="1:5">
      <c r="A996" s="169" t="s">
        <v>943</v>
      </c>
      <c r="B996" s="170">
        <v>3</v>
      </c>
      <c r="C996" s="169" t="s">
        <v>4149</v>
      </c>
      <c r="D996" s="169" t="s">
        <v>4150</v>
      </c>
      <c r="E996" s="169" t="s">
        <v>4151</v>
      </c>
    </row>
    <row r="997" ht="120" spans="1:5">
      <c r="A997" s="169" t="s">
        <v>943</v>
      </c>
      <c r="B997" s="170">
        <v>4</v>
      </c>
      <c r="C997" s="169" t="s">
        <v>4152</v>
      </c>
      <c r="D997" s="169" t="s">
        <v>4153</v>
      </c>
      <c r="E997" s="169" t="s">
        <v>4154</v>
      </c>
    </row>
    <row r="998" ht="105" spans="1:5">
      <c r="A998" s="169" t="s">
        <v>935</v>
      </c>
      <c r="B998" s="170">
        <v>1</v>
      </c>
      <c r="C998" s="169" t="s">
        <v>4155</v>
      </c>
      <c r="D998" s="169" t="s">
        <v>4156</v>
      </c>
      <c r="E998" s="169" t="s">
        <v>4157</v>
      </c>
    </row>
    <row r="999" ht="75" spans="1:5">
      <c r="A999" s="169" t="s">
        <v>935</v>
      </c>
      <c r="B999" s="170">
        <v>2</v>
      </c>
      <c r="C999" s="169" t="s">
        <v>4158</v>
      </c>
      <c r="D999" s="169" t="s">
        <v>4159</v>
      </c>
      <c r="E999" s="169" t="s">
        <v>4160</v>
      </c>
    </row>
    <row r="1000" ht="105" spans="1:5">
      <c r="A1000" s="169" t="s">
        <v>935</v>
      </c>
      <c r="B1000" s="170">
        <v>3</v>
      </c>
      <c r="C1000" s="169" t="s">
        <v>4161</v>
      </c>
      <c r="D1000" s="169" t="s">
        <v>4162</v>
      </c>
      <c r="E1000" s="169" t="s">
        <v>4163</v>
      </c>
    </row>
    <row r="1001" ht="75" spans="1:5">
      <c r="A1001" s="180" t="s">
        <v>308</v>
      </c>
      <c r="B1001" s="180">
        <v>1</v>
      </c>
      <c r="C1001" s="180" t="s">
        <v>4164</v>
      </c>
      <c r="D1001" s="169" t="s">
        <v>4165</v>
      </c>
      <c r="E1001" s="169" t="s">
        <v>4166</v>
      </c>
    </row>
    <row r="1002" ht="75" spans="1:5">
      <c r="A1002" s="180" t="s">
        <v>308</v>
      </c>
      <c r="B1002" s="180">
        <v>2</v>
      </c>
      <c r="C1002" s="180" t="s">
        <v>4167</v>
      </c>
      <c r="D1002" s="169" t="s">
        <v>4168</v>
      </c>
      <c r="E1002" s="169" t="s">
        <v>4169</v>
      </c>
    </row>
    <row r="1003" ht="45" spans="1:5">
      <c r="A1003" s="180" t="s">
        <v>308</v>
      </c>
      <c r="B1003" s="180">
        <v>3</v>
      </c>
      <c r="C1003" s="180" t="s">
        <v>4170</v>
      </c>
      <c r="D1003" s="169" t="s">
        <v>4171</v>
      </c>
      <c r="E1003" s="169" t="s">
        <v>4172</v>
      </c>
    </row>
    <row r="1004" ht="90" spans="1:5">
      <c r="A1004" s="180" t="s">
        <v>308</v>
      </c>
      <c r="B1004" s="180">
        <v>4</v>
      </c>
      <c r="C1004" s="180" t="s">
        <v>4173</v>
      </c>
      <c r="D1004" s="169" t="s">
        <v>4174</v>
      </c>
      <c r="E1004" s="169" t="s">
        <v>4175</v>
      </c>
    </row>
    <row r="1005" ht="45" spans="1:5">
      <c r="A1005" s="180" t="s">
        <v>308</v>
      </c>
      <c r="B1005" s="180">
        <v>5</v>
      </c>
      <c r="C1005" s="180" t="s">
        <v>4176</v>
      </c>
      <c r="D1005" s="169" t="s">
        <v>4177</v>
      </c>
      <c r="E1005" s="169" t="s">
        <v>4178</v>
      </c>
    </row>
    <row r="1006" ht="90" spans="1:5">
      <c r="A1006" s="169" t="s">
        <v>887</v>
      </c>
      <c r="B1006" s="170">
        <v>1</v>
      </c>
      <c r="C1006" s="169" t="s">
        <v>4179</v>
      </c>
      <c r="D1006" s="169" t="s">
        <v>4180</v>
      </c>
      <c r="E1006" s="169" t="s">
        <v>4181</v>
      </c>
    </row>
    <row r="1007" ht="60" spans="1:5">
      <c r="A1007" s="169" t="s">
        <v>887</v>
      </c>
      <c r="B1007" s="170">
        <v>2</v>
      </c>
      <c r="C1007" s="169" t="s">
        <v>4182</v>
      </c>
      <c r="D1007" s="169" t="s">
        <v>4183</v>
      </c>
      <c r="E1007" s="169" t="s">
        <v>4184</v>
      </c>
    </row>
    <row r="1008" ht="195" spans="1:5">
      <c r="A1008" s="169" t="s">
        <v>887</v>
      </c>
      <c r="B1008" s="170">
        <v>3</v>
      </c>
      <c r="C1008" s="169" t="s">
        <v>4185</v>
      </c>
      <c r="D1008" s="169" t="s">
        <v>4186</v>
      </c>
      <c r="E1008" s="169" t="s">
        <v>4187</v>
      </c>
    </row>
    <row r="1009" ht="105" spans="1:5">
      <c r="A1009" s="169" t="s">
        <v>887</v>
      </c>
      <c r="B1009" s="170">
        <v>4</v>
      </c>
      <c r="C1009" s="169" t="s">
        <v>4188</v>
      </c>
      <c r="D1009" s="169" t="s">
        <v>4189</v>
      </c>
      <c r="E1009" s="169" t="s">
        <v>4190</v>
      </c>
    </row>
    <row r="1010" s="168" customFormat="1" ht="105" spans="1:5">
      <c r="A1010" s="181" t="s">
        <v>214</v>
      </c>
      <c r="B1010" s="182">
        <v>1</v>
      </c>
      <c r="C1010" s="181" t="s">
        <v>4191</v>
      </c>
      <c r="D1010" s="181" t="s">
        <v>4192</v>
      </c>
      <c r="E1010" s="181" t="s">
        <v>4193</v>
      </c>
    </row>
    <row r="1011" s="168" customFormat="1" ht="75" spans="1:5">
      <c r="A1011" s="181" t="s">
        <v>214</v>
      </c>
      <c r="B1011" s="182">
        <v>2</v>
      </c>
      <c r="C1011" s="181" t="s">
        <v>4194</v>
      </c>
      <c r="D1011" s="181" t="s">
        <v>4195</v>
      </c>
      <c r="E1011" s="181" t="s">
        <v>4196</v>
      </c>
    </row>
    <row r="1012" s="168" customFormat="1" ht="90" spans="1:5">
      <c r="A1012" s="181" t="s">
        <v>214</v>
      </c>
      <c r="B1012" s="182">
        <v>3</v>
      </c>
      <c r="C1012" s="181" t="s">
        <v>4197</v>
      </c>
      <c r="D1012" s="181" t="s">
        <v>4198</v>
      </c>
      <c r="E1012" s="181" t="s">
        <v>4199</v>
      </c>
    </row>
    <row r="1013" ht="60" spans="1:5">
      <c r="A1013" s="169" t="s">
        <v>891</v>
      </c>
      <c r="B1013" s="170">
        <v>1</v>
      </c>
      <c r="C1013" s="169" t="s">
        <v>4200</v>
      </c>
      <c r="D1013" s="169" t="s">
        <v>4201</v>
      </c>
      <c r="E1013" s="169" t="s">
        <v>4202</v>
      </c>
    </row>
    <row r="1014" ht="90" spans="1:5">
      <c r="A1014" s="169" t="s">
        <v>891</v>
      </c>
      <c r="B1014" s="170">
        <v>2</v>
      </c>
      <c r="C1014" s="169" t="s">
        <v>4203</v>
      </c>
      <c r="D1014" s="169" t="s">
        <v>4204</v>
      </c>
      <c r="E1014" s="169" t="s">
        <v>4205</v>
      </c>
    </row>
    <row r="1015" ht="120" spans="1:5">
      <c r="A1015" s="169" t="s">
        <v>891</v>
      </c>
      <c r="B1015" s="170">
        <v>3</v>
      </c>
      <c r="C1015" s="169" t="s">
        <v>4206</v>
      </c>
      <c r="D1015" s="169" t="s">
        <v>4207</v>
      </c>
      <c r="E1015" s="169" t="s">
        <v>4208</v>
      </c>
    </row>
    <row r="1016" ht="45" spans="1:5">
      <c r="A1016" s="169" t="s">
        <v>371</v>
      </c>
      <c r="B1016" s="170">
        <v>1</v>
      </c>
      <c r="C1016" s="169" t="s">
        <v>3572</v>
      </c>
      <c r="D1016" s="169" t="s">
        <v>4209</v>
      </c>
      <c r="E1016" s="169" t="s">
        <v>4210</v>
      </c>
    </row>
    <row r="1017" ht="105" spans="1:5">
      <c r="A1017" s="169" t="s">
        <v>371</v>
      </c>
      <c r="B1017" s="170">
        <v>2</v>
      </c>
      <c r="C1017" s="169" t="s">
        <v>4211</v>
      </c>
      <c r="D1017" s="169" t="s">
        <v>4212</v>
      </c>
      <c r="E1017" s="169" t="s">
        <v>4213</v>
      </c>
    </row>
    <row r="1018" ht="165" spans="1:5">
      <c r="A1018" s="169" t="s">
        <v>371</v>
      </c>
      <c r="B1018" s="170">
        <v>3</v>
      </c>
      <c r="C1018" s="169" t="s">
        <v>4214</v>
      </c>
      <c r="D1018" s="169" t="s">
        <v>4215</v>
      </c>
      <c r="E1018" s="169" t="s">
        <v>4216</v>
      </c>
    </row>
    <row r="1019" ht="75" spans="1:5">
      <c r="A1019" s="169" t="s">
        <v>371</v>
      </c>
      <c r="B1019" s="170">
        <v>4</v>
      </c>
      <c r="C1019" s="169" t="s">
        <v>4217</v>
      </c>
      <c r="D1019" s="169" t="s">
        <v>4218</v>
      </c>
      <c r="E1019" s="169" t="s">
        <v>4219</v>
      </c>
    </row>
    <row r="1020" ht="60" spans="1:5">
      <c r="A1020" s="169" t="s">
        <v>371</v>
      </c>
      <c r="B1020" s="170">
        <v>5</v>
      </c>
      <c r="C1020" s="169" t="s">
        <v>4220</v>
      </c>
      <c r="D1020" s="169" t="s">
        <v>4221</v>
      </c>
      <c r="E1020" s="169" t="s">
        <v>4222</v>
      </c>
    </row>
    <row r="1021" ht="75" spans="1:5">
      <c r="A1021" s="169" t="s">
        <v>371</v>
      </c>
      <c r="B1021" s="170">
        <v>6</v>
      </c>
      <c r="C1021" s="169" t="s">
        <v>4223</v>
      </c>
      <c r="D1021" s="169" t="s">
        <v>4224</v>
      </c>
      <c r="E1021" s="169" t="s">
        <v>4225</v>
      </c>
    </row>
    <row r="1022" ht="135" spans="1:5">
      <c r="A1022" s="169" t="s">
        <v>895</v>
      </c>
      <c r="B1022" s="170">
        <v>1</v>
      </c>
      <c r="C1022" s="169" t="s">
        <v>4226</v>
      </c>
      <c r="D1022" s="169" t="s">
        <v>4227</v>
      </c>
      <c r="E1022" s="169" t="s">
        <v>4228</v>
      </c>
    </row>
    <row r="1023" ht="180" spans="1:5">
      <c r="A1023" s="169" t="s">
        <v>895</v>
      </c>
      <c r="B1023" s="170">
        <v>2</v>
      </c>
      <c r="C1023" s="169" t="s">
        <v>4229</v>
      </c>
      <c r="D1023" s="169" t="s">
        <v>4230</v>
      </c>
      <c r="E1023" s="169" t="s">
        <v>4231</v>
      </c>
    </row>
    <row r="1024" ht="75" spans="1:5">
      <c r="A1024" s="169" t="s">
        <v>895</v>
      </c>
      <c r="B1024" s="170">
        <v>3</v>
      </c>
      <c r="C1024" s="169" t="s">
        <v>4232</v>
      </c>
      <c r="D1024" s="169" t="s">
        <v>4233</v>
      </c>
      <c r="E1024" s="169" t="s">
        <v>4234</v>
      </c>
    </row>
    <row r="1025" ht="225" spans="1:5">
      <c r="A1025" s="169" t="s">
        <v>895</v>
      </c>
      <c r="B1025" s="170">
        <v>4</v>
      </c>
      <c r="C1025" s="169" t="s">
        <v>4235</v>
      </c>
      <c r="D1025" s="169" t="s">
        <v>4236</v>
      </c>
      <c r="E1025" s="169" t="s">
        <v>4237</v>
      </c>
    </row>
    <row r="1026" ht="60" spans="1:5">
      <c r="A1026" s="169" t="s">
        <v>895</v>
      </c>
      <c r="B1026" s="170">
        <v>5</v>
      </c>
      <c r="C1026" s="169" t="s">
        <v>4238</v>
      </c>
      <c r="D1026" s="169" t="s">
        <v>4239</v>
      </c>
      <c r="E1026" s="169" t="s">
        <v>4240</v>
      </c>
    </row>
    <row r="1027" ht="60" spans="1:5">
      <c r="A1027" s="169" t="s">
        <v>172</v>
      </c>
      <c r="B1027" s="170">
        <v>1</v>
      </c>
      <c r="C1027" s="169" t="s">
        <v>4241</v>
      </c>
      <c r="D1027" s="169" t="s">
        <v>4242</v>
      </c>
      <c r="E1027" s="169" t="s">
        <v>4243</v>
      </c>
    </row>
    <row r="1028" ht="120" spans="1:5">
      <c r="A1028" s="169" t="s">
        <v>172</v>
      </c>
      <c r="B1028" s="170">
        <v>2</v>
      </c>
      <c r="C1028" s="169" t="s">
        <v>4244</v>
      </c>
      <c r="D1028" s="169" t="s">
        <v>4245</v>
      </c>
      <c r="E1028" s="169" t="s">
        <v>4246</v>
      </c>
    </row>
    <row r="1029" ht="75" spans="1:5">
      <c r="A1029" s="169" t="s">
        <v>172</v>
      </c>
      <c r="B1029" s="170">
        <v>3</v>
      </c>
      <c r="C1029" s="169" t="s">
        <v>4247</v>
      </c>
      <c r="D1029" s="169" t="s">
        <v>4248</v>
      </c>
      <c r="E1029" s="169" t="s">
        <v>4249</v>
      </c>
    </row>
    <row r="1030" ht="45" spans="1:5">
      <c r="A1030" s="169" t="s">
        <v>172</v>
      </c>
      <c r="B1030" s="170">
        <v>4</v>
      </c>
      <c r="C1030" s="169" t="s">
        <v>4250</v>
      </c>
      <c r="D1030" s="169" t="s">
        <v>4251</v>
      </c>
      <c r="E1030" s="169" t="s">
        <v>4252</v>
      </c>
    </row>
    <row r="1031" ht="75" spans="1:5">
      <c r="A1031" s="169" t="s">
        <v>172</v>
      </c>
      <c r="B1031" s="170">
        <v>5</v>
      </c>
      <c r="C1031" s="169" t="s">
        <v>4253</v>
      </c>
      <c r="D1031" s="169" t="s">
        <v>4254</v>
      </c>
      <c r="E1031" s="169" t="s">
        <v>4255</v>
      </c>
    </row>
    <row r="1032" ht="60" spans="1:5">
      <c r="A1032" s="169" t="s">
        <v>172</v>
      </c>
      <c r="B1032" s="170">
        <v>6</v>
      </c>
      <c r="C1032" s="169" t="s">
        <v>4256</v>
      </c>
      <c r="D1032" s="169" t="s">
        <v>4257</v>
      </c>
      <c r="E1032" s="169" t="s">
        <v>4258</v>
      </c>
    </row>
    <row r="1033" ht="45" spans="1:5">
      <c r="A1033" s="169" t="s">
        <v>375</v>
      </c>
      <c r="B1033" s="170">
        <v>1</v>
      </c>
      <c r="C1033" s="169" t="s">
        <v>4259</v>
      </c>
      <c r="D1033" s="169" t="s">
        <v>4260</v>
      </c>
      <c r="E1033" s="169" t="s">
        <v>4261</v>
      </c>
    </row>
    <row r="1034" ht="60" spans="1:5">
      <c r="A1034" s="169" t="s">
        <v>375</v>
      </c>
      <c r="B1034" s="170">
        <v>2</v>
      </c>
      <c r="C1034" s="169" t="s">
        <v>4262</v>
      </c>
      <c r="D1034" s="169" t="s">
        <v>4263</v>
      </c>
      <c r="E1034" s="169" t="s">
        <v>4264</v>
      </c>
    </row>
    <row r="1035" ht="75" spans="1:5">
      <c r="A1035" s="169" t="s">
        <v>375</v>
      </c>
      <c r="B1035" s="170">
        <v>3</v>
      </c>
      <c r="C1035" s="169" t="s">
        <v>4265</v>
      </c>
      <c r="D1035" s="169" t="s">
        <v>4266</v>
      </c>
      <c r="E1035" s="169" t="s">
        <v>4267</v>
      </c>
    </row>
    <row r="1036" ht="75" spans="1:5">
      <c r="A1036" s="169" t="s">
        <v>375</v>
      </c>
      <c r="B1036" s="170">
        <v>4</v>
      </c>
      <c r="C1036" s="169" t="s">
        <v>4268</v>
      </c>
      <c r="D1036" s="169" t="s">
        <v>4269</v>
      </c>
      <c r="E1036" s="169" t="s">
        <v>4270</v>
      </c>
    </row>
    <row r="1037" ht="30" spans="1:5">
      <c r="A1037" s="169" t="s">
        <v>375</v>
      </c>
      <c r="B1037" s="170">
        <v>5</v>
      </c>
      <c r="C1037" s="169" t="s">
        <v>4271</v>
      </c>
      <c r="D1037" s="169" t="s">
        <v>4272</v>
      </c>
      <c r="E1037" s="169" t="s">
        <v>4273</v>
      </c>
    </row>
    <row r="1038" ht="120" spans="1:5">
      <c r="A1038" s="169" t="s">
        <v>967</v>
      </c>
      <c r="B1038" s="170">
        <v>1</v>
      </c>
      <c r="C1038" s="169" t="s">
        <v>4274</v>
      </c>
      <c r="D1038" s="169" t="s">
        <v>4275</v>
      </c>
      <c r="E1038" s="169" t="s">
        <v>4276</v>
      </c>
    </row>
    <row r="1039" ht="150" spans="1:5">
      <c r="A1039" s="169" t="s">
        <v>967</v>
      </c>
      <c r="B1039" s="170">
        <v>2</v>
      </c>
      <c r="C1039" s="169" t="s">
        <v>4277</v>
      </c>
      <c r="D1039" s="169" t="s">
        <v>4278</v>
      </c>
      <c r="E1039" s="169" t="s">
        <v>4279</v>
      </c>
    </row>
    <row r="1040" ht="150" spans="1:5">
      <c r="A1040" s="169" t="s">
        <v>967</v>
      </c>
      <c r="B1040" s="170">
        <v>3</v>
      </c>
      <c r="C1040" s="169" t="s">
        <v>4280</v>
      </c>
      <c r="D1040" s="169" t="s">
        <v>4281</v>
      </c>
      <c r="E1040" s="169" t="s">
        <v>4282</v>
      </c>
    </row>
    <row r="1041" ht="150" spans="1:5">
      <c r="A1041" s="169" t="s">
        <v>967</v>
      </c>
      <c r="B1041" s="170">
        <v>4</v>
      </c>
      <c r="C1041" s="169" t="s">
        <v>4283</v>
      </c>
      <c r="D1041" s="169" t="s">
        <v>4284</v>
      </c>
      <c r="E1041" s="169" t="s">
        <v>4285</v>
      </c>
    </row>
    <row r="1042" ht="135" spans="1:5">
      <c r="A1042" s="169" t="s">
        <v>967</v>
      </c>
      <c r="B1042" s="170">
        <v>5</v>
      </c>
      <c r="C1042" s="169" t="s">
        <v>4286</v>
      </c>
      <c r="D1042" s="169" t="s">
        <v>4287</v>
      </c>
      <c r="E1042" s="169" t="s">
        <v>4288</v>
      </c>
    </row>
    <row r="1043" ht="150" spans="1:5">
      <c r="A1043" s="169" t="s">
        <v>967</v>
      </c>
      <c r="B1043" s="170">
        <v>6</v>
      </c>
      <c r="C1043" s="169" t="s">
        <v>4289</v>
      </c>
      <c r="D1043" s="169" t="s">
        <v>4290</v>
      </c>
      <c r="E1043" s="169" t="s">
        <v>4291</v>
      </c>
    </row>
    <row r="1044" ht="75" spans="1:5">
      <c r="A1044" s="169" t="s">
        <v>1107</v>
      </c>
      <c r="B1044" s="170">
        <v>1</v>
      </c>
      <c r="C1044" s="169" t="s">
        <v>4292</v>
      </c>
      <c r="D1044" s="169" t="s">
        <v>4293</v>
      </c>
      <c r="E1044" s="169" t="s">
        <v>4294</v>
      </c>
    </row>
    <row r="1045" ht="60" spans="1:5">
      <c r="A1045" s="169" t="s">
        <v>1107</v>
      </c>
      <c r="B1045" s="170">
        <v>2</v>
      </c>
      <c r="C1045" s="169" t="s">
        <v>4292</v>
      </c>
      <c r="D1045" s="169" t="s">
        <v>4295</v>
      </c>
      <c r="E1045" s="169" t="s">
        <v>4296</v>
      </c>
    </row>
    <row r="1046" ht="255" spans="1:5">
      <c r="A1046" s="169" t="s">
        <v>1107</v>
      </c>
      <c r="B1046" s="170">
        <v>3</v>
      </c>
      <c r="C1046" s="169" t="s">
        <v>4297</v>
      </c>
      <c r="D1046" s="169" t="s">
        <v>4298</v>
      </c>
      <c r="E1046" s="169" t="s">
        <v>4299</v>
      </c>
    </row>
    <row r="1047" ht="75" spans="1:5">
      <c r="A1047" s="169" t="s">
        <v>1107</v>
      </c>
      <c r="B1047" s="170">
        <v>4</v>
      </c>
      <c r="C1047" s="169" t="s">
        <v>4300</v>
      </c>
      <c r="D1047" s="169" t="s">
        <v>4301</v>
      </c>
      <c r="E1047" s="169" t="s">
        <v>4302</v>
      </c>
    </row>
    <row r="1048" ht="60" spans="1:5">
      <c r="A1048" s="169" t="s">
        <v>636</v>
      </c>
      <c r="B1048" s="170">
        <v>1</v>
      </c>
      <c r="C1048" s="169" t="s">
        <v>4303</v>
      </c>
      <c r="D1048" s="169" t="s">
        <v>4304</v>
      </c>
      <c r="E1048" s="169" t="s">
        <v>4305</v>
      </c>
    </row>
    <row r="1049" ht="60" spans="1:5">
      <c r="A1049" s="169" t="s">
        <v>636</v>
      </c>
      <c r="B1049" s="170">
        <v>2</v>
      </c>
      <c r="C1049" s="169" t="s">
        <v>4306</v>
      </c>
      <c r="D1049" s="169" t="s">
        <v>4307</v>
      </c>
      <c r="E1049" s="169" t="s">
        <v>4308</v>
      </c>
    </row>
    <row r="1050" ht="45" spans="1:5">
      <c r="A1050" s="169" t="s">
        <v>636</v>
      </c>
      <c r="B1050" s="170">
        <v>3</v>
      </c>
      <c r="C1050" s="169" t="s">
        <v>4309</v>
      </c>
      <c r="D1050" s="169" t="s">
        <v>4310</v>
      </c>
      <c r="E1050" s="169" t="s">
        <v>4311</v>
      </c>
    </row>
    <row r="1051" ht="45" spans="1:5">
      <c r="A1051" s="169" t="s">
        <v>636</v>
      </c>
      <c r="B1051" s="170">
        <v>4</v>
      </c>
      <c r="C1051" s="169" t="s">
        <v>4312</v>
      </c>
      <c r="D1051" s="169" t="s">
        <v>4313</v>
      </c>
      <c r="E1051" s="169" t="s">
        <v>4314</v>
      </c>
    </row>
    <row r="1052" ht="105" spans="1:5">
      <c r="A1052" s="169" t="s">
        <v>636</v>
      </c>
      <c r="B1052" s="170">
        <v>5</v>
      </c>
      <c r="C1052" s="169" t="s">
        <v>4315</v>
      </c>
      <c r="D1052" s="169" t="s">
        <v>4316</v>
      </c>
      <c r="E1052" s="169" t="s">
        <v>4317</v>
      </c>
    </row>
    <row r="1053" ht="195" spans="1:5">
      <c r="A1053" s="169" t="s">
        <v>4318</v>
      </c>
      <c r="B1053" s="170">
        <v>1</v>
      </c>
      <c r="C1053" s="169" t="s">
        <v>4319</v>
      </c>
      <c r="D1053" s="169" t="s">
        <v>4320</v>
      </c>
      <c r="E1053" s="169" t="s">
        <v>4321</v>
      </c>
    </row>
    <row r="1054" ht="255" spans="1:5">
      <c r="A1054" s="169" t="s">
        <v>4318</v>
      </c>
      <c r="B1054" s="170">
        <v>2</v>
      </c>
      <c r="C1054" s="169" t="s">
        <v>4322</v>
      </c>
      <c r="D1054" s="169" t="s">
        <v>4323</v>
      </c>
      <c r="E1054" s="169" t="s">
        <v>4324</v>
      </c>
    </row>
    <row r="1055" ht="105" spans="1:5">
      <c r="A1055" s="169" t="s">
        <v>4318</v>
      </c>
      <c r="B1055" s="170">
        <v>3</v>
      </c>
      <c r="C1055" s="169" t="s">
        <v>4325</v>
      </c>
      <c r="D1055" s="169" t="s">
        <v>4326</v>
      </c>
      <c r="E1055" s="169" t="s">
        <v>4327</v>
      </c>
    </row>
    <row r="1056" ht="90" spans="1:5">
      <c r="A1056" s="169" t="s">
        <v>4318</v>
      </c>
      <c r="B1056" s="170">
        <v>4</v>
      </c>
      <c r="C1056" s="169" t="s">
        <v>4328</v>
      </c>
      <c r="D1056" s="169" t="s">
        <v>4329</v>
      </c>
      <c r="E1056" s="169" t="s">
        <v>4330</v>
      </c>
    </row>
    <row r="1057" ht="105" spans="1:5">
      <c r="A1057" s="169" t="s">
        <v>991</v>
      </c>
      <c r="B1057" s="170">
        <v>1</v>
      </c>
      <c r="C1057" s="169" t="s">
        <v>4331</v>
      </c>
      <c r="D1057" s="169" t="s">
        <v>4332</v>
      </c>
      <c r="E1057" s="169" t="s">
        <v>4333</v>
      </c>
    </row>
    <row r="1058" ht="135" spans="1:5">
      <c r="A1058" s="169" t="s">
        <v>991</v>
      </c>
      <c r="B1058" s="170">
        <v>2</v>
      </c>
      <c r="C1058" s="169" t="s">
        <v>4334</v>
      </c>
      <c r="D1058" s="169" t="s">
        <v>4335</v>
      </c>
      <c r="E1058" s="169" t="s">
        <v>4336</v>
      </c>
    </row>
    <row r="1059" ht="90" spans="1:5">
      <c r="A1059" s="169" t="s">
        <v>991</v>
      </c>
      <c r="B1059" s="170">
        <v>3</v>
      </c>
      <c r="C1059" s="169" t="s">
        <v>4337</v>
      </c>
      <c r="D1059" s="169" t="s">
        <v>4338</v>
      </c>
      <c r="E1059" s="169" t="s">
        <v>4339</v>
      </c>
    </row>
    <row r="1060" ht="90" spans="1:5">
      <c r="A1060" s="169" t="s">
        <v>991</v>
      </c>
      <c r="B1060" s="170">
        <v>4</v>
      </c>
      <c r="C1060" s="169" t="s">
        <v>4340</v>
      </c>
      <c r="D1060" s="169" t="s">
        <v>4341</v>
      </c>
      <c r="E1060" s="169" t="s">
        <v>4342</v>
      </c>
    </row>
    <row r="1061" ht="60" spans="1:5">
      <c r="A1061" s="169" t="s">
        <v>991</v>
      </c>
      <c r="B1061" s="170">
        <v>5</v>
      </c>
      <c r="C1061" s="169" t="s">
        <v>4343</v>
      </c>
      <c r="D1061" s="169" t="s">
        <v>4344</v>
      </c>
      <c r="E1061" s="169" t="s">
        <v>4345</v>
      </c>
    </row>
    <row r="1062" ht="120" spans="1:5">
      <c r="A1062" s="169" t="s">
        <v>616</v>
      </c>
      <c r="B1062" s="170">
        <v>1</v>
      </c>
      <c r="C1062" s="169" t="s">
        <v>4346</v>
      </c>
      <c r="D1062" s="169" t="s">
        <v>4347</v>
      </c>
      <c r="E1062" s="169" t="s">
        <v>4348</v>
      </c>
    </row>
    <row r="1063" ht="105" spans="1:5">
      <c r="A1063" s="169" t="s">
        <v>616</v>
      </c>
      <c r="B1063" s="170">
        <v>2</v>
      </c>
      <c r="C1063" s="169" t="s">
        <v>4349</v>
      </c>
      <c r="D1063" s="169" t="s">
        <v>4350</v>
      </c>
      <c r="E1063" s="169" t="s">
        <v>4351</v>
      </c>
    </row>
    <row r="1064" ht="120" spans="1:5">
      <c r="A1064" s="169" t="s">
        <v>616</v>
      </c>
      <c r="B1064" s="170">
        <v>3</v>
      </c>
      <c r="C1064" s="169" t="s">
        <v>4352</v>
      </c>
      <c r="D1064" s="169" t="s">
        <v>4353</v>
      </c>
      <c r="E1064" s="169" t="s">
        <v>4354</v>
      </c>
    </row>
    <row r="1065" ht="150" spans="1:5">
      <c r="A1065" s="169" t="s">
        <v>616</v>
      </c>
      <c r="B1065" s="170">
        <v>4</v>
      </c>
      <c r="C1065" s="169" t="s">
        <v>4355</v>
      </c>
      <c r="D1065" s="169" t="s">
        <v>4356</v>
      </c>
      <c r="E1065" s="169" t="s">
        <v>4357</v>
      </c>
    </row>
    <row r="1066" ht="120" spans="1:5">
      <c r="A1066" s="169" t="s">
        <v>616</v>
      </c>
      <c r="B1066" s="170">
        <v>5</v>
      </c>
      <c r="C1066" s="169" t="s">
        <v>4358</v>
      </c>
      <c r="D1066" s="169" t="s">
        <v>4359</v>
      </c>
      <c r="E1066" s="169" t="s">
        <v>4360</v>
      </c>
    </row>
    <row r="1067" ht="120" spans="1:5">
      <c r="A1067" s="180" t="s">
        <v>447</v>
      </c>
      <c r="B1067" s="180">
        <v>1</v>
      </c>
      <c r="C1067" s="180" t="s">
        <v>4361</v>
      </c>
      <c r="D1067" s="169" t="s">
        <v>4362</v>
      </c>
      <c r="E1067" s="169" t="s">
        <v>4363</v>
      </c>
    </row>
    <row r="1068" ht="135" spans="1:5">
      <c r="A1068" s="180" t="s">
        <v>447</v>
      </c>
      <c r="B1068" s="180">
        <v>2</v>
      </c>
      <c r="C1068" s="180" t="s">
        <v>4364</v>
      </c>
      <c r="D1068" s="169" t="s">
        <v>4365</v>
      </c>
      <c r="E1068" s="169" t="s">
        <v>4366</v>
      </c>
    </row>
    <row r="1069" ht="165" spans="1:5">
      <c r="A1069" s="180" t="s">
        <v>447</v>
      </c>
      <c r="B1069" s="180">
        <v>3</v>
      </c>
      <c r="C1069" s="180" t="s">
        <v>4367</v>
      </c>
      <c r="D1069" s="169" t="s">
        <v>4368</v>
      </c>
      <c r="E1069" s="169" t="s">
        <v>4369</v>
      </c>
    </row>
    <row r="1070" ht="150" spans="1:5">
      <c r="A1070" s="180" t="s">
        <v>447</v>
      </c>
      <c r="B1070" s="180">
        <v>4</v>
      </c>
      <c r="C1070" s="180" t="s">
        <v>4370</v>
      </c>
      <c r="D1070" s="169" t="s">
        <v>4371</v>
      </c>
      <c r="E1070" s="169" t="s">
        <v>4372</v>
      </c>
    </row>
    <row r="1071" ht="135" spans="1:5">
      <c r="A1071" s="180" t="s">
        <v>447</v>
      </c>
      <c r="B1071" s="180">
        <v>5</v>
      </c>
      <c r="C1071" s="180" t="s">
        <v>4373</v>
      </c>
      <c r="D1071" s="169" t="s">
        <v>4374</v>
      </c>
      <c r="E1071" s="169" t="s">
        <v>4375</v>
      </c>
    </row>
    <row r="1072" ht="60" spans="1:5">
      <c r="A1072" s="169" t="s">
        <v>483</v>
      </c>
      <c r="B1072" s="170">
        <v>1</v>
      </c>
      <c r="C1072" s="169" t="s">
        <v>4376</v>
      </c>
      <c r="D1072" s="169" t="s">
        <v>4377</v>
      </c>
      <c r="E1072" s="169" t="s">
        <v>4378</v>
      </c>
    </row>
    <row r="1073" ht="75" spans="1:5">
      <c r="A1073" s="169" t="s">
        <v>483</v>
      </c>
      <c r="B1073" s="170">
        <v>2</v>
      </c>
      <c r="C1073" s="169" t="s">
        <v>4379</v>
      </c>
      <c r="D1073" s="169" t="s">
        <v>4380</v>
      </c>
      <c r="E1073" s="169" t="s">
        <v>4381</v>
      </c>
    </row>
    <row r="1074" ht="120" spans="1:5">
      <c r="A1074" s="169" t="s">
        <v>483</v>
      </c>
      <c r="B1074" s="170">
        <v>3</v>
      </c>
      <c r="C1074" s="169" t="s">
        <v>4382</v>
      </c>
      <c r="D1074" s="169" t="s">
        <v>4383</v>
      </c>
      <c r="E1074" s="169" t="s">
        <v>4384</v>
      </c>
    </row>
    <row r="1075" ht="270" spans="1:5">
      <c r="A1075" s="169" t="s">
        <v>483</v>
      </c>
      <c r="B1075" s="170">
        <v>4</v>
      </c>
      <c r="C1075" s="169" t="s">
        <v>4385</v>
      </c>
      <c r="D1075" s="169" t="s">
        <v>4386</v>
      </c>
      <c r="E1075" s="169" t="s">
        <v>4387</v>
      </c>
    </row>
    <row r="1076" ht="45" spans="1:5">
      <c r="A1076" s="169" t="s">
        <v>1115</v>
      </c>
      <c r="B1076" s="170">
        <v>1</v>
      </c>
      <c r="C1076" s="169" t="s">
        <v>4388</v>
      </c>
      <c r="D1076" s="169" t="s">
        <v>4389</v>
      </c>
      <c r="E1076" s="169" t="s">
        <v>4390</v>
      </c>
    </row>
    <row r="1077" ht="90" spans="1:5">
      <c r="A1077" s="169" t="s">
        <v>1115</v>
      </c>
      <c r="B1077" s="170">
        <v>2</v>
      </c>
      <c r="C1077" s="169" t="s">
        <v>4391</v>
      </c>
      <c r="D1077" s="169" t="s">
        <v>4392</v>
      </c>
      <c r="E1077" s="169" t="s">
        <v>4393</v>
      </c>
    </row>
    <row r="1078" ht="45" spans="1:5">
      <c r="A1078" s="169" t="s">
        <v>1115</v>
      </c>
      <c r="B1078" s="170">
        <v>3</v>
      </c>
      <c r="C1078" s="169" t="s">
        <v>4394</v>
      </c>
      <c r="D1078" s="169" t="s">
        <v>4395</v>
      </c>
      <c r="E1078" s="169" t="s">
        <v>4396</v>
      </c>
    </row>
    <row r="1079" ht="60" spans="1:5">
      <c r="A1079" s="169" t="s">
        <v>1115</v>
      </c>
      <c r="B1079" s="170">
        <v>4</v>
      </c>
      <c r="C1079" s="169" t="s">
        <v>4397</v>
      </c>
      <c r="D1079" s="169" t="s">
        <v>4398</v>
      </c>
      <c r="E1079" s="169" t="s">
        <v>4399</v>
      </c>
    </row>
    <row r="1080" ht="45" spans="1:5">
      <c r="A1080" s="169" t="s">
        <v>1115</v>
      </c>
      <c r="B1080" s="170">
        <v>5</v>
      </c>
      <c r="C1080" s="169" t="s">
        <v>4400</v>
      </c>
      <c r="D1080" s="169" t="s">
        <v>4401</v>
      </c>
      <c r="E1080" s="169" t="s">
        <v>4402</v>
      </c>
    </row>
    <row r="1081" ht="225" spans="1:5">
      <c r="A1081" s="169" t="s">
        <v>584</v>
      </c>
      <c r="B1081" s="170">
        <v>1</v>
      </c>
      <c r="C1081" s="169" t="s">
        <v>4403</v>
      </c>
      <c r="D1081" s="169" t="s">
        <v>4404</v>
      </c>
      <c r="E1081" s="169" t="s">
        <v>4405</v>
      </c>
    </row>
    <row r="1082" ht="150" spans="1:5">
      <c r="A1082" s="169" t="s">
        <v>584</v>
      </c>
      <c r="B1082" s="170">
        <v>2</v>
      </c>
      <c r="C1082" s="169" t="s">
        <v>4406</v>
      </c>
      <c r="D1082" s="169" t="s">
        <v>4407</v>
      </c>
      <c r="E1082" s="169" t="s">
        <v>4408</v>
      </c>
    </row>
    <row r="1083" ht="75" spans="1:5">
      <c r="A1083" s="169" t="s">
        <v>584</v>
      </c>
      <c r="B1083" s="170">
        <v>3</v>
      </c>
      <c r="C1083" s="169" t="s">
        <v>4409</v>
      </c>
      <c r="D1083" s="169" t="s">
        <v>4410</v>
      </c>
      <c r="E1083" s="169" t="s">
        <v>4411</v>
      </c>
    </row>
    <row r="1084" ht="60" spans="1:5">
      <c r="A1084" s="169" t="s">
        <v>584</v>
      </c>
      <c r="B1084" s="170">
        <v>4</v>
      </c>
      <c r="C1084" s="169" t="s">
        <v>4412</v>
      </c>
      <c r="D1084" s="169" t="s">
        <v>4413</v>
      </c>
      <c r="E1084" s="169" t="s">
        <v>4414</v>
      </c>
    </row>
    <row r="1085" ht="60" spans="1:5">
      <c r="A1085" s="169" t="s">
        <v>584</v>
      </c>
      <c r="B1085" s="170">
        <v>5</v>
      </c>
      <c r="C1085" s="169" t="s">
        <v>4415</v>
      </c>
      <c r="D1085" s="169" t="s">
        <v>4416</v>
      </c>
      <c r="E1085" s="169" t="s">
        <v>4417</v>
      </c>
    </row>
    <row r="1086" ht="60" spans="1:5">
      <c r="A1086" s="169" t="s">
        <v>584</v>
      </c>
      <c r="B1086" s="170">
        <v>6</v>
      </c>
      <c r="C1086" s="169" t="s">
        <v>4418</v>
      </c>
      <c r="D1086" s="169" t="s">
        <v>4419</v>
      </c>
      <c r="E1086" s="169" t="s">
        <v>4420</v>
      </c>
    </row>
    <row r="1087" ht="60" spans="1:5">
      <c r="A1087" s="169" t="s">
        <v>487</v>
      </c>
      <c r="B1087" s="170">
        <v>1</v>
      </c>
      <c r="C1087" s="169" t="s">
        <v>4421</v>
      </c>
      <c r="D1087" s="169" t="s">
        <v>4422</v>
      </c>
      <c r="E1087" s="169" t="s">
        <v>4423</v>
      </c>
    </row>
    <row r="1088" ht="60" spans="1:5">
      <c r="A1088" s="169" t="s">
        <v>487</v>
      </c>
      <c r="B1088" s="170">
        <v>2</v>
      </c>
      <c r="C1088" s="169" t="s">
        <v>4424</v>
      </c>
      <c r="D1088" s="169" t="s">
        <v>4425</v>
      </c>
      <c r="E1088" s="169" t="s">
        <v>4426</v>
      </c>
    </row>
    <row r="1089" ht="75" spans="1:5">
      <c r="A1089" s="169" t="s">
        <v>487</v>
      </c>
      <c r="B1089" s="170">
        <v>3</v>
      </c>
      <c r="C1089" s="169" t="s">
        <v>4427</v>
      </c>
      <c r="D1089" s="169" t="s">
        <v>4428</v>
      </c>
      <c r="E1089" s="169" t="s">
        <v>4429</v>
      </c>
    </row>
    <row r="1090" ht="60" spans="1:5">
      <c r="A1090" s="169" t="s">
        <v>487</v>
      </c>
      <c r="B1090" s="170">
        <v>4</v>
      </c>
      <c r="C1090" s="169" t="s">
        <v>4430</v>
      </c>
      <c r="D1090" s="169" t="s">
        <v>4431</v>
      </c>
      <c r="E1090" s="169" t="s">
        <v>4432</v>
      </c>
    </row>
    <row r="1091" ht="135" spans="1:5">
      <c r="A1091" s="169" t="s">
        <v>491</v>
      </c>
      <c r="B1091" s="170">
        <v>1</v>
      </c>
      <c r="C1091" s="169" t="s">
        <v>4433</v>
      </c>
      <c r="D1091" s="169" t="s">
        <v>4434</v>
      </c>
      <c r="E1091" s="169" t="s">
        <v>4435</v>
      </c>
    </row>
    <row r="1092" ht="105" spans="1:5">
      <c r="A1092" s="169" t="s">
        <v>491</v>
      </c>
      <c r="B1092" s="170">
        <v>2</v>
      </c>
      <c r="C1092" s="169" t="s">
        <v>4436</v>
      </c>
      <c r="D1092" s="169" t="s">
        <v>4437</v>
      </c>
      <c r="E1092" s="169" t="s">
        <v>4438</v>
      </c>
    </row>
    <row r="1093" ht="180" spans="1:5">
      <c r="A1093" s="169" t="s">
        <v>491</v>
      </c>
      <c r="B1093" s="170">
        <v>3</v>
      </c>
      <c r="C1093" s="169" t="s">
        <v>4439</v>
      </c>
      <c r="D1093" s="169" t="s">
        <v>4440</v>
      </c>
      <c r="E1093" s="169" t="s">
        <v>4441</v>
      </c>
    </row>
    <row r="1094" ht="165" spans="1:5">
      <c r="A1094" s="169" t="s">
        <v>491</v>
      </c>
      <c r="B1094" s="170">
        <v>4</v>
      </c>
      <c r="C1094" s="169" t="s">
        <v>4442</v>
      </c>
      <c r="D1094" s="169" t="s">
        <v>4443</v>
      </c>
      <c r="E1094" s="169" t="s">
        <v>4444</v>
      </c>
    </row>
    <row r="1095" ht="75" spans="1:5">
      <c r="A1095" s="169" t="s">
        <v>491</v>
      </c>
      <c r="B1095" s="170">
        <v>5</v>
      </c>
      <c r="C1095" s="169" t="s">
        <v>4445</v>
      </c>
      <c r="D1095" s="169" t="s">
        <v>4446</v>
      </c>
      <c r="E1095" s="169" t="s">
        <v>4447</v>
      </c>
    </row>
    <row r="1096" ht="90" spans="1:5">
      <c r="A1096" s="169" t="s">
        <v>491</v>
      </c>
      <c r="B1096" s="170">
        <v>6</v>
      </c>
      <c r="C1096" s="169" t="s">
        <v>4448</v>
      </c>
      <c r="D1096" s="169" t="s">
        <v>4449</v>
      </c>
      <c r="E1096" s="169" t="s">
        <v>4450</v>
      </c>
    </row>
    <row r="1097" ht="45" spans="1:5">
      <c r="A1097" s="169" t="s">
        <v>4451</v>
      </c>
      <c r="B1097" s="170">
        <v>1</v>
      </c>
      <c r="C1097" s="169" t="s">
        <v>4452</v>
      </c>
      <c r="D1097" s="169" t="s">
        <v>4453</v>
      </c>
      <c r="E1097" s="169" t="s">
        <v>4454</v>
      </c>
    </row>
    <row r="1098" ht="60" spans="1:5">
      <c r="A1098" s="169" t="s">
        <v>4451</v>
      </c>
      <c r="B1098" s="170">
        <v>2</v>
      </c>
      <c r="C1098" s="169" t="s">
        <v>4455</v>
      </c>
      <c r="D1098" s="169" t="s">
        <v>4456</v>
      </c>
      <c r="E1098" s="169" t="s">
        <v>4457</v>
      </c>
    </row>
    <row r="1099" ht="60" spans="1:5">
      <c r="A1099" s="169" t="s">
        <v>4451</v>
      </c>
      <c r="B1099" s="170">
        <v>3</v>
      </c>
      <c r="C1099" s="169" t="s">
        <v>4458</v>
      </c>
      <c r="D1099" s="169" t="s">
        <v>4459</v>
      </c>
      <c r="E1099" s="169" t="s">
        <v>4460</v>
      </c>
    </row>
    <row r="1100" ht="105" spans="1:5">
      <c r="A1100" s="169" t="s">
        <v>4451</v>
      </c>
      <c r="B1100" s="170">
        <v>4</v>
      </c>
      <c r="C1100" s="169" t="s">
        <v>4461</v>
      </c>
      <c r="D1100" s="169" t="s">
        <v>4462</v>
      </c>
      <c r="E1100" s="169" t="s">
        <v>4463</v>
      </c>
    </row>
    <row r="1101" ht="90" spans="1:5">
      <c r="A1101" s="169" t="s">
        <v>4451</v>
      </c>
      <c r="B1101" s="170">
        <v>5</v>
      </c>
      <c r="C1101" s="169" t="s">
        <v>4464</v>
      </c>
      <c r="D1101" s="169" t="s">
        <v>4465</v>
      </c>
      <c r="E1101" s="169" t="s">
        <v>4466</v>
      </c>
    </row>
    <row r="1102" ht="60" spans="1:5">
      <c r="A1102" s="169" t="s">
        <v>4451</v>
      </c>
      <c r="B1102" s="170">
        <v>6</v>
      </c>
      <c r="C1102" s="169" t="s">
        <v>4467</v>
      </c>
      <c r="D1102" s="169" t="s">
        <v>3271</v>
      </c>
      <c r="E1102" s="169" t="s">
        <v>4468</v>
      </c>
    </row>
    <row r="1103" ht="45" spans="1:5">
      <c r="A1103" s="169" t="s">
        <v>522</v>
      </c>
      <c r="B1103" s="170">
        <v>1</v>
      </c>
      <c r="C1103" s="169" t="s">
        <v>4469</v>
      </c>
      <c r="D1103" s="169" t="s">
        <v>4470</v>
      </c>
      <c r="E1103" s="169" t="s">
        <v>4471</v>
      </c>
    </row>
    <row r="1104" ht="75" spans="1:5">
      <c r="A1104" s="169" t="s">
        <v>522</v>
      </c>
      <c r="B1104" s="170">
        <v>2</v>
      </c>
      <c r="C1104" s="169" t="s">
        <v>4472</v>
      </c>
      <c r="D1104" s="169" t="s">
        <v>4473</v>
      </c>
      <c r="E1104" s="169" t="s">
        <v>4474</v>
      </c>
    </row>
    <row r="1105" ht="105" spans="1:5">
      <c r="A1105" s="169" t="s">
        <v>522</v>
      </c>
      <c r="B1105" s="170">
        <v>3</v>
      </c>
      <c r="C1105" s="169" t="s">
        <v>4475</v>
      </c>
      <c r="D1105" s="169" t="s">
        <v>4476</v>
      </c>
      <c r="E1105" s="169" t="s">
        <v>4477</v>
      </c>
    </row>
    <row r="1106" ht="45" spans="1:5">
      <c r="A1106" s="169" t="s">
        <v>522</v>
      </c>
      <c r="B1106" s="170">
        <v>4</v>
      </c>
      <c r="C1106" s="169" t="s">
        <v>4478</v>
      </c>
      <c r="D1106" s="169" t="s">
        <v>4479</v>
      </c>
      <c r="E1106" s="169" t="s">
        <v>4480</v>
      </c>
    </row>
    <row r="1107" ht="45" spans="1:5">
      <c r="A1107" s="169" t="s">
        <v>522</v>
      </c>
      <c r="B1107" s="170">
        <v>5</v>
      </c>
      <c r="C1107" s="169" t="s">
        <v>4481</v>
      </c>
      <c r="D1107" s="169" t="s">
        <v>4482</v>
      </c>
      <c r="E1107" s="169" t="s">
        <v>4483</v>
      </c>
    </row>
    <row r="1108" ht="45" spans="1:5">
      <c r="A1108" s="169" t="s">
        <v>522</v>
      </c>
      <c r="B1108" s="170">
        <v>6</v>
      </c>
      <c r="C1108" s="169" t="s">
        <v>4484</v>
      </c>
      <c r="D1108" s="169" t="s">
        <v>4485</v>
      </c>
      <c r="E1108" s="169" t="s">
        <v>4486</v>
      </c>
    </row>
    <row r="1109" ht="150" spans="1:5">
      <c r="A1109" s="169" t="s">
        <v>431</v>
      </c>
      <c r="B1109" s="170">
        <v>1</v>
      </c>
      <c r="C1109" s="169" t="s">
        <v>4487</v>
      </c>
      <c r="D1109" s="169" t="s">
        <v>4488</v>
      </c>
      <c r="E1109" s="169" t="s">
        <v>4489</v>
      </c>
    </row>
    <row r="1110" ht="210" spans="1:5">
      <c r="A1110" s="169" t="s">
        <v>431</v>
      </c>
      <c r="B1110" s="170">
        <v>2</v>
      </c>
      <c r="C1110" s="169" t="s">
        <v>4490</v>
      </c>
      <c r="D1110" s="169" t="s">
        <v>4491</v>
      </c>
      <c r="E1110" s="169" t="s">
        <v>4492</v>
      </c>
    </row>
    <row r="1111" ht="150" spans="1:5">
      <c r="A1111" s="169" t="s">
        <v>431</v>
      </c>
      <c r="B1111" s="170">
        <v>3</v>
      </c>
      <c r="C1111" s="169" t="s">
        <v>4493</v>
      </c>
      <c r="D1111" s="169" t="s">
        <v>4494</v>
      </c>
      <c r="E1111" s="169" t="s">
        <v>4495</v>
      </c>
    </row>
    <row r="1112" ht="210" spans="1:5">
      <c r="A1112" s="169" t="s">
        <v>431</v>
      </c>
      <c r="B1112" s="170">
        <v>4</v>
      </c>
      <c r="C1112" s="169" t="s">
        <v>4496</v>
      </c>
      <c r="D1112" s="169" t="s">
        <v>4497</v>
      </c>
      <c r="E1112" s="169" t="s">
        <v>4498</v>
      </c>
    </row>
    <row r="1113" ht="270" spans="1:5">
      <c r="A1113" s="169" t="s">
        <v>431</v>
      </c>
      <c r="B1113" s="170">
        <v>5</v>
      </c>
      <c r="C1113" s="169" t="s">
        <v>4499</v>
      </c>
      <c r="D1113" s="169" t="s">
        <v>4500</v>
      </c>
      <c r="E1113" s="169" t="s">
        <v>4501</v>
      </c>
    </row>
    <row r="1114" ht="75" spans="1:5">
      <c r="A1114" s="169" t="s">
        <v>431</v>
      </c>
      <c r="B1114" s="170">
        <v>6</v>
      </c>
      <c r="C1114" s="169" t="s">
        <v>4502</v>
      </c>
      <c r="D1114" s="169" t="s">
        <v>4503</v>
      </c>
      <c r="E1114" s="169" t="s">
        <v>4504</v>
      </c>
    </row>
    <row r="1115" ht="60" spans="1:5">
      <c r="A1115" s="169" t="s">
        <v>1007</v>
      </c>
      <c r="B1115" s="170">
        <v>1</v>
      </c>
      <c r="C1115" s="169" t="s">
        <v>4505</v>
      </c>
      <c r="D1115" s="169" t="s">
        <v>4506</v>
      </c>
      <c r="E1115" s="169" t="s">
        <v>4507</v>
      </c>
    </row>
    <row r="1116" ht="75" spans="1:5">
      <c r="A1116" s="169" t="s">
        <v>1007</v>
      </c>
      <c r="B1116" s="170">
        <v>2</v>
      </c>
      <c r="C1116" s="169" t="s">
        <v>4508</v>
      </c>
      <c r="D1116" s="169" t="s">
        <v>4509</v>
      </c>
      <c r="E1116" s="169" t="s">
        <v>4510</v>
      </c>
    </row>
    <row r="1117" ht="60" spans="1:5">
      <c r="A1117" s="169" t="s">
        <v>1007</v>
      </c>
      <c r="B1117" s="170">
        <v>3</v>
      </c>
      <c r="C1117" s="169" t="s">
        <v>4511</v>
      </c>
      <c r="D1117" s="169" t="s">
        <v>4512</v>
      </c>
      <c r="E1117" s="169" t="s">
        <v>4513</v>
      </c>
    </row>
    <row r="1118" ht="75" spans="1:5">
      <c r="A1118" s="169" t="s">
        <v>1007</v>
      </c>
      <c r="B1118" s="170">
        <v>4</v>
      </c>
      <c r="C1118" s="169" t="s">
        <v>4514</v>
      </c>
      <c r="D1118" s="169" t="s">
        <v>4515</v>
      </c>
      <c r="E1118" s="169" t="s">
        <v>4516</v>
      </c>
    </row>
    <row r="1119" ht="75" spans="1:5">
      <c r="A1119" s="169" t="s">
        <v>1007</v>
      </c>
      <c r="B1119" s="170">
        <v>5</v>
      </c>
      <c r="C1119" s="169" t="s">
        <v>4517</v>
      </c>
      <c r="D1119" s="169" t="s">
        <v>4518</v>
      </c>
      <c r="E1119" s="169" t="s">
        <v>4519</v>
      </c>
    </row>
    <row r="1120" ht="240" spans="1:5">
      <c r="A1120" s="169" t="s">
        <v>1007</v>
      </c>
      <c r="B1120" s="170">
        <v>6</v>
      </c>
      <c r="C1120" s="169" t="s">
        <v>4520</v>
      </c>
      <c r="D1120" s="169" t="s">
        <v>4521</v>
      </c>
      <c r="E1120" s="169" t="s">
        <v>4522</v>
      </c>
    </row>
    <row r="1121" ht="150" spans="1:5">
      <c r="A1121" s="169" t="s">
        <v>495</v>
      </c>
      <c r="B1121" s="170">
        <v>1</v>
      </c>
      <c r="C1121" s="169" t="s">
        <v>4523</v>
      </c>
      <c r="D1121" s="169" t="s">
        <v>4524</v>
      </c>
      <c r="E1121" s="169" t="s">
        <v>4525</v>
      </c>
    </row>
    <row r="1122" ht="120" spans="1:5">
      <c r="A1122" s="169" t="s">
        <v>495</v>
      </c>
      <c r="B1122" s="170">
        <v>2</v>
      </c>
      <c r="C1122" s="169" t="s">
        <v>4526</v>
      </c>
      <c r="D1122" s="169" t="s">
        <v>4527</v>
      </c>
      <c r="E1122" s="169" t="s">
        <v>4528</v>
      </c>
    </row>
    <row r="1123" ht="225" spans="1:5">
      <c r="A1123" s="169" t="s">
        <v>495</v>
      </c>
      <c r="B1123" s="170">
        <v>3</v>
      </c>
      <c r="C1123" s="169" t="s">
        <v>1496</v>
      </c>
      <c r="D1123" s="169" t="s">
        <v>4529</v>
      </c>
      <c r="E1123" s="169" t="s">
        <v>4530</v>
      </c>
    </row>
    <row r="1124" ht="105" spans="1:5">
      <c r="A1124" s="169" t="s">
        <v>495</v>
      </c>
      <c r="B1124" s="170">
        <v>4</v>
      </c>
      <c r="C1124" s="169" t="s">
        <v>1499</v>
      </c>
      <c r="D1124" s="169" t="s">
        <v>4531</v>
      </c>
      <c r="E1124" s="169" t="s">
        <v>4532</v>
      </c>
    </row>
    <row r="1125" ht="60" spans="1:5">
      <c r="A1125" s="169" t="s">
        <v>534</v>
      </c>
      <c r="B1125" s="170">
        <v>1</v>
      </c>
      <c r="C1125" s="169" t="s">
        <v>4533</v>
      </c>
      <c r="D1125" s="169" t="s">
        <v>4534</v>
      </c>
      <c r="E1125" s="169" t="s">
        <v>4535</v>
      </c>
    </row>
    <row r="1126" ht="45" spans="1:5">
      <c r="A1126" s="169" t="s">
        <v>534</v>
      </c>
      <c r="B1126" s="170">
        <v>2</v>
      </c>
      <c r="C1126" s="169" t="s">
        <v>4536</v>
      </c>
      <c r="D1126" s="169" t="s">
        <v>4537</v>
      </c>
      <c r="E1126" s="169" t="s">
        <v>4538</v>
      </c>
    </row>
    <row r="1127" ht="60" spans="1:5">
      <c r="A1127" s="169" t="s">
        <v>534</v>
      </c>
      <c r="B1127" s="170">
        <v>3</v>
      </c>
      <c r="C1127" s="169" t="s">
        <v>4539</v>
      </c>
      <c r="D1127" s="169" t="s">
        <v>4540</v>
      </c>
      <c r="E1127" s="169" t="s">
        <v>4541</v>
      </c>
    </row>
    <row r="1128" ht="45" spans="1:5">
      <c r="A1128" s="169" t="s">
        <v>534</v>
      </c>
      <c r="B1128" s="170">
        <v>4</v>
      </c>
      <c r="C1128" s="169" t="s">
        <v>4542</v>
      </c>
      <c r="D1128" s="169" t="s">
        <v>4543</v>
      </c>
      <c r="E1128" s="169" t="s">
        <v>4544</v>
      </c>
    </row>
    <row r="1129" ht="45" spans="1:5">
      <c r="A1129" s="169" t="s">
        <v>534</v>
      </c>
      <c r="B1129" s="170">
        <v>5</v>
      </c>
      <c r="C1129" s="169" t="s">
        <v>4545</v>
      </c>
      <c r="D1129" s="169" t="s">
        <v>4546</v>
      </c>
      <c r="E1129" s="169" t="s">
        <v>4547</v>
      </c>
    </row>
    <row r="1130" ht="45" spans="1:5">
      <c r="A1130" s="169" t="s">
        <v>534</v>
      </c>
      <c r="B1130" s="170">
        <v>6</v>
      </c>
      <c r="C1130" s="169" t="s">
        <v>4548</v>
      </c>
      <c r="D1130" s="169" t="s">
        <v>4549</v>
      </c>
      <c r="E1130" s="169" t="s">
        <v>4550</v>
      </c>
    </row>
    <row r="1131" ht="195" spans="1:5">
      <c r="A1131" s="169" t="s">
        <v>1123</v>
      </c>
      <c r="B1131" s="170">
        <v>1</v>
      </c>
      <c r="C1131" s="169" t="s">
        <v>4551</v>
      </c>
      <c r="D1131" s="169" t="s">
        <v>4552</v>
      </c>
      <c r="E1131" s="169" t="s">
        <v>4553</v>
      </c>
    </row>
    <row r="1132" ht="135" spans="1:5">
      <c r="A1132" s="169" t="s">
        <v>1123</v>
      </c>
      <c r="B1132" s="170">
        <v>2</v>
      </c>
      <c r="C1132" s="169" t="s">
        <v>4554</v>
      </c>
      <c r="D1132" s="169" t="s">
        <v>4555</v>
      </c>
      <c r="E1132" s="169" t="s">
        <v>4556</v>
      </c>
    </row>
    <row r="1133" ht="315" spans="1:5">
      <c r="A1133" s="169" t="s">
        <v>1123</v>
      </c>
      <c r="B1133" s="170">
        <v>3</v>
      </c>
      <c r="C1133" s="169" t="s">
        <v>4557</v>
      </c>
      <c r="D1133" s="169" t="s">
        <v>4558</v>
      </c>
      <c r="E1133" s="169" t="s">
        <v>4559</v>
      </c>
    </row>
    <row r="1134" ht="409.5" spans="1:5">
      <c r="A1134" s="169" t="s">
        <v>1123</v>
      </c>
      <c r="B1134" s="170">
        <v>4</v>
      </c>
      <c r="C1134" s="169" t="s">
        <v>4560</v>
      </c>
      <c r="D1134" s="169" t="s">
        <v>4561</v>
      </c>
      <c r="E1134" s="169" t="s">
        <v>4562</v>
      </c>
    </row>
    <row r="1135" ht="180" spans="1:5">
      <c r="A1135" s="169" t="s">
        <v>1123</v>
      </c>
      <c r="B1135" s="170">
        <v>5</v>
      </c>
      <c r="C1135" s="169" t="s">
        <v>4563</v>
      </c>
      <c r="D1135" s="169" t="s">
        <v>4564</v>
      </c>
      <c r="E1135" s="169" t="s">
        <v>4565</v>
      </c>
    </row>
    <row r="1136" ht="315" spans="1:5">
      <c r="A1136" s="169" t="s">
        <v>1123</v>
      </c>
      <c r="B1136" s="170">
        <v>6</v>
      </c>
      <c r="C1136" s="169" t="s">
        <v>4566</v>
      </c>
      <c r="D1136" s="169" t="s">
        <v>4567</v>
      </c>
      <c r="E1136" s="169" t="s">
        <v>4568</v>
      </c>
    </row>
    <row r="1137" ht="150" spans="1:5">
      <c r="A1137" s="169" t="s">
        <v>4569</v>
      </c>
      <c r="B1137" s="170">
        <v>1</v>
      </c>
      <c r="C1137" s="169" t="s">
        <v>1590</v>
      </c>
      <c r="D1137" s="169" t="s">
        <v>4570</v>
      </c>
      <c r="E1137" s="169" t="s">
        <v>4571</v>
      </c>
    </row>
    <row r="1138" ht="105" spans="1:5">
      <c r="A1138" s="169" t="s">
        <v>4572</v>
      </c>
      <c r="B1138" s="170">
        <v>2</v>
      </c>
      <c r="C1138" s="169" t="s">
        <v>4573</v>
      </c>
      <c r="D1138" s="169" t="s">
        <v>4574</v>
      </c>
      <c r="E1138" s="169" t="s">
        <v>4575</v>
      </c>
    </row>
    <row r="1139" ht="150" spans="1:5">
      <c r="A1139" s="169" t="s">
        <v>336</v>
      </c>
      <c r="B1139" s="170">
        <v>3</v>
      </c>
      <c r="C1139" s="169" t="s">
        <v>4576</v>
      </c>
      <c r="D1139" s="169" t="s">
        <v>4577</v>
      </c>
      <c r="E1139" s="169" t="s">
        <v>4578</v>
      </c>
    </row>
    <row r="1140" ht="240" spans="1:5">
      <c r="A1140" s="169" t="s">
        <v>336</v>
      </c>
      <c r="B1140" s="170">
        <v>4</v>
      </c>
      <c r="C1140" s="169" t="s">
        <v>4579</v>
      </c>
      <c r="D1140" s="169" t="s">
        <v>4580</v>
      </c>
      <c r="E1140" s="169" t="s">
        <v>4581</v>
      </c>
    </row>
    <row r="1141" ht="315" spans="1:5">
      <c r="A1141" s="169" t="s">
        <v>336</v>
      </c>
      <c r="B1141" s="170">
        <v>5</v>
      </c>
      <c r="C1141" s="169" t="s">
        <v>4582</v>
      </c>
      <c r="D1141" s="169" t="s">
        <v>4583</v>
      </c>
      <c r="E1141" s="169" t="s">
        <v>4584</v>
      </c>
    </row>
    <row r="1142" ht="240" spans="1:5">
      <c r="A1142" s="169" t="s">
        <v>336</v>
      </c>
      <c r="B1142" s="170">
        <v>6</v>
      </c>
      <c r="C1142" s="169" t="s">
        <v>4585</v>
      </c>
      <c r="D1142" s="169" t="s">
        <v>4586</v>
      </c>
      <c r="E1142" s="169" t="s">
        <v>4587</v>
      </c>
    </row>
    <row r="1143" ht="135" spans="1:5">
      <c r="A1143" s="169" t="s">
        <v>435</v>
      </c>
      <c r="B1143" s="170">
        <v>1</v>
      </c>
      <c r="C1143" s="169" t="s">
        <v>4588</v>
      </c>
      <c r="D1143" s="169" t="s">
        <v>4589</v>
      </c>
      <c r="E1143" s="169" t="s">
        <v>4590</v>
      </c>
    </row>
    <row r="1144" ht="270" spans="1:5">
      <c r="A1144" s="169" t="s">
        <v>435</v>
      </c>
      <c r="B1144" s="170">
        <v>2</v>
      </c>
      <c r="C1144" s="169" t="s">
        <v>4591</v>
      </c>
      <c r="D1144" s="169" t="s">
        <v>4592</v>
      </c>
      <c r="E1144" s="169" t="s">
        <v>4593</v>
      </c>
    </row>
    <row r="1145" ht="225" spans="1:5">
      <c r="A1145" s="169" t="s">
        <v>435</v>
      </c>
      <c r="B1145" s="170">
        <v>3</v>
      </c>
      <c r="C1145" s="169" t="s">
        <v>4594</v>
      </c>
      <c r="D1145" s="169" t="s">
        <v>4595</v>
      </c>
      <c r="E1145" s="169" t="s">
        <v>4596</v>
      </c>
    </row>
    <row r="1146" ht="165" spans="1:5">
      <c r="A1146" s="169" t="s">
        <v>435</v>
      </c>
      <c r="B1146" s="170">
        <v>4</v>
      </c>
      <c r="C1146" s="169" t="s">
        <v>4597</v>
      </c>
      <c r="D1146" s="169" t="s">
        <v>4598</v>
      </c>
      <c r="E1146" s="169" t="s">
        <v>4599</v>
      </c>
    </row>
    <row r="1147" ht="150" spans="1:5">
      <c r="A1147" s="169" t="s">
        <v>435</v>
      </c>
      <c r="B1147" s="170">
        <v>5</v>
      </c>
      <c r="C1147" s="169" t="s">
        <v>4600</v>
      </c>
      <c r="D1147" s="169" t="s">
        <v>4601</v>
      </c>
      <c r="E1147" s="169" t="s">
        <v>4602</v>
      </c>
    </row>
    <row r="1148" ht="75" spans="1:5">
      <c r="A1148" s="169" t="s">
        <v>499</v>
      </c>
      <c r="B1148" s="170">
        <v>1</v>
      </c>
      <c r="C1148" s="169" t="s">
        <v>4603</v>
      </c>
      <c r="D1148" s="169" t="s">
        <v>4604</v>
      </c>
      <c r="E1148" s="169" t="s">
        <v>4605</v>
      </c>
    </row>
    <row r="1149" ht="120" spans="1:5">
      <c r="A1149" s="169" t="s">
        <v>499</v>
      </c>
      <c r="B1149" s="170">
        <v>2</v>
      </c>
      <c r="C1149" s="169" t="s">
        <v>4606</v>
      </c>
      <c r="D1149" s="169" t="s">
        <v>4607</v>
      </c>
      <c r="E1149" s="169" t="s">
        <v>4608</v>
      </c>
    </row>
    <row r="1150" ht="150" spans="1:5">
      <c r="A1150" s="169" t="s">
        <v>499</v>
      </c>
      <c r="B1150" s="170">
        <v>3</v>
      </c>
      <c r="C1150" s="169" t="s">
        <v>4609</v>
      </c>
      <c r="D1150" s="169" t="s">
        <v>4610</v>
      </c>
      <c r="E1150" s="169" t="s">
        <v>4611</v>
      </c>
    </row>
    <row r="1151" ht="150" spans="1:5">
      <c r="A1151" s="169" t="s">
        <v>499</v>
      </c>
      <c r="B1151" s="170">
        <v>4</v>
      </c>
      <c r="C1151" s="169" t="s">
        <v>4612</v>
      </c>
      <c r="D1151" s="169" t="s">
        <v>4613</v>
      </c>
      <c r="E1151" s="169" t="s">
        <v>4614</v>
      </c>
    </row>
    <row r="1152" ht="90" spans="1:5">
      <c r="A1152" s="169" t="s">
        <v>499</v>
      </c>
      <c r="B1152" s="170">
        <v>5</v>
      </c>
      <c r="C1152" s="169" t="s">
        <v>4615</v>
      </c>
      <c r="D1152" s="169" t="s">
        <v>4613</v>
      </c>
      <c r="E1152" s="169" t="s">
        <v>4616</v>
      </c>
    </row>
    <row r="1153" ht="60" spans="1:5">
      <c r="A1153" s="169" t="s">
        <v>499</v>
      </c>
      <c r="B1153" s="170">
        <v>6</v>
      </c>
      <c r="C1153" s="169" t="s">
        <v>4617</v>
      </c>
      <c r="D1153" s="169" t="s">
        <v>4618</v>
      </c>
      <c r="E1153" s="169" t="s">
        <v>4619</v>
      </c>
    </row>
    <row r="1154" ht="135" spans="1:5">
      <c r="A1154" s="169" t="s">
        <v>628</v>
      </c>
      <c r="B1154" s="170">
        <v>1</v>
      </c>
      <c r="C1154" s="169" t="s">
        <v>4620</v>
      </c>
      <c r="D1154" s="169" t="s">
        <v>4621</v>
      </c>
      <c r="E1154" s="169" t="s">
        <v>4622</v>
      </c>
    </row>
    <row r="1155" ht="120" spans="1:5">
      <c r="A1155" s="169" t="s">
        <v>628</v>
      </c>
      <c r="B1155" s="170">
        <v>2</v>
      </c>
      <c r="C1155" s="169" t="s">
        <v>4623</v>
      </c>
      <c r="D1155" s="169" t="s">
        <v>4624</v>
      </c>
      <c r="E1155" s="169" t="s">
        <v>4625</v>
      </c>
    </row>
    <row r="1156" ht="105" spans="1:5">
      <c r="A1156" s="169" t="s">
        <v>628</v>
      </c>
      <c r="B1156" s="170">
        <v>3</v>
      </c>
      <c r="C1156" s="169" t="s">
        <v>4626</v>
      </c>
      <c r="D1156" s="169" t="s">
        <v>4627</v>
      </c>
      <c r="E1156" s="169" t="s">
        <v>4628</v>
      </c>
    </row>
    <row r="1157" ht="105" spans="1:5">
      <c r="A1157" s="169" t="s">
        <v>628</v>
      </c>
      <c r="B1157" s="170">
        <v>4</v>
      </c>
      <c r="C1157" s="169" t="s">
        <v>4629</v>
      </c>
      <c r="D1157" s="169" t="s">
        <v>4630</v>
      </c>
      <c r="E1157" s="169" t="s">
        <v>4631</v>
      </c>
    </row>
    <row r="1158" ht="105" spans="1:5">
      <c r="A1158" s="169" t="s">
        <v>628</v>
      </c>
      <c r="B1158" s="170">
        <v>5</v>
      </c>
      <c r="C1158" s="169" t="s">
        <v>4632</v>
      </c>
      <c r="D1158" s="169" t="s">
        <v>4633</v>
      </c>
      <c r="E1158" s="169" t="s">
        <v>4634</v>
      </c>
    </row>
    <row r="1159" ht="180" spans="1:5">
      <c r="A1159" s="169" t="s">
        <v>632</v>
      </c>
      <c r="B1159" s="170">
        <v>1</v>
      </c>
      <c r="C1159" s="169" t="s">
        <v>4635</v>
      </c>
      <c r="D1159" s="169" t="s">
        <v>4636</v>
      </c>
      <c r="E1159" s="169" t="s">
        <v>4637</v>
      </c>
    </row>
    <row r="1160" ht="120" spans="1:5">
      <c r="A1160" s="169" t="s">
        <v>632</v>
      </c>
      <c r="B1160" s="170">
        <v>2</v>
      </c>
      <c r="C1160" s="169" t="s">
        <v>4638</v>
      </c>
      <c r="D1160" s="169" t="s">
        <v>4639</v>
      </c>
      <c r="E1160" s="169" t="s">
        <v>4640</v>
      </c>
    </row>
    <row r="1161" ht="90" spans="1:5">
      <c r="A1161" s="169" t="s">
        <v>632</v>
      </c>
      <c r="B1161" s="170">
        <v>3</v>
      </c>
      <c r="C1161" s="169" t="s">
        <v>4641</v>
      </c>
      <c r="D1161" s="169" t="s">
        <v>4642</v>
      </c>
      <c r="E1161" s="169" t="s">
        <v>4643</v>
      </c>
    </row>
    <row r="1162" ht="75" spans="1:5">
      <c r="A1162" s="169" t="s">
        <v>632</v>
      </c>
      <c r="B1162" s="170">
        <v>4</v>
      </c>
      <c r="C1162" s="169" t="s">
        <v>4644</v>
      </c>
      <c r="D1162" s="169" t="s">
        <v>4645</v>
      </c>
      <c r="E1162" s="169" t="s">
        <v>4646</v>
      </c>
    </row>
    <row r="1163" ht="30" spans="1:5">
      <c r="A1163" s="169" t="s">
        <v>632</v>
      </c>
      <c r="B1163" s="170">
        <v>5</v>
      </c>
      <c r="C1163" s="169" t="s">
        <v>4647</v>
      </c>
      <c r="D1163" s="169" t="s">
        <v>4648</v>
      </c>
      <c r="E1163" s="169" t="s">
        <v>4649</v>
      </c>
    </row>
    <row r="1164" ht="195" spans="1:5">
      <c r="A1164" s="169" t="s">
        <v>1027</v>
      </c>
      <c r="B1164" s="170">
        <v>1</v>
      </c>
      <c r="C1164" s="169" t="s">
        <v>4650</v>
      </c>
      <c r="D1164" s="169" t="s">
        <v>4651</v>
      </c>
      <c r="E1164" s="169" t="s">
        <v>4652</v>
      </c>
    </row>
    <row r="1165" ht="150" spans="1:5">
      <c r="A1165" s="169" t="s">
        <v>1027</v>
      </c>
      <c r="B1165" s="170">
        <v>2</v>
      </c>
      <c r="C1165" s="169" t="s">
        <v>4653</v>
      </c>
      <c r="D1165" s="169" t="s">
        <v>4654</v>
      </c>
      <c r="E1165" s="169" t="s">
        <v>4655</v>
      </c>
    </row>
    <row r="1166" ht="210" spans="1:5">
      <c r="A1166" s="169" t="s">
        <v>1027</v>
      </c>
      <c r="B1166" s="170">
        <v>3</v>
      </c>
      <c r="C1166" s="169" t="s">
        <v>4656</v>
      </c>
      <c r="D1166" s="169" t="s">
        <v>4657</v>
      </c>
      <c r="E1166" s="169" t="s">
        <v>4658</v>
      </c>
    </row>
    <row r="1167" ht="135" spans="1:5">
      <c r="A1167" s="169" t="s">
        <v>1027</v>
      </c>
      <c r="B1167" s="170">
        <v>4</v>
      </c>
      <c r="C1167" s="169" t="s">
        <v>4659</v>
      </c>
      <c r="D1167" s="169" t="s">
        <v>4660</v>
      </c>
      <c r="E1167" s="169" t="s">
        <v>4661</v>
      </c>
    </row>
    <row r="1168" ht="135" spans="1:5">
      <c r="A1168" s="169" t="s">
        <v>1027</v>
      </c>
      <c r="B1168" s="170">
        <v>5</v>
      </c>
      <c r="C1168" s="169" t="s">
        <v>4662</v>
      </c>
      <c r="D1168" s="169" t="s">
        <v>4663</v>
      </c>
      <c r="E1168" s="169" t="s">
        <v>4664</v>
      </c>
    </row>
    <row r="1169" ht="90" spans="1:5">
      <c r="A1169" s="169" t="s">
        <v>1027</v>
      </c>
      <c r="B1169" s="170">
        <v>6</v>
      </c>
      <c r="C1169" s="169" t="s">
        <v>4665</v>
      </c>
      <c r="D1169" s="169" t="s">
        <v>4666</v>
      </c>
      <c r="E1169" s="169" t="s">
        <v>4667</v>
      </c>
    </row>
    <row r="1170" ht="75" spans="1:5">
      <c r="A1170" s="183" t="s">
        <v>439</v>
      </c>
      <c r="B1170" s="170">
        <v>1</v>
      </c>
      <c r="C1170" s="169" t="s">
        <v>4668</v>
      </c>
      <c r="D1170" s="169" t="s">
        <v>4669</v>
      </c>
      <c r="E1170" s="169" t="s">
        <v>4670</v>
      </c>
    </row>
    <row r="1171" ht="135" spans="1:5">
      <c r="A1171" s="183" t="s">
        <v>439</v>
      </c>
      <c r="B1171" s="170">
        <v>2</v>
      </c>
      <c r="C1171" s="169" t="s">
        <v>4671</v>
      </c>
      <c r="D1171" s="169" t="s">
        <v>4672</v>
      </c>
      <c r="E1171" s="169" t="s">
        <v>4673</v>
      </c>
    </row>
    <row r="1172" ht="105" spans="1:5">
      <c r="A1172" s="183" t="s">
        <v>439</v>
      </c>
      <c r="B1172" s="170">
        <v>3</v>
      </c>
      <c r="C1172" s="169" t="s">
        <v>4674</v>
      </c>
      <c r="D1172" s="169" t="s">
        <v>4675</v>
      </c>
      <c r="E1172" s="169" t="s">
        <v>4676</v>
      </c>
    </row>
    <row r="1173" ht="165" spans="1:5">
      <c r="A1173" s="183" t="s">
        <v>439</v>
      </c>
      <c r="B1173" s="170">
        <v>4</v>
      </c>
      <c r="C1173" s="169" t="s">
        <v>4677</v>
      </c>
      <c r="D1173" s="169" t="s">
        <v>4678</v>
      </c>
      <c r="E1173" s="169" t="s">
        <v>4679</v>
      </c>
    </row>
    <row r="1174" ht="75" spans="1:5">
      <c r="A1174" s="183" t="s">
        <v>471</v>
      </c>
      <c r="B1174" s="170">
        <v>1</v>
      </c>
      <c r="C1174" s="169" t="s">
        <v>4680</v>
      </c>
      <c r="D1174" s="169" t="s">
        <v>4681</v>
      </c>
      <c r="E1174" s="169" t="s">
        <v>4682</v>
      </c>
    </row>
    <row r="1175" ht="135" spans="1:5">
      <c r="A1175" s="183" t="s">
        <v>471</v>
      </c>
      <c r="B1175" s="170">
        <v>2</v>
      </c>
      <c r="C1175" s="169" t="s">
        <v>4683</v>
      </c>
      <c r="D1175" s="169" t="s">
        <v>4684</v>
      </c>
      <c r="E1175" s="169" t="s">
        <v>4685</v>
      </c>
    </row>
    <row r="1176" ht="75" spans="1:5">
      <c r="A1176" s="183" t="s">
        <v>471</v>
      </c>
      <c r="B1176" s="170">
        <v>3</v>
      </c>
      <c r="C1176" s="169" t="s">
        <v>4686</v>
      </c>
      <c r="D1176" s="169" t="s">
        <v>4687</v>
      </c>
      <c r="E1176" s="169" t="s">
        <v>4688</v>
      </c>
    </row>
    <row r="1177" ht="195" spans="1:5">
      <c r="A1177" s="183" t="s">
        <v>471</v>
      </c>
      <c r="B1177" s="170">
        <v>4</v>
      </c>
      <c r="C1177" s="169" t="s">
        <v>4689</v>
      </c>
      <c r="D1177" s="169" t="s">
        <v>4690</v>
      </c>
      <c r="E1177" s="169" t="s">
        <v>4691</v>
      </c>
    </row>
    <row r="1178" ht="75" spans="1:5">
      <c r="A1178" s="183" t="s">
        <v>471</v>
      </c>
      <c r="B1178" s="170">
        <v>5</v>
      </c>
      <c r="C1178" s="169" t="s">
        <v>4692</v>
      </c>
      <c r="D1178" s="169" t="s">
        <v>4693</v>
      </c>
      <c r="E1178" s="169" t="s">
        <v>4694</v>
      </c>
    </row>
    <row r="1179" ht="150" spans="1:5">
      <c r="A1179" s="169" t="s">
        <v>1015</v>
      </c>
      <c r="B1179" s="170">
        <v>1</v>
      </c>
      <c r="C1179" s="169" t="s">
        <v>4695</v>
      </c>
      <c r="D1179" s="169" t="s">
        <v>4696</v>
      </c>
      <c r="E1179" s="169" t="s">
        <v>4697</v>
      </c>
    </row>
    <row r="1180" ht="210" spans="1:5">
      <c r="A1180" s="169" t="s">
        <v>1015</v>
      </c>
      <c r="B1180" s="170">
        <v>2</v>
      </c>
      <c r="C1180" s="169" t="s">
        <v>4698</v>
      </c>
      <c r="D1180" s="169" t="s">
        <v>4699</v>
      </c>
      <c r="E1180" s="169" t="s">
        <v>4700</v>
      </c>
    </row>
    <row r="1181" ht="135" spans="1:5">
      <c r="A1181" s="169" t="s">
        <v>1015</v>
      </c>
      <c r="B1181" s="170">
        <v>3</v>
      </c>
      <c r="C1181" s="169" t="s">
        <v>4701</v>
      </c>
      <c r="D1181" s="169" t="s">
        <v>4702</v>
      </c>
      <c r="E1181" s="169" t="s">
        <v>4703</v>
      </c>
    </row>
    <row r="1182" ht="135" spans="1:5">
      <c r="A1182" s="169" t="s">
        <v>1015</v>
      </c>
      <c r="B1182" s="170">
        <v>4</v>
      </c>
      <c r="C1182" s="169" t="s">
        <v>4704</v>
      </c>
      <c r="D1182" s="169" t="s">
        <v>4705</v>
      </c>
      <c r="E1182" s="169" t="s">
        <v>4706</v>
      </c>
    </row>
    <row r="1183" ht="75" spans="1:5">
      <c r="A1183" s="169" t="s">
        <v>1015</v>
      </c>
      <c r="B1183" s="170">
        <v>5</v>
      </c>
      <c r="C1183" s="169" t="s">
        <v>4707</v>
      </c>
      <c r="D1183" s="169" t="s">
        <v>4708</v>
      </c>
      <c r="E1183" s="169" t="s">
        <v>4709</v>
      </c>
    </row>
    <row r="1184" ht="105" spans="1:5">
      <c r="A1184" s="169" t="s">
        <v>1154</v>
      </c>
      <c r="B1184" s="170">
        <v>1</v>
      </c>
      <c r="C1184" s="169" t="s">
        <v>4710</v>
      </c>
      <c r="D1184" s="169" t="s">
        <v>4711</v>
      </c>
      <c r="E1184" s="169" t="s">
        <v>4712</v>
      </c>
    </row>
    <row r="1185" ht="120" spans="1:5">
      <c r="A1185" s="169" t="s">
        <v>1154</v>
      </c>
      <c r="B1185" s="170">
        <v>2</v>
      </c>
      <c r="C1185" s="169" t="s">
        <v>4713</v>
      </c>
      <c r="D1185" s="169" t="s">
        <v>4714</v>
      </c>
      <c r="E1185" s="169" t="s">
        <v>4715</v>
      </c>
    </row>
    <row r="1186" ht="105" spans="1:5">
      <c r="A1186" s="169" t="s">
        <v>1154</v>
      </c>
      <c r="B1186" s="170">
        <v>3</v>
      </c>
      <c r="C1186" s="169" t="s">
        <v>4716</v>
      </c>
      <c r="D1186" s="169" t="s">
        <v>4717</v>
      </c>
      <c r="E1186" s="169" t="s">
        <v>4718</v>
      </c>
    </row>
    <row r="1187" ht="60" spans="1:5">
      <c r="A1187" s="169" t="s">
        <v>1154</v>
      </c>
      <c r="B1187" s="170">
        <v>4</v>
      </c>
      <c r="C1187" s="169" t="s">
        <v>4719</v>
      </c>
      <c r="D1187" s="169" t="s">
        <v>4720</v>
      </c>
      <c r="E1187" s="169" t="s">
        <v>4721</v>
      </c>
    </row>
    <row r="1188" ht="90" spans="1:5">
      <c r="A1188" s="169" t="s">
        <v>1182</v>
      </c>
      <c r="B1188" s="170">
        <v>1</v>
      </c>
      <c r="C1188" s="169" t="s">
        <v>4722</v>
      </c>
      <c r="D1188" s="169" t="s">
        <v>4723</v>
      </c>
      <c r="E1188" s="169" t="s">
        <v>4724</v>
      </c>
    </row>
    <row r="1189" ht="105" spans="1:5">
      <c r="A1189" s="169" t="s">
        <v>1182</v>
      </c>
      <c r="B1189" s="170">
        <v>2</v>
      </c>
      <c r="C1189" s="169" t="s">
        <v>34</v>
      </c>
      <c r="D1189" s="169" t="s">
        <v>4725</v>
      </c>
      <c r="E1189" s="169" t="s">
        <v>4726</v>
      </c>
    </row>
    <row r="1190" ht="180" spans="1:5">
      <c r="A1190" s="169" t="s">
        <v>1182</v>
      </c>
      <c r="B1190" s="170">
        <v>3</v>
      </c>
      <c r="C1190" s="169" t="s">
        <v>4727</v>
      </c>
      <c r="D1190" s="169" t="s">
        <v>4728</v>
      </c>
      <c r="E1190" s="169" t="s">
        <v>4729</v>
      </c>
    </row>
    <row r="1191" ht="135" spans="1:5">
      <c r="A1191" s="169" t="s">
        <v>1182</v>
      </c>
      <c r="B1191" s="170">
        <v>4</v>
      </c>
      <c r="C1191" s="169" t="s">
        <v>4730</v>
      </c>
      <c r="D1191" s="169" t="s">
        <v>4731</v>
      </c>
      <c r="E1191" s="181" t="s">
        <v>4732</v>
      </c>
    </row>
    <row r="1192" ht="120" spans="1:5">
      <c r="A1192" s="169" t="s">
        <v>1206</v>
      </c>
      <c r="B1192" s="170">
        <v>1</v>
      </c>
      <c r="C1192" s="169" t="s">
        <v>4733</v>
      </c>
      <c r="D1192" s="169" t="s">
        <v>4734</v>
      </c>
      <c r="E1192" s="169" t="s">
        <v>4735</v>
      </c>
    </row>
    <row r="1193" ht="150" spans="1:5">
      <c r="A1193" s="169" t="s">
        <v>1206</v>
      </c>
      <c r="B1193" s="170">
        <v>2</v>
      </c>
      <c r="C1193" s="169" t="s">
        <v>4736</v>
      </c>
      <c r="D1193" s="169" t="s">
        <v>4737</v>
      </c>
      <c r="E1193" s="169" t="s">
        <v>4738</v>
      </c>
    </row>
    <row r="1194" ht="120" spans="1:5">
      <c r="A1194" s="169" t="s">
        <v>1206</v>
      </c>
      <c r="B1194" s="170">
        <v>3</v>
      </c>
      <c r="C1194" s="169" t="s">
        <v>4739</v>
      </c>
      <c r="D1194" s="169" t="s">
        <v>4740</v>
      </c>
      <c r="E1194" s="169" t="s">
        <v>4741</v>
      </c>
    </row>
    <row r="1195" ht="150" spans="1:5">
      <c r="A1195" s="169" t="s">
        <v>1206</v>
      </c>
      <c r="B1195" s="170">
        <v>4</v>
      </c>
      <c r="C1195" s="169" t="s">
        <v>4742</v>
      </c>
      <c r="D1195" s="169" t="s">
        <v>4743</v>
      </c>
      <c r="E1195" s="169" t="s">
        <v>4744</v>
      </c>
    </row>
    <row r="1196" ht="60" spans="1:5">
      <c r="A1196" s="169" t="s">
        <v>375</v>
      </c>
      <c r="B1196" s="170">
        <v>1</v>
      </c>
      <c r="C1196" s="169" t="s">
        <v>4745</v>
      </c>
      <c r="D1196" s="169" t="s">
        <v>4746</v>
      </c>
      <c r="E1196" s="169" t="s">
        <v>4747</v>
      </c>
    </row>
    <row r="1197" ht="45" spans="1:5">
      <c r="A1197" s="169" t="s">
        <v>375</v>
      </c>
      <c r="B1197" s="170">
        <v>2</v>
      </c>
      <c r="C1197" s="169" t="s">
        <v>4748</v>
      </c>
      <c r="D1197" s="169" t="s">
        <v>4749</v>
      </c>
      <c r="E1197" s="169" t="s">
        <v>4750</v>
      </c>
    </row>
    <row r="1198" ht="60" spans="1:5">
      <c r="A1198" s="169" t="s">
        <v>375</v>
      </c>
      <c r="B1198" s="170">
        <v>3</v>
      </c>
      <c r="C1198" s="169" t="s">
        <v>4751</v>
      </c>
      <c r="D1198" s="169" t="s">
        <v>4752</v>
      </c>
      <c r="E1198" s="169" t="s">
        <v>4753</v>
      </c>
    </row>
    <row r="1199" ht="60" spans="1:5">
      <c r="A1199" s="169" t="s">
        <v>375</v>
      </c>
      <c r="B1199" s="170">
        <v>4</v>
      </c>
      <c r="C1199" s="169" t="s">
        <v>4754</v>
      </c>
      <c r="D1199" s="169" t="s">
        <v>4755</v>
      </c>
      <c r="E1199" s="169" t="s">
        <v>4756</v>
      </c>
    </row>
    <row r="1200" ht="120" spans="1:5">
      <c r="A1200" s="169" t="s">
        <v>1078</v>
      </c>
      <c r="B1200" s="170">
        <v>1</v>
      </c>
      <c r="C1200" s="169" t="s">
        <v>4757</v>
      </c>
      <c r="D1200" s="169" t="s">
        <v>4758</v>
      </c>
      <c r="E1200" s="169" t="s">
        <v>4759</v>
      </c>
    </row>
    <row r="1201" ht="90" spans="1:5">
      <c r="A1201" s="169" t="s">
        <v>1078</v>
      </c>
      <c r="B1201" s="170">
        <v>2</v>
      </c>
      <c r="C1201" s="169" t="s">
        <v>4760</v>
      </c>
      <c r="D1201" s="169" t="s">
        <v>4761</v>
      </c>
      <c r="E1201" s="169" t="s">
        <v>4762</v>
      </c>
    </row>
    <row r="1202" ht="180" spans="1:5">
      <c r="A1202" s="169" t="s">
        <v>1078</v>
      </c>
      <c r="B1202" s="170">
        <v>3</v>
      </c>
      <c r="C1202" s="169" t="s">
        <v>4763</v>
      </c>
      <c r="D1202" s="169" t="s">
        <v>4764</v>
      </c>
      <c r="E1202" s="169" t="s">
        <v>4765</v>
      </c>
    </row>
    <row r="1203" ht="75" spans="1:5">
      <c r="A1203" s="169" t="s">
        <v>1078</v>
      </c>
      <c r="B1203" s="170">
        <v>4</v>
      </c>
      <c r="C1203" s="169" t="s">
        <v>4766</v>
      </c>
      <c r="D1203" s="169" t="s">
        <v>4767</v>
      </c>
      <c r="E1203" s="169" t="s">
        <v>4768</v>
      </c>
    </row>
    <row r="1204" ht="105" spans="1:5">
      <c r="A1204" s="169" t="s">
        <v>1139</v>
      </c>
      <c r="B1204" s="170">
        <v>1</v>
      </c>
      <c r="C1204" s="169" t="s">
        <v>4769</v>
      </c>
      <c r="D1204" s="169" t="s">
        <v>4770</v>
      </c>
      <c r="E1204" s="169" t="s">
        <v>4771</v>
      </c>
    </row>
    <row r="1205" ht="135" spans="1:5">
      <c r="A1205" s="169" t="s">
        <v>1139</v>
      </c>
      <c r="B1205" s="170">
        <v>2</v>
      </c>
      <c r="C1205" s="169" t="s">
        <v>4772</v>
      </c>
      <c r="D1205" s="169" t="s">
        <v>4773</v>
      </c>
      <c r="E1205" s="169" t="s">
        <v>4774</v>
      </c>
    </row>
    <row r="1206" ht="120" spans="1:5">
      <c r="A1206" s="169" t="s">
        <v>1139</v>
      </c>
      <c r="B1206" s="170">
        <v>3</v>
      </c>
      <c r="C1206" s="169" t="s">
        <v>4775</v>
      </c>
      <c r="D1206" s="169" t="s">
        <v>4776</v>
      </c>
      <c r="E1206" s="169" t="s">
        <v>4777</v>
      </c>
    </row>
    <row r="1207" ht="120" spans="1:5">
      <c r="A1207" s="169" t="s">
        <v>1139</v>
      </c>
      <c r="B1207" s="170">
        <v>4</v>
      </c>
      <c r="C1207" s="169" t="s">
        <v>4778</v>
      </c>
      <c r="D1207" s="169" t="s">
        <v>4779</v>
      </c>
      <c r="E1207" s="169" t="s">
        <v>4780</v>
      </c>
    </row>
    <row r="1208" ht="150" spans="1:5">
      <c r="A1208" s="169" t="s">
        <v>1210</v>
      </c>
      <c r="B1208" s="170">
        <v>1</v>
      </c>
      <c r="C1208" s="169" t="s">
        <v>4781</v>
      </c>
      <c r="D1208" s="169" t="s">
        <v>4782</v>
      </c>
      <c r="E1208" s="169" t="s">
        <v>4783</v>
      </c>
    </row>
    <row r="1209" ht="135" spans="1:5">
      <c r="A1209" s="169" t="s">
        <v>1210</v>
      </c>
      <c r="B1209" s="170">
        <v>2</v>
      </c>
      <c r="C1209" s="169" t="s">
        <v>4784</v>
      </c>
      <c r="D1209" s="169" t="s">
        <v>4785</v>
      </c>
      <c r="E1209" s="169" t="s">
        <v>4786</v>
      </c>
    </row>
    <row r="1210" ht="135" spans="1:5">
      <c r="A1210" s="169" t="s">
        <v>1210</v>
      </c>
      <c r="B1210" s="170">
        <v>3</v>
      </c>
      <c r="C1210" s="169" t="s">
        <v>4787</v>
      </c>
      <c r="D1210" s="169" t="s">
        <v>4788</v>
      </c>
      <c r="E1210" s="169" t="s">
        <v>4789</v>
      </c>
    </row>
    <row r="1211" ht="120" spans="1:5">
      <c r="A1211" s="169" t="s">
        <v>1210</v>
      </c>
      <c r="B1211" s="170">
        <v>4</v>
      </c>
      <c r="C1211" s="169" t="s">
        <v>4790</v>
      </c>
      <c r="D1211" s="169" t="s">
        <v>4791</v>
      </c>
      <c r="E1211" s="169" t="s">
        <v>4792</v>
      </c>
    </row>
    <row r="1212" ht="60" spans="1:5">
      <c r="A1212" s="169" t="s">
        <v>1214</v>
      </c>
      <c r="B1212" s="170">
        <v>1</v>
      </c>
      <c r="C1212" s="169" t="s">
        <v>4793</v>
      </c>
      <c r="D1212" s="169" t="s">
        <v>4794</v>
      </c>
      <c r="E1212" s="169" t="s">
        <v>4795</v>
      </c>
    </row>
    <row r="1213" ht="90" spans="1:5">
      <c r="A1213" s="169" t="s">
        <v>1214</v>
      </c>
      <c r="B1213" s="170">
        <v>2</v>
      </c>
      <c r="C1213" s="169" t="s">
        <v>4796</v>
      </c>
      <c r="D1213" s="169" t="s">
        <v>4797</v>
      </c>
      <c r="E1213" s="169" t="s">
        <v>4798</v>
      </c>
    </row>
    <row r="1214" ht="60" spans="1:5">
      <c r="A1214" s="169" t="s">
        <v>1214</v>
      </c>
      <c r="B1214" s="170">
        <v>3</v>
      </c>
      <c r="C1214" s="169" t="s">
        <v>4799</v>
      </c>
      <c r="D1214" s="169" t="s">
        <v>4800</v>
      </c>
      <c r="E1214" s="169" t="s">
        <v>4801</v>
      </c>
    </row>
    <row r="1215" ht="105" spans="1:5">
      <c r="A1215" s="169" t="s">
        <v>1214</v>
      </c>
      <c r="B1215" s="170">
        <v>4</v>
      </c>
      <c r="C1215" s="169" t="s">
        <v>4802</v>
      </c>
      <c r="D1215" s="169" t="s">
        <v>4803</v>
      </c>
      <c r="E1215" s="169" t="s">
        <v>4804</v>
      </c>
    </row>
    <row r="1216" ht="210" spans="1:5">
      <c r="A1216" s="169" t="s">
        <v>1147</v>
      </c>
      <c r="B1216" s="170">
        <v>1</v>
      </c>
      <c r="C1216" s="169" t="s">
        <v>4805</v>
      </c>
      <c r="D1216" s="169" t="s">
        <v>4806</v>
      </c>
      <c r="E1216" s="169" t="s">
        <v>4807</v>
      </c>
    </row>
    <row r="1217" ht="150" spans="1:5">
      <c r="A1217" s="169" t="s">
        <v>1147</v>
      </c>
      <c r="B1217" s="170">
        <v>2</v>
      </c>
      <c r="C1217" s="169" t="s">
        <v>4808</v>
      </c>
      <c r="D1217" s="169" t="s">
        <v>4809</v>
      </c>
      <c r="E1217" s="169" t="s">
        <v>4810</v>
      </c>
    </row>
    <row r="1218" ht="195" spans="1:5">
      <c r="A1218" s="169" t="s">
        <v>1147</v>
      </c>
      <c r="B1218" s="170">
        <v>3</v>
      </c>
      <c r="C1218" s="169" t="s">
        <v>4811</v>
      </c>
      <c r="D1218" s="169" t="s">
        <v>4812</v>
      </c>
      <c r="E1218" s="169" t="s">
        <v>4813</v>
      </c>
    </row>
    <row r="1219" ht="120" spans="1:5">
      <c r="A1219" s="169" t="s">
        <v>1147</v>
      </c>
      <c r="B1219" s="170">
        <v>4</v>
      </c>
      <c r="C1219" s="169" t="s">
        <v>4814</v>
      </c>
      <c r="D1219" s="169" t="s">
        <v>4815</v>
      </c>
      <c r="E1219" s="169" t="s">
        <v>4816</v>
      </c>
    </row>
    <row r="1220" ht="75" spans="1:5">
      <c r="A1220" s="169" t="s">
        <v>1218</v>
      </c>
      <c r="B1220" s="170">
        <v>1</v>
      </c>
      <c r="C1220" s="169" t="s">
        <v>4817</v>
      </c>
      <c r="D1220" s="169" t="s">
        <v>4818</v>
      </c>
      <c r="E1220" s="169" t="s">
        <v>4819</v>
      </c>
    </row>
    <row r="1221" ht="135" spans="1:5">
      <c r="A1221" s="169" t="s">
        <v>1218</v>
      </c>
      <c r="B1221" s="170">
        <v>2</v>
      </c>
      <c r="C1221" s="169" t="s">
        <v>4820</v>
      </c>
      <c r="D1221" s="169" t="s">
        <v>4821</v>
      </c>
      <c r="E1221" s="169" t="s">
        <v>4822</v>
      </c>
    </row>
    <row r="1222" ht="120" spans="1:5">
      <c r="A1222" s="169" t="s">
        <v>1218</v>
      </c>
      <c r="B1222" s="170">
        <v>3</v>
      </c>
      <c r="C1222" s="169" t="s">
        <v>4823</v>
      </c>
      <c r="D1222" s="169" t="s">
        <v>4824</v>
      </c>
      <c r="E1222" s="169" t="s">
        <v>4825</v>
      </c>
    </row>
    <row r="1223" ht="75" spans="1:5">
      <c r="A1223" s="169" t="s">
        <v>1218</v>
      </c>
      <c r="B1223" s="170">
        <v>4</v>
      </c>
      <c r="C1223" s="169" t="s">
        <v>4826</v>
      </c>
      <c r="D1223" s="169" t="s">
        <v>4827</v>
      </c>
      <c r="E1223" s="169" t="s">
        <v>4828</v>
      </c>
    </row>
    <row r="1224" ht="165" spans="1:5">
      <c r="A1224" s="169" t="s">
        <v>1218</v>
      </c>
      <c r="B1224" s="170">
        <v>5</v>
      </c>
      <c r="C1224" s="169" t="s">
        <v>4829</v>
      </c>
      <c r="D1224" s="169" t="s">
        <v>4830</v>
      </c>
      <c r="E1224" s="169" t="s">
        <v>4831</v>
      </c>
    </row>
    <row r="1225" ht="150" spans="1:5">
      <c r="A1225" s="169" t="s">
        <v>1082</v>
      </c>
      <c r="B1225" s="170">
        <v>1</v>
      </c>
      <c r="C1225" s="169" t="s">
        <v>4832</v>
      </c>
      <c r="D1225" s="169" t="s">
        <v>4833</v>
      </c>
      <c r="E1225" s="169" t="s">
        <v>4834</v>
      </c>
    </row>
    <row r="1226" ht="165" spans="1:5">
      <c r="A1226" s="169" t="s">
        <v>1082</v>
      </c>
      <c r="B1226" s="170">
        <v>2</v>
      </c>
      <c r="C1226" s="169" t="s">
        <v>4835</v>
      </c>
      <c r="D1226" s="169" t="s">
        <v>4836</v>
      </c>
      <c r="E1226" s="169" t="s">
        <v>4837</v>
      </c>
    </row>
    <row r="1227" ht="210" spans="1:5">
      <c r="A1227" s="169" t="s">
        <v>1082</v>
      </c>
      <c r="B1227" s="170">
        <v>3</v>
      </c>
      <c r="C1227" s="169" t="s">
        <v>4838</v>
      </c>
      <c r="D1227" s="169" t="s">
        <v>4839</v>
      </c>
      <c r="E1227" s="169" t="s">
        <v>4840</v>
      </c>
    </row>
    <row r="1228" ht="240" spans="1:5">
      <c r="A1228" s="169" t="s">
        <v>1082</v>
      </c>
      <c r="B1228" s="170">
        <v>4</v>
      </c>
      <c r="C1228" s="169" t="s">
        <v>4841</v>
      </c>
      <c r="D1228" s="169" t="s">
        <v>4842</v>
      </c>
      <c r="E1228" s="169" t="s">
        <v>4843</v>
      </c>
    </row>
    <row r="1229" ht="120" spans="1:5">
      <c r="A1229" s="169" t="s">
        <v>1222</v>
      </c>
      <c r="B1229" s="170">
        <v>1</v>
      </c>
      <c r="C1229" s="169" t="s">
        <v>4844</v>
      </c>
      <c r="D1229" s="169" t="s">
        <v>4845</v>
      </c>
      <c r="E1229" s="169" t="s">
        <v>4846</v>
      </c>
    </row>
    <row r="1230" ht="120" spans="1:5">
      <c r="A1230" s="169" t="s">
        <v>1222</v>
      </c>
      <c r="B1230" s="170">
        <v>2</v>
      </c>
      <c r="C1230" s="169" t="s">
        <v>4847</v>
      </c>
      <c r="D1230" s="169" t="s">
        <v>4848</v>
      </c>
      <c r="E1230" s="169" t="s">
        <v>4849</v>
      </c>
    </row>
    <row r="1231" ht="45" spans="1:5">
      <c r="A1231" s="169" t="s">
        <v>1222</v>
      </c>
      <c r="B1231" s="170">
        <v>3</v>
      </c>
      <c r="C1231" s="169" t="s">
        <v>4850</v>
      </c>
      <c r="D1231" s="169" t="s">
        <v>3271</v>
      </c>
      <c r="E1231" s="169" t="s">
        <v>4851</v>
      </c>
    </row>
    <row r="1232" ht="195" spans="1:5">
      <c r="A1232" s="169" t="s">
        <v>1222</v>
      </c>
      <c r="B1232" s="170">
        <v>4</v>
      </c>
      <c r="C1232" s="169" t="s">
        <v>4852</v>
      </c>
      <c r="D1232" s="169" t="s">
        <v>3271</v>
      </c>
      <c r="E1232" s="169" t="s">
        <v>2485</v>
      </c>
    </row>
    <row r="1233" ht="120" spans="1:5">
      <c r="A1233" s="169" t="s">
        <v>1222</v>
      </c>
      <c r="B1233" s="170">
        <v>5</v>
      </c>
      <c r="C1233" s="169" t="s">
        <v>2784</v>
      </c>
      <c r="D1233" s="169" t="s">
        <v>3271</v>
      </c>
      <c r="E1233" s="169" t="s">
        <v>4853</v>
      </c>
    </row>
    <row r="1234" ht="60" spans="1:5">
      <c r="A1234" s="169" t="s">
        <v>1158</v>
      </c>
      <c r="B1234" s="170">
        <v>1</v>
      </c>
      <c r="C1234" s="169" t="s">
        <v>4854</v>
      </c>
      <c r="D1234" s="169" t="s">
        <v>4855</v>
      </c>
      <c r="E1234" s="169" t="s">
        <v>4856</v>
      </c>
    </row>
    <row r="1235" ht="90" spans="1:5">
      <c r="A1235" s="169" t="s">
        <v>1158</v>
      </c>
      <c r="B1235" s="170">
        <v>2</v>
      </c>
      <c r="C1235" s="169" t="s">
        <v>4857</v>
      </c>
      <c r="D1235" s="169" t="s">
        <v>4858</v>
      </c>
      <c r="E1235" s="169" t="s">
        <v>4859</v>
      </c>
    </row>
    <row r="1236" ht="165" spans="1:5">
      <c r="A1236" s="169" t="s">
        <v>1158</v>
      </c>
      <c r="B1236" s="170">
        <v>3</v>
      </c>
      <c r="C1236" s="169" t="s">
        <v>4860</v>
      </c>
      <c r="D1236" s="169" t="s">
        <v>4861</v>
      </c>
      <c r="E1236" s="169" t="s">
        <v>4862</v>
      </c>
    </row>
    <row r="1237" ht="105" spans="1:5">
      <c r="A1237" s="169" t="s">
        <v>1158</v>
      </c>
      <c r="B1237" s="170">
        <v>4</v>
      </c>
      <c r="C1237" s="169" t="s">
        <v>4863</v>
      </c>
      <c r="D1237" s="169" t="s">
        <v>4864</v>
      </c>
      <c r="E1237" s="169" t="s">
        <v>4865</v>
      </c>
    </row>
    <row r="1238" ht="135" spans="1:5">
      <c r="A1238" s="169" t="s">
        <v>1190</v>
      </c>
      <c r="B1238" s="170">
        <v>1</v>
      </c>
      <c r="C1238" s="169" t="s">
        <v>4866</v>
      </c>
      <c r="D1238" s="169" t="s">
        <v>4867</v>
      </c>
      <c r="E1238" s="169" t="s">
        <v>4868</v>
      </c>
    </row>
    <row r="1239" ht="270" spans="1:5">
      <c r="A1239" s="169" t="s">
        <v>1190</v>
      </c>
      <c r="B1239" s="170">
        <v>2</v>
      </c>
      <c r="C1239" s="169" t="s">
        <v>4869</v>
      </c>
      <c r="D1239" s="169" t="s">
        <v>4870</v>
      </c>
      <c r="E1239" s="169" t="s">
        <v>4871</v>
      </c>
    </row>
    <row r="1240" ht="330" spans="1:5">
      <c r="A1240" s="169" t="s">
        <v>1190</v>
      </c>
      <c r="B1240" s="170">
        <v>3</v>
      </c>
      <c r="C1240" s="169" t="s">
        <v>4872</v>
      </c>
      <c r="D1240" s="169" t="s">
        <v>4873</v>
      </c>
      <c r="E1240" s="169" t="s">
        <v>4874</v>
      </c>
    </row>
    <row r="1241" ht="150" spans="1:5">
      <c r="A1241" s="169" t="s">
        <v>1190</v>
      </c>
      <c r="B1241" s="170">
        <v>4</v>
      </c>
      <c r="C1241" s="169" t="s">
        <v>4875</v>
      </c>
      <c r="D1241" s="169" t="s">
        <v>4876</v>
      </c>
      <c r="E1241" s="169" t="s">
        <v>4877</v>
      </c>
    </row>
    <row r="1242" ht="90" spans="1:5">
      <c r="A1242" s="169" t="s">
        <v>1226</v>
      </c>
      <c r="B1242" s="170">
        <v>1</v>
      </c>
      <c r="C1242" s="169" t="s">
        <v>4878</v>
      </c>
      <c r="D1242" s="169" t="s">
        <v>4879</v>
      </c>
      <c r="E1242" s="169" t="s">
        <v>4880</v>
      </c>
    </row>
    <row r="1243" ht="120" spans="1:5">
      <c r="A1243" s="169" t="s">
        <v>1226</v>
      </c>
      <c r="B1243" s="170">
        <v>2</v>
      </c>
      <c r="C1243" s="169" t="s">
        <v>4881</v>
      </c>
      <c r="D1243" s="169" t="s">
        <v>4882</v>
      </c>
      <c r="E1243" s="169" t="s">
        <v>4883</v>
      </c>
    </row>
    <row r="1244" ht="75" spans="1:5">
      <c r="A1244" s="169" t="s">
        <v>1226</v>
      </c>
      <c r="B1244" s="170">
        <v>3</v>
      </c>
      <c r="C1244" s="169" t="s">
        <v>4884</v>
      </c>
      <c r="D1244" s="169" t="s">
        <v>4885</v>
      </c>
      <c r="E1244" s="169" t="s">
        <v>4886</v>
      </c>
    </row>
    <row r="1245" ht="409.5" spans="1:5">
      <c r="A1245" s="169" t="s">
        <v>1226</v>
      </c>
      <c r="B1245" s="170">
        <v>4</v>
      </c>
      <c r="C1245" s="169" t="s">
        <v>4887</v>
      </c>
      <c r="D1245" s="169" t="s">
        <v>4888</v>
      </c>
      <c r="E1245" s="169" t="s">
        <v>4889</v>
      </c>
    </row>
    <row r="1246" ht="135" spans="1:5">
      <c r="A1246" s="169" t="s">
        <v>1226</v>
      </c>
      <c r="B1246" s="170">
        <v>5</v>
      </c>
      <c r="C1246" s="169" t="s">
        <v>4890</v>
      </c>
      <c r="D1246" s="169" t="s">
        <v>4891</v>
      </c>
      <c r="E1246" s="169" t="s">
        <v>4892</v>
      </c>
    </row>
    <row r="1247" ht="75" spans="1:5">
      <c r="A1247" s="169" t="s">
        <v>1151</v>
      </c>
      <c r="B1247" s="170">
        <v>1</v>
      </c>
      <c r="C1247" s="169" t="s">
        <v>4893</v>
      </c>
      <c r="D1247" s="169" t="s">
        <v>4894</v>
      </c>
      <c r="E1247" s="169" t="s">
        <v>4895</v>
      </c>
    </row>
    <row r="1248" ht="75" spans="1:5">
      <c r="A1248" s="169" t="s">
        <v>1151</v>
      </c>
      <c r="B1248" s="170">
        <v>2</v>
      </c>
      <c r="C1248" s="169" t="s">
        <v>4896</v>
      </c>
      <c r="D1248" s="169" t="s">
        <v>4897</v>
      </c>
      <c r="E1248" s="169" t="s">
        <v>4898</v>
      </c>
    </row>
    <row r="1249" ht="90" spans="1:5">
      <c r="A1249" s="169" t="s">
        <v>1151</v>
      </c>
      <c r="B1249" s="170">
        <v>3</v>
      </c>
      <c r="C1249" s="169" t="s">
        <v>4899</v>
      </c>
      <c r="D1249" s="169" t="s">
        <v>4900</v>
      </c>
      <c r="E1249" s="169" t="s">
        <v>4901</v>
      </c>
    </row>
    <row r="1250" ht="90" spans="1:5">
      <c r="A1250" s="169" t="s">
        <v>1151</v>
      </c>
      <c r="B1250" s="170">
        <v>4</v>
      </c>
      <c r="C1250" s="169" t="s">
        <v>4902</v>
      </c>
      <c r="D1250" s="169" t="s">
        <v>4903</v>
      </c>
      <c r="E1250" s="169" t="s">
        <v>4904</v>
      </c>
    </row>
    <row r="1251" ht="105" spans="1:5">
      <c r="A1251" s="169" t="s">
        <v>1151</v>
      </c>
      <c r="B1251" s="170">
        <v>5</v>
      </c>
      <c r="C1251" s="169" t="s">
        <v>4905</v>
      </c>
      <c r="D1251" s="169" t="s">
        <v>4906</v>
      </c>
      <c r="E1251" s="169" t="s">
        <v>4907</v>
      </c>
    </row>
    <row r="1252" ht="105" spans="1:5">
      <c r="A1252" s="169" t="s">
        <v>1186</v>
      </c>
      <c r="B1252" s="170">
        <v>1</v>
      </c>
      <c r="C1252" s="169" t="s">
        <v>4908</v>
      </c>
      <c r="D1252" s="169" t="s">
        <v>4909</v>
      </c>
      <c r="E1252" s="169" t="s">
        <v>4910</v>
      </c>
    </row>
    <row r="1253" ht="105" spans="1:5">
      <c r="A1253" s="169" t="s">
        <v>1186</v>
      </c>
      <c r="B1253" s="170">
        <v>2</v>
      </c>
      <c r="C1253" s="169" t="s">
        <v>4911</v>
      </c>
      <c r="D1253" s="169" t="s">
        <v>4912</v>
      </c>
      <c r="E1253" s="169" t="s">
        <v>4913</v>
      </c>
    </row>
    <row r="1254" ht="120" spans="1:5">
      <c r="A1254" s="169" t="s">
        <v>1186</v>
      </c>
      <c r="B1254" s="170">
        <v>3</v>
      </c>
      <c r="C1254" s="169" t="s">
        <v>4914</v>
      </c>
      <c r="D1254" s="169" t="s">
        <v>4915</v>
      </c>
      <c r="E1254" s="169" t="s">
        <v>4916</v>
      </c>
    </row>
    <row r="1255" ht="210" spans="1:5">
      <c r="A1255" s="169" t="s">
        <v>1186</v>
      </c>
      <c r="B1255" s="170">
        <v>4</v>
      </c>
      <c r="C1255" s="169" t="s">
        <v>4917</v>
      </c>
      <c r="D1255" s="169" t="s">
        <v>4918</v>
      </c>
      <c r="E1255" s="169" t="s">
        <v>4919</v>
      </c>
    </row>
    <row r="1256" ht="105" spans="1:5">
      <c r="A1256" s="169" t="s">
        <v>1186</v>
      </c>
      <c r="B1256" s="170">
        <v>5</v>
      </c>
      <c r="C1256" s="169" t="s">
        <v>4920</v>
      </c>
      <c r="D1256" s="169" t="s">
        <v>4921</v>
      </c>
      <c r="E1256" s="169" t="s">
        <v>4922</v>
      </c>
    </row>
    <row r="1257" ht="60" spans="1:5">
      <c r="A1257" s="169" t="s">
        <v>355</v>
      </c>
      <c r="B1257" s="170">
        <v>1</v>
      </c>
      <c r="C1257" s="169" t="s">
        <v>4745</v>
      </c>
      <c r="D1257" s="169" t="s">
        <v>4923</v>
      </c>
      <c r="E1257" s="169" t="s">
        <v>4924</v>
      </c>
    </row>
    <row r="1258" ht="45" spans="1:5">
      <c r="A1258" s="169" t="s">
        <v>355</v>
      </c>
      <c r="B1258" s="170">
        <v>2</v>
      </c>
      <c r="C1258" s="169" t="s">
        <v>4748</v>
      </c>
      <c r="D1258" s="169" t="s">
        <v>4749</v>
      </c>
      <c r="E1258" s="169" t="s">
        <v>4925</v>
      </c>
    </row>
    <row r="1259" ht="60" spans="1:5">
      <c r="A1259" s="169" t="s">
        <v>355</v>
      </c>
      <c r="B1259" s="170">
        <v>3</v>
      </c>
      <c r="C1259" s="169" t="s">
        <v>4751</v>
      </c>
      <c r="D1259" s="169" t="s">
        <v>4752</v>
      </c>
      <c r="E1259" s="169" t="s">
        <v>4926</v>
      </c>
    </row>
    <row r="1260" ht="60" spans="1:5">
      <c r="A1260" s="169" t="s">
        <v>355</v>
      </c>
      <c r="B1260" s="170">
        <v>4</v>
      </c>
      <c r="C1260" s="169" t="s">
        <v>4754</v>
      </c>
      <c r="D1260" s="169" t="s">
        <v>4927</v>
      </c>
      <c r="E1260" s="169" t="s">
        <v>4928</v>
      </c>
    </row>
    <row r="1261" ht="60" spans="1:5">
      <c r="A1261" s="169" t="s">
        <v>1230</v>
      </c>
      <c r="B1261" s="170">
        <v>1</v>
      </c>
      <c r="C1261" s="169" t="s">
        <v>4929</v>
      </c>
      <c r="D1261" s="169" t="s">
        <v>4930</v>
      </c>
      <c r="E1261" s="169" t="s">
        <v>4931</v>
      </c>
    </row>
    <row r="1262" ht="30" spans="1:5">
      <c r="A1262" s="169" t="s">
        <v>1230</v>
      </c>
      <c r="B1262" s="170">
        <v>2</v>
      </c>
      <c r="C1262" s="169" t="s">
        <v>4932</v>
      </c>
      <c r="D1262" s="169" t="s">
        <v>4933</v>
      </c>
      <c r="E1262" s="169" t="s">
        <v>4934</v>
      </c>
    </row>
    <row r="1263" ht="45" spans="1:5">
      <c r="A1263" s="169" t="s">
        <v>1230</v>
      </c>
      <c r="B1263" s="170">
        <v>3</v>
      </c>
      <c r="C1263" s="169" t="s">
        <v>4935</v>
      </c>
      <c r="D1263" s="169" t="s">
        <v>4936</v>
      </c>
      <c r="E1263" s="169" t="s">
        <v>4937</v>
      </c>
    </row>
    <row r="1264" ht="30" spans="1:5">
      <c r="A1264" s="169" t="s">
        <v>1230</v>
      </c>
      <c r="B1264" s="170">
        <v>4</v>
      </c>
      <c r="C1264" s="169" t="s">
        <v>4938</v>
      </c>
      <c r="D1264" s="169" t="s">
        <v>4939</v>
      </c>
      <c r="E1264" s="169" t="s">
        <v>4940</v>
      </c>
    </row>
    <row r="1265" ht="105" spans="1:5">
      <c r="A1265" s="169" t="s">
        <v>254</v>
      </c>
      <c r="B1265" s="170">
        <v>1</v>
      </c>
      <c r="C1265" s="169" t="s">
        <v>4941</v>
      </c>
      <c r="D1265" s="169" t="s">
        <v>4942</v>
      </c>
      <c r="E1265" s="169" t="s">
        <v>4943</v>
      </c>
    </row>
    <row r="1266" ht="120" spans="1:5">
      <c r="A1266" s="169" t="s">
        <v>254</v>
      </c>
      <c r="B1266" s="170">
        <v>2</v>
      </c>
      <c r="C1266" s="169" t="s">
        <v>4944</v>
      </c>
      <c r="D1266" s="169" t="s">
        <v>4945</v>
      </c>
      <c r="E1266" s="169" t="s">
        <v>4946</v>
      </c>
    </row>
    <row r="1267" ht="120" spans="1:5">
      <c r="A1267" s="169" t="s">
        <v>254</v>
      </c>
      <c r="B1267" s="170">
        <v>3</v>
      </c>
      <c r="C1267" s="169" t="s">
        <v>4947</v>
      </c>
      <c r="D1267" s="169" t="s">
        <v>4948</v>
      </c>
      <c r="E1267" s="169" t="s">
        <v>4949</v>
      </c>
    </row>
    <row r="1268" ht="120" spans="1:5">
      <c r="A1268" s="169" t="s">
        <v>254</v>
      </c>
      <c r="B1268" s="170">
        <v>4</v>
      </c>
      <c r="C1268" s="169" t="s">
        <v>2461</v>
      </c>
      <c r="D1268" s="169" t="s">
        <v>4950</v>
      </c>
      <c r="E1268" s="169" t="s">
        <v>4951</v>
      </c>
    </row>
    <row r="1269" ht="75" spans="1:5">
      <c r="A1269" s="169" t="s">
        <v>899</v>
      </c>
      <c r="B1269" s="170">
        <v>1</v>
      </c>
      <c r="C1269" s="169" t="s">
        <v>4952</v>
      </c>
      <c r="D1269" s="169" t="s">
        <v>4953</v>
      </c>
      <c r="E1269" s="169" t="s">
        <v>4954</v>
      </c>
    </row>
    <row r="1270" ht="60" spans="1:5">
      <c r="A1270" s="169" t="s">
        <v>899</v>
      </c>
      <c r="B1270" s="170">
        <v>2</v>
      </c>
      <c r="C1270" s="169" t="s">
        <v>4955</v>
      </c>
      <c r="D1270" s="169" t="s">
        <v>4956</v>
      </c>
      <c r="E1270" s="169" t="s">
        <v>4957</v>
      </c>
    </row>
    <row r="1271" ht="105" spans="1:5">
      <c r="A1271" s="169" t="s">
        <v>899</v>
      </c>
      <c r="B1271" s="170">
        <v>3</v>
      </c>
      <c r="C1271" s="169" t="s">
        <v>4958</v>
      </c>
      <c r="D1271" s="169" t="s">
        <v>4959</v>
      </c>
      <c r="E1271" s="169" t="s">
        <v>4960</v>
      </c>
    </row>
    <row r="1272" ht="180" spans="1:5">
      <c r="A1272" s="169" t="s">
        <v>899</v>
      </c>
      <c r="B1272" s="170">
        <v>4</v>
      </c>
      <c r="C1272" s="169" t="s">
        <v>4961</v>
      </c>
      <c r="D1272" s="169" t="s">
        <v>4962</v>
      </c>
      <c r="E1272" s="169" t="s">
        <v>4963</v>
      </c>
    </row>
    <row r="1273" ht="135" spans="1:5">
      <c r="A1273" s="169" t="s">
        <v>899</v>
      </c>
      <c r="B1273" s="170">
        <v>5</v>
      </c>
      <c r="C1273" s="169" t="s">
        <v>4964</v>
      </c>
      <c r="D1273" s="169" t="s">
        <v>4965</v>
      </c>
      <c r="E1273" s="169" t="s">
        <v>4966</v>
      </c>
    </row>
    <row r="1274" ht="45" spans="1:5">
      <c r="A1274" s="169" t="s">
        <v>899</v>
      </c>
      <c r="B1274" s="170">
        <v>6</v>
      </c>
      <c r="C1274" s="169" t="s">
        <v>4967</v>
      </c>
      <c r="D1274" s="169" t="s">
        <v>4968</v>
      </c>
      <c r="E1274" s="169" t="s">
        <v>4969</v>
      </c>
    </row>
    <row r="1275" ht="75" spans="1:5">
      <c r="A1275" s="169" t="s">
        <v>899</v>
      </c>
      <c r="B1275" s="170">
        <v>7</v>
      </c>
      <c r="C1275" s="169" t="s">
        <v>4970</v>
      </c>
      <c r="D1275" s="169" t="s">
        <v>4971</v>
      </c>
      <c r="E1275" s="169" t="s">
        <v>4972</v>
      </c>
    </row>
    <row r="1276" ht="105" spans="1:5">
      <c r="A1276" s="169" t="s">
        <v>177</v>
      </c>
      <c r="B1276" s="170">
        <v>1</v>
      </c>
      <c r="C1276" s="169" t="s">
        <v>4973</v>
      </c>
      <c r="D1276" s="169" t="s">
        <v>4974</v>
      </c>
      <c r="E1276" s="169" t="s">
        <v>4975</v>
      </c>
    </row>
    <row r="1277" ht="75" spans="1:5">
      <c r="A1277" s="169" t="s">
        <v>177</v>
      </c>
      <c r="B1277" s="170">
        <v>2</v>
      </c>
      <c r="C1277" s="169" t="s">
        <v>4976</v>
      </c>
      <c r="D1277" s="169" t="s">
        <v>4977</v>
      </c>
      <c r="E1277" s="169" t="s">
        <v>4978</v>
      </c>
    </row>
    <row r="1278" ht="45" spans="1:5">
      <c r="A1278" s="169" t="s">
        <v>177</v>
      </c>
      <c r="B1278" s="170">
        <v>3</v>
      </c>
      <c r="C1278" s="169" t="s">
        <v>4979</v>
      </c>
      <c r="D1278" s="169" t="s">
        <v>4980</v>
      </c>
      <c r="E1278" s="169" t="s">
        <v>4981</v>
      </c>
    </row>
    <row r="1279" ht="90" spans="1:5">
      <c r="A1279" s="169" t="s">
        <v>177</v>
      </c>
      <c r="B1279" s="170">
        <v>4</v>
      </c>
      <c r="C1279" s="169" t="s">
        <v>4982</v>
      </c>
      <c r="D1279" s="169" t="s">
        <v>4983</v>
      </c>
      <c r="E1279" s="169" t="s">
        <v>4984</v>
      </c>
    </row>
    <row r="1280" ht="210" spans="1:5">
      <c r="A1280" s="169" t="s">
        <v>1011</v>
      </c>
      <c r="B1280" s="170">
        <v>1</v>
      </c>
      <c r="C1280" s="169" t="s">
        <v>4985</v>
      </c>
      <c r="D1280" s="169" t="s">
        <v>4986</v>
      </c>
      <c r="E1280" s="169" t="s">
        <v>4987</v>
      </c>
    </row>
    <row r="1281" ht="120" spans="1:5">
      <c r="A1281" s="169" t="s">
        <v>1011</v>
      </c>
      <c r="B1281" s="170">
        <v>2</v>
      </c>
      <c r="C1281" s="169" t="s">
        <v>4988</v>
      </c>
      <c r="D1281" s="169" t="s">
        <v>4989</v>
      </c>
      <c r="E1281" s="169" t="s">
        <v>4990</v>
      </c>
    </row>
    <row r="1282" ht="120" spans="1:5">
      <c r="A1282" s="169" t="s">
        <v>1011</v>
      </c>
      <c r="B1282" s="170">
        <v>3</v>
      </c>
      <c r="C1282" s="169" t="s">
        <v>4991</v>
      </c>
      <c r="D1282" s="169" t="s">
        <v>4992</v>
      </c>
      <c r="E1282" s="169" t="s">
        <v>4993</v>
      </c>
    </row>
    <row r="1283" ht="120" spans="1:5">
      <c r="A1283" s="169" t="s">
        <v>1011</v>
      </c>
      <c r="B1283" s="170">
        <v>4</v>
      </c>
      <c r="C1283" s="169" t="s">
        <v>4994</v>
      </c>
      <c r="D1283" s="169" t="s">
        <v>4995</v>
      </c>
      <c r="E1283" s="169" t="s">
        <v>4996</v>
      </c>
    </row>
    <row r="1284" ht="195" spans="1:5">
      <c r="A1284" s="169" t="s">
        <v>1011</v>
      </c>
      <c r="B1284" s="170">
        <v>5</v>
      </c>
      <c r="C1284" s="169" t="s">
        <v>4997</v>
      </c>
      <c r="D1284" s="169" t="s">
        <v>4998</v>
      </c>
      <c r="E1284" s="169" t="s">
        <v>4999</v>
      </c>
    </row>
    <row r="1285" ht="120" spans="1:5">
      <c r="A1285" s="169" t="s">
        <v>1011</v>
      </c>
      <c r="B1285" s="170">
        <v>6</v>
      </c>
      <c r="C1285" s="169" t="s">
        <v>5000</v>
      </c>
      <c r="D1285" s="169" t="s">
        <v>5001</v>
      </c>
      <c r="E1285" s="169" t="s">
        <v>5002</v>
      </c>
    </row>
    <row r="1286" ht="60" spans="1:5">
      <c r="A1286" s="169" t="s">
        <v>1031</v>
      </c>
      <c r="B1286" s="170">
        <v>1</v>
      </c>
      <c r="C1286" s="169" t="s">
        <v>5003</v>
      </c>
      <c r="D1286" s="169" t="s">
        <v>5004</v>
      </c>
      <c r="E1286" s="169" t="s">
        <v>5005</v>
      </c>
    </row>
    <row r="1287" ht="315" spans="1:5">
      <c r="A1287" s="169" t="s">
        <v>1031</v>
      </c>
      <c r="B1287" s="170">
        <v>2</v>
      </c>
      <c r="C1287" s="169" t="s">
        <v>5006</v>
      </c>
      <c r="D1287" s="169" t="s">
        <v>5007</v>
      </c>
      <c r="E1287" s="169" t="s">
        <v>5008</v>
      </c>
    </row>
    <row r="1288" ht="120" spans="1:5">
      <c r="A1288" s="169" t="s">
        <v>1031</v>
      </c>
      <c r="B1288" s="170">
        <v>3</v>
      </c>
      <c r="C1288" s="169" t="s">
        <v>5009</v>
      </c>
      <c r="D1288" s="169" t="s">
        <v>5010</v>
      </c>
      <c r="E1288" s="169" t="s">
        <v>5011</v>
      </c>
    </row>
    <row r="1289" ht="45" spans="1:5">
      <c r="A1289" s="169" t="s">
        <v>1031</v>
      </c>
      <c r="B1289" s="170">
        <v>4</v>
      </c>
      <c r="C1289" s="169" t="s">
        <v>5012</v>
      </c>
      <c r="D1289" s="169" t="s">
        <v>5013</v>
      </c>
      <c r="E1289" s="169" t="s">
        <v>5014</v>
      </c>
    </row>
    <row r="1290" ht="120" spans="1:5">
      <c r="A1290" s="169" t="s">
        <v>1019</v>
      </c>
      <c r="B1290" s="170">
        <v>1</v>
      </c>
      <c r="C1290" s="169" t="s">
        <v>5015</v>
      </c>
      <c r="D1290" s="169" t="s">
        <v>5016</v>
      </c>
      <c r="E1290" s="169" t="s">
        <v>5017</v>
      </c>
    </row>
    <row r="1291" ht="270" spans="1:5">
      <c r="A1291" s="169" t="s">
        <v>1019</v>
      </c>
      <c r="B1291" s="170">
        <v>2</v>
      </c>
      <c r="C1291" s="169" t="s">
        <v>5018</v>
      </c>
      <c r="D1291" s="169" t="s">
        <v>5019</v>
      </c>
      <c r="E1291" s="169" t="s">
        <v>5020</v>
      </c>
    </row>
    <row r="1292" ht="165" spans="1:5">
      <c r="A1292" s="169" t="s">
        <v>1019</v>
      </c>
      <c r="B1292" s="170">
        <v>3</v>
      </c>
      <c r="C1292" s="169" t="s">
        <v>5021</v>
      </c>
      <c r="D1292" s="169" t="s">
        <v>5022</v>
      </c>
      <c r="E1292" s="169" t="s">
        <v>5023</v>
      </c>
    </row>
    <row r="1293" ht="90" spans="1:5">
      <c r="A1293" s="169" t="s">
        <v>1019</v>
      </c>
      <c r="B1293" s="170">
        <v>4</v>
      </c>
      <c r="C1293" s="169" t="s">
        <v>5024</v>
      </c>
      <c r="D1293" s="169" t="s">
        <v>5025</v>
      </c>
      <c r="E1293" s="169" t="s">
        <v>5026</v>
      </c>
    </row>
    <row r="1294" ht="45" spans="1:5">
      <c r="A1294" s="169" t="s">
        <v>1019</v>
      </c>
      <c r="B1294" s="170">
        <v>5</v>
      </c>
      <c r="C1294" s="169" t="s">
        <v>5027</v>
      </c>
      <c r="D1294" s="169" t="s">
        <v>5028</v>
      </c>
      <c r="E1294" s="169" t="s">
        <v>5029</v>
      </c>
    </row>
    <row r="1295" ht="165" spans="1:5">
      <c r="A1295" s="169" t="s">
        <v>1023</v>
      </c>
      <c r="B1295" s="170">
        <v>1</v>
      </c>
      <c r="C1295" s="169" t="s">
        <v>5030</v>
      </c>
      <c r="D1295" s="169" t="s">
        <v>5004</v>
      </c>
      <c r="E1295" s="169" t="s">
        <v>5031</v>
      </c>
    </row>
    <row r="1296" ht="105" spans="1:5">
      <c r="A1296" s="169" t="s">
        <v>1023</v>
      </c>
      <c r="B1296" s="170">
        <v>2</v>
      </c>
      <c r="C1296" s="169" t="s">
        <v>5032</v>
      </c>
      <c r="D1296" s="169" t="s">
        <v>5033</v>
      </c>
      <c r="E1296" s="169" t="s">
        <v>5034</v>
      </c>
    </row>
    <row r="1297" ht="195" spans="1:5">
      <c r="A1297" s="169" t="s">
        <v>1023</v>
      </c>
      <c r="B1297" s="170">
        <v>3</v>
      </c>
      <c r="C1297" s="169" t="s">
        <v>5035</v>
      </c>
      <c r="D1297" s="169" t="s">
        <v>5036</v>
      </c>
      <c r="E1297" s="169" t="s">
        <v>5037</v>
      </c>
    </row>
    <row r="1298" ht="120" spans="1:5">
      <c r="A1298" s="169" t="s">
        <v>1023</v>
      </c>
      <c r="B1298" s="170">
        <v>4</v>
      </c>
      <c r="C1298" s="169" t="s">
        <v>5038</v>
      </c>
      <c r="D1298" s="169" t="s">
        <v>5013</v>
      </c>
      <c r="E1298" s="169" t="s">
        <v>5039</v>
      </c>
    </row>
    <row r="1299" ht="90" spans="1:5">
      <c r="A1299" s="169" t="s">
        <v>1023</v>
      </c>
      <c r="B1299" s="170">
        <v>5</v>
      </c>
      <c r="C1299" s="169" t="s">
        <v>5040</v>
      </c>
      <c r="D1299" s="169" t="s">
        <v>5041</v>
      </c>
      <c r="E1299" s="169" t="s">
        <v>5042</v>
      </c>
    </row>
    <row r="1300" ht="120" spans="1:5">
      <c r="A1300" s="169" t="s">
        <v>1092</v>
      </c>
      <c r="B1300" s="170">
        <v>1</v>
      </c>
      <c r="C1300" s="169" t="s">
        <v>5043</v>
      </c>
      <c r="D1300" s="169" t="s">
        <v>5044</v>
      </c>
      <c r="E1300" s="169" t="s">
        <v>5045</v>
      </c>
    </row>
    <row r="1301" ht="105" spans="1:5">
      <c r="A1301" s="169" t="s">
        <v>1092</v>
      </c>
      <c r="B1301" s="170">
        <v>2</v>
      </c>
      <c r="C1301" s="169" t="s">
        <v>5046</v>
      </c>
      <c r="D1301" s="169" t="s">
        <v>5047</v>
      </c>
      <c r="E1301" s="169" t="s">
        <v>5048</v>
      </c>
    </row>
    <row r="1302" ht="75" spans="1:5">
      <c r="A1302" s="169" t="s">
        <v>1092</v>
      </c>
      <c r="B1302" s="170">
        <v>3</v>
      </c>
      <c r="C1302" s="169" t="s">
        <v>5049</v>
      </c>
      <c r="D1302" s="169" t="s">
        <v>5050</v>
      </c>
      <c r="E1302" s="169" t="s">
        <v>5051</v>
      </c>
    </row>
    <row r="1303" ht="390" spans="1:5">
      <c r="A1303" s="169" t="s">
        <v>1092</v>
      </c>
      <c r="B1303" s="170">
        <v>4</v>
      </c>
      <c r="C1303" s="169" t="s">
        <v>5052</v>
      </c>
      <c r="D1303" s="169" t="s">
        <v>5053</v>
      </c>
      <c r="E1303" s="169" t="s">
        <v>5054</v>
      </c>
    </row>
    <row r="1304" ht="45" spans="1:5">
      <c r="A1304" s="169" t="s">
        <v>1096</v>
      </c>
      <c r="B1304" s="170">
        <v>1</v>
      </c>
      <c r="C1304" s="169" t="s">
        <v>5055</v>
      </c>
      <c r="D1304" s="169" t="s">
        <v>5056</v>
      </c>
      <c r="E1304" s="169" t="s">
        <v>5057</v>
      </c>
    </row>
    <row r="1305" ht="60" spans="1:5">
      <c r="A1305" s="169" t="s">
        <v>1096</v>
      </c>
      <c r="B1305" s="170">
        <v>2</v>
      </c>
      <c r="C1305" s="169" t="s">
        <v>5058</v>
      </c>
      <c r="D1305" s="169" t="s">
        <v>5059</v>
      </c>
      <c r="E1305" s="169" t="s">
        <v>5060</v>
      </c>
    </row>
    <row r="1306" ht="60" spans="1:5">
      <c r="A1306" s="169" t="s">
        <v>1096</v>
      </c>
      <c r="B1306" s="170">
        <v>3</v>
      </c>
      <c r="C1306" s="169" t="s">
        <v>5061</v>
      </c>
      <c r="D1306" s="169" t="s">
        <v>5062</v>
      </c>
      <c r="E1306" s="169" t="s">
        <v>5063</v>
      </c>
    </row>
    <row r="1307" ht="45" spans="1:5">
      <c r="A1307" s="169" t="s">
        <v>1096</v>
      </c>
      <c r="B1307" s="170">
        <v>4</v>
      </c>
      <c r="C1307" s="169" t="s">
        <v>5064</v>
      </c>
      <c r="D1307" s="169" t="s">
        <v>5065</v>
      </c>
      <c r="E1307" s="169" t="s">
        <v>5066</v>
      </c>
    </row>
    <row r="1308" ht="45" spans="1:5">
      <c r="A1308" s="169" t="s">
        <v>1096</v>
      </c>
      <c r="B1308" s="170">
        <v>5</v>
      </c>
      <c r="C1308" s="169" t="s">
        <v>3297</v>
      </c>
      <c r="D1308" s="169" t="s">
        <v>5067</v>
      </c>
      <c r="E1308" s="169" t="s">
        <v>5068</v>
      </c>
    </row>
    <row r="1309" ht="150" spans="1:5">
      <c r="A1309" s="169" t="s">
        <v>1099</v>
      </c>
      <c r="B1309" s="170">
        <v>1</v>
      </c>
      <c r="C1309" s="169" t="s">
        <v>5069</v>
      </c>
      <c r="D1309" s="169" t="s">
        <v>5070</v>
      </c>
      <c r="E1309" s="169" t="s">
        <v>5071</v>
      </c>
    </row>
    <row r="1310" ht="165" spans="1:5">
      <c r="A1310" s="169" t="s">
        <v>1099</v>
      </c>
      <c r="B1310" s="170">
        <v>2</v>
      </c>
      <c r="C1310" s="169" t="s">
        <v>5072</v>
      </c>
      <c r="D1310" s="169" t="s">
        <v>5073</v>
      </c>
      <c r="E1310" s="169" t="s">
        <v>5074</v>
      </c>
    </row>
    <row r="1311" ht="150" spans="1:5">
      <c r="A1311" s="169" t="s">
        <v>1099</v>
      </c>
      <c r="B1311" s="170">
        <v>3</v>
      </c>
      <c r="C1311" s="169" t="s">
        <v>5075</v>
      </c>
      <c r="D1311" s="169" t="s">
        <v>5076</v>
      </c>
      <c r="E1311" s="169" t="s">
        <v>5077</v>
      </c>
    </row>
    <row r="1312" ht="105" spans="1:5">
      <c r="A1312" s="169" t="s">
        <v>1099</v>
      </c>
      <c r="B1312" s="170">
        <v>4</v>
      </c>
      <c r="C1312" s="169" t="s">
        <v>5078</v>
      </c>
      <c r="D1312" s="169" t="s">
        <v>5079</v>
      </c>
      <c r="E1312" s="169" t="s">
        <v>5080</v>
      </c>
    </row>
    <row r="1313" ht="90" spans="1:5">
      <c r="A1313" s="169" t="s">
        <v>1099</v>
      </c>
      <c r="B1313" s="170">
        <v>5</v>
      </c>
      <c r="C1313" s="169" t="s">
        <v>5081</v>
      </c>
      <c r="D1313" s="169" t="s">
        <v>5082</v>
      </c>
      <c r="E1313" s="169" t="s">
        <v>5083</v>
      </c>
    </row>
    <row r="1314" ht="120" spans="1:5">
      <c r="A1314" s="169" t="s">
        <v>1099</v>
      </c>
      <c r="B1314" s="170">
        <v>6</v>
      </c>
      <c r="C1314" s="169" t="s">
        <v>5084</v>
      </c>
      <c r="D1314" s="169" t="s">
        <v>5085</v>
      </c>
      <c r="E1314" s="169" t="s">
        <v>5086</v>
      </c>
    </row>
    <row r="1315" ht="45" spans="1:5">
      <c r="A1315" s="42" t="s">
        <v>459</v>
      </c>
      <c r="B1315" s="170">
        <v>1</v>
      </c>
      <c r="C1315" s="169" t="s">
        <v>5087</v>
      </c>
      <c r="D1315" s="169" t="s">
        <v>5088</v>
      </c>
      <c r="E1315" s="169" t="s">
        <v>5089</v>
      </c>
    </row>
    <row r="1316" ht="75" spans="1:5">
      <c r="A1316" s="42" t="s">
        <v>459</v>
      </c>
      <c r="B1316" s="170">
        <v>2</v>
      </c>
      <c r="C1316" s="169" t="s">
        <v>5090</v>
      </c>
      <c r="D1316" s="169" t="s">
        <v>5091</v>
      </c>
      <c r="E1316" s="169" t="s">
        <v>5092</v>
      </c>
    </row>
    <row r="1317" ht="75" spans="1:5">
      <c r="A1317" s="42" t="s">
        <v>459</v>
      </c>
      <c r="B1317" s="170">
        <v>3</v>
      </c>
      <c r="C1317" s="169" t="s">
        <v>5093</v>
      </c>
      <c r="D1317" s="169" t="s">
        <v>5094</v>
      </c>
      <c r="E1317" s="169" t="s">
        <v>5095</v>
      </c>
    </row>
    <row r="1318" ht="195" spans="1:5">
      <c r="A1318" s="42" t="s">
        <v>459</v>
      </c>
      <c r="B1318" s="170">
        <v>4</v>
      </c>
      <c r="C1318" s="169" t="s">
        <v>5096</v>
      </c>
      <c r="D1318" s="169" t="s">
        <v>5097</v>
      </c>
      <c r="E1318" s="169" t="s">
        <v>5098</v>
      </c>
    </row>
    <row r="1319" ht="120" spans="1:5">
      <c r="A1319" s="169" t="s">
        <v>181</v>
      </c>
      <c r="B1319" s="170">
        <v>1</v>
      </c>
      <c r="C1319" s="169" t="s">
        <v>5099</v>
      </c>
      <c r="D1319" s="169" t="s">
        <v>5100</v>
      </c>
      <c r="E1319" s="169" t="s">
        <v>5101</v>
      </c>
    </row>
    <row r="1320" ht="240" spans="1:5">
      <c r="A1320" s="169" t="s">
        <v>181</v>
      </c>
      <c r="B1320" s="170">
        <v>2</v>
      </c>
      <c r="C1320" s="169" t="s">
        <v>5102</v>
      </c>
      <c r="D1320" s="169" t="s">
        <v>5103</v>
      </c>
      <c r="E1320" s="169" t="s">
        <v>5104</v>
      </c>
    </row>
    <row r="1321" ht="30" spans="1:5">
      <c r="A1321" s="169" t="s">
        <v>181</v>
      </c>
      <c r="B1321" s="170">
        <v>3</v>
      </c>
      <c r="C1321" s="169" t="s">
        <v>5105</v>
      </c>
      <c r="D1321" s="169" t="s">
        <v>5106</v>
      </c>
      <c r="E1321" s="169" t="s">
        <v>5107</v>
      </c>
    </row>
    <row r="1322" ht="90" spans="1:5">
      <c r="A1322" s="169" t="s">
        <v>181</v>
      </c>
      <c r="B1322" s="170">
        <v>4</v>
      </c>
      <c r="C1322" s="169" t="s">
        <v>5108</v>
      </c>
      <c r="D1322" s="169" t="s">
        <v>5109</v>
      </c>
      <c r="E1322" s="169" t="s">
        <v>5110</v>
      </c>
    </row>
    <row r="1323" ht="105" spans="1:5">
      <c r="A1323" s="169" t="s">
        <v>185</v>
      </c>
      <c r="B1323" s="170">
        <v>1</v>
      </c>
      <c r="C1323" s="169" t="s">
        <v>5111</v>
      </c>
      <c r="D1323" s="169" t="s">
        <v>5112</v>
      </c>
      <c r="E1323" s="169" t="s">
        <v>5113</v>
      </c>
    </row>
    <row r="1324" ht="240" spans="1:5">
      <c r="A1324" s="169" t="s">
        <v>185</v>
      </c>
      <c r="B1324" s="170">
        <v>2</v>
      </c>
      <c r="C1324" s="169" t="s">
        <v>5114</v>
      </c>
      <c r="D1324" s="169" t="s">
        <v>5115</v>
      </c>
      <c r="E1324" s="169" t="s">
        <v>5116</v>
      </c>
    </row>
    <row r="1325" ht="135" spans="1:5">
      <c r="A1325" s="169" t="s">
        <v>185</v>
      </c>
      <c r="B1325" s="170">
        <v>3</v>
      </c>
      <c r="C1325" s="169" t="s">
        <v>5117</v>
      </c>
      <c r="D1325" s="169" t="s">
        <v>5118</v>
      </c>
      <c r="E1325" s="169" t="s">
        <v>5119</v>
      </c>
    </row>
    <row r="1326" ht="60" spans="1:5">
      <c r="A1326" s="169" t="s">
        <v>185</v>
      </c>
      <c r="B1326" s="170">
        <v>4</v>
      </c>
      <c r="C1326" s="169" t="s">
        <v>5120</v>
      </c>
      <c r="D1326" s="169" t="s">
        <v>5121</v>
      </c>
      <c r="E1326" s="169" t="s">
        <v>5122</v>
      </c>
    </row>
    <row r="1327" ht="75" spans="1:5">
      <c r="A1327" s="169" t="s">
        <v>189</v>
      </c>
      <c r="B1327" s="170">
        <v>1</v>
      </c>
      <c r="C1327" s="169" t="s">
        <v>5123</v>
      </c>
      <c r="D1327" s="169" t="s">
        <v>5124</v>
      </c>
      <c r="E1327" s="169" t="s">
        <v>5125</v>
      </c>
    </row>
    <row r="1328" ht="45" spans="1:5">
      <c r="A1328" s="169" t="s">
        <v>189</v>
      </c>
      <c r="B1328" s="170">
        <v>2</v>
      </c>
      <c r="C1328" s="169" t="s">
        <v>5126</v>
      </c>
      <c r="D1328" s="169" t="s">
        <v>5127</v>
      </c>
      <c r="E1328" s="169" t="s">
        <v>5128</v>
      </c>
    </row>
    <row r="1329" ht="90" spans="1:5">
      <c r="A1329" s="169" t="s">
        <v>189</v>
      </c>
      <c r="B1329" s="170">
        <v>3</v>
      </c>
      <c r="C1329" s="169" t="s">
        <v>5129</v>
      </c>
      <c r="D1329" s="169" t="s">
        <v>5130</v>
      </c>
      <c r="E1329" s="169" t="s">
        <v>5131</v>
      </c>
    </row>
    <row r="1330" ht="90" spans="1:5">
      <c r="A1330" s="169" t="s">
        <v>189</v>
      </c>
      <c r="B1330" s="170">
        <v>4</v>
      </c>
      <c r="C1330" s="169" t="s">
        <v>5132</v>
      </c>
      <c r="D1330" s="169" t="s">
        <v>5133</v>
      </c>
      <c r="E1330" s="169" t="s">
        <v>5134</v>
      </c>
    </row>
    <row r="1331" ht="60" spans="1:5">
      <c r="A1331" s="169" t="s">
        <v>218</v>
      </c>
      <c r="B1331" s="170">
        <v>1</v>
      </c>
      <c r="C1331" s="169" t="s">
        <v>5135</v>
      </c>
      <c r="D1331" s="169" t="s">
        <v>5136</v>
      </c>
      <c r="E1331" s="169" t="s">
        <v>5137</v>
      </c>
    </row>
    <row r="1332" ht="105" spans="1:5">
      <c r="A1332" s="169" t="s">
        <v>218</v>
      </c>
      <c r="B1332" s="170">
        <v>2</v>
      </c>
      <c r="C1332" s="169" t="s">
        <v>5138</v>
      </c>
      <c r="D1332" s="169" t="s">
        <v>5139</v>
      </c>
      <c r="E1332" s="169" t="s">
        <v>5140</v>
      </c>
    </row>
    <row r="1333" ht="60" spans="1:5">
      <c r="A1333" s="169" t="s">
        <v>218</v>
      </c>
      <c r="B1333" s="170">
        <v>3</v>
      </c>
      <c r="C1333" s="169" t="s">
        <v>5141</v>
      </c>
      <c r="D1333" s="169" t="s">
        <v>5142</v>
      </c>
      <c r="E1333" s="169" t="s">
        <v>5143</v>
      </c>
    </row>
    <row r="1334" ht="90" spans="1:5">
      <c r="A1334" s="169" t="s">
        <v>218</v>
      </c>
      <c r="B1334" s="170">
        <v>4</v>
      </c>
      <c r="C1334" s="169" t="s">
        <v>5144</v>
      </c>
      <c r="D1334" s="169" t="s">
        <v>5145</v>
      </c>
      <c r="E1334" s="169" t="s">
        <v>5146</v>
      </c>
    </row>
    <row r="1335" ht="90" spans="1:5">
      <c r="A1335" s="169" t="s">
        <v>218</v>
      </c>
      <c r="B1335" s="170">
        <v>5</v>
      </c>
      <c r="C1335" s="169" t="s">
        <v>5147</v>
      </c>
      <c r="D1335" s="169" t="s">
        <v>5148</v>
      </c>
      <c r="E1335" s="169" t="s">
        <v>5149</v>
      </c>
    </row>
    <row r="1336" ht="150" spans="1:5">
      <c r="A1336" s="169" t="s">
        <v>939</v>
      </c>
      <c r="B1336" s="170">
        <v>1</v>
      </c>
      <c r="C1336" s="169" t="s">
        <v>5150</v>
      </c>
      <c r="D1336" s="169" t="s">
        <v>5151</v>
      </c>
      <c r="E1336" s="169" t="s">
        <v>5152</v>
      </c>
    </row>
    <row r="1337" ht="135" spans="1:5">
      <c r="A1337" s="169" t="s">
        <v>939</v>
      </c>
      <c r="B1337" s="170">
        <v>2</v>
      </c>
      <c r="C1337" s="169" t="s">
        <v>5153</v>
      </c>
      <c r="D1337" s="169" t="s">
        <v>5154</v>
      </c>
      <c r="E1337" s="169" t="s">
        <v>5155</v>
      </c>
    </row>
    <row r="1338" ht="90" spans="1:5">
      <c r="A1338" s="169" t="s">
        <v>939</v>
      </c>
      <c r="B1338" s="170">
        <v>3</v>
      </c>
      <c r="C1338" s="169" t="s">
        <v>5156</v>
      </c>
      <c r="D1338" s="169" t="s">
        <v>5157</v>
      </c>
      <c r="E1338" s="169" t="s">
        <v>5158</v>
      </c>
    </row>
    <row r="1339" ht="195" spans="1:5">
      <c r="A1339" s="169" t="s">
        <v>939</v>
      </c>
      <c r="B1339" s="170">
        <v>4</v>
      </c>
      <c r="C1339" s="169" t="s">
        <v>5159</v>
      </c>
      <c r="D1339" s="169" t="s">
        <v>5160</v>
      </c>
      <c r="E1339" s="169" t="s">
        <v>5161</v>
      </c>
    </row>
    <row r="1340" ht="195" spans="1:5">
      <c r="A1340" s="169" t="s">
        <v>947</v>
      </c>
      <c r="B1340" s="170">
        <v>1</v>
      </c>
      <c r="C1340" s="169" t="s">
        <v>5162</v>
      </c>
      <c r="D1340" s="169" t="s">
        <v>5163</v>
      </c>
      <c r="E1340" s="169" t="s">
        <v>5164</v>
      </c>
    </row>
    <row r="1341" ht="60" spans="1:5">
      <c r="A1341" s="169" t="s">
        <v>947</v>
      </c>
      <c r="B1341" s="170">
        <v>2</v>
      </c>
      <c r="C1341" s="169" t="s">
        <v>5165</v>
      </c>
      <c r="D1341" s="169" t="s">
        <v>5166</v>
      </c>
      <c r="E1341" s="169" t="s">
        <v>5167</v>
      </c>
    </row>
    <row r="1342" ht="60" spans="1:5">
      <c r="A1342" s="169" t="s">
        <v>947</v>
      </c>
      <c r="B1342" s="170">
        <v>3</v>
      </c>
      <c r="C1342" s="169" t="s">
        <v>5168</v>
      </c>
      <c r="D1342" s="169" t="s">
        <v>5169</v>
      </c>
      <c r="E1342" s="169" t="s">
        <v>5170</v>
      </c>
    </row>
    <row r="1343" ht="105" spans="1:5">
      <c r="A1343" s="169" t="s">
        <v>947</v>
      </c>
      <c r="B1343" s="170">
        <v>4</v>
      </c>
      <c r="C1343" s="169" t="s">
        <v>5171</v>
      </c>
      <c r="D1343" s="169" t="s">
        <v>5172</v>
      </c>
      <c r="E1343" s="169" t="s">
        <v>5173</v>
      </c>
    </row>
    <row r="1344" ht="120" spans="1:5">
      <c r="A1344" s="169" t="s">
        <v>947</v>
      </c>
      <c r="B1344" s="170">
        <v>5</v>
      </c>
      <c r="C1344" s="169" t="s">
        <v>5174</v>
      </c>
      <c r="D1344" s="169" t="s">
        <v>5175</v>
      </c>
      <c r="E1344" s="169" t="s">
        <v>5176</v>
      </c>
    </row>
    <row r="1345" ht="75" spans="1:5">
      <c r="A1345" s="169" t="s">
        <v>951</v>
      </c>
      <c r="B1345" s="170">
        <v>1</v>
      </c>
      <c r="C1345" s="169" t="s">
        <v>5177</v>
      </c>
      <c r="D1345" s="169" t="s">
        <v>5178</v>
      </c>
      <c r="E1345" s="169" t="s">
        <v>5179</v>
      </c>
    </row>
    <row r="1346" ht="60" spans="1:5">
      <c r="A1346" s="169" t="s">
        <v>951</v>
      </c>
      <c r="B1346" s="170">
        <v>2</v>
      </c>
      <c r="C1346" s="169" t="s">
        <v>5180</v>
      </c>
      <c r="D1346" s="169" t="s">
        <v>5181</v>
      </c>
      <c r="E1346" s="169" t="s">
        <v>5182</v>
      </c>
    </row>
    <row r="1347" ht="75" spans="1:5">
      <c r="A1347" s="169" t="s">
        <v>951</v>
      </c>
      <c r="B1347" s="170">
        <v>3</v>
      </c>
      <c r="C1347" s="169" t="s">
        <v>5183</v>
      </c>
      <c r="D1347" s="169" t="s">
        <v>5184</v>
      </c>
      <c r="E1347" s="169" t="s">
        <v>5185</v>
      </c>
    </row>
    <row r="1348" ht="135" spans="1:5">
      <c r="A1348" s="169" t="s">
        <v>951</v>
      </c>
      <c r="B1348" s="170">
        <v>4</v>
      </c>
      <c r="C1348" s="169" t="s">
        <v>5186</v>
      </c>
      <c r="D1348" s="169" t="s">
        <v>5187</v>
      </c>
      <c r="E1348" s="169" t="s">
        <v>5188</v>
      </c>
    </row>
    <row r="1349" ht="120" spans="1:5">
      <c r="A1349" s="169" t="s">
        <v>955</v>
      </c>
      <c r="B1349" s="170">
        <v>1</v>
      </c>
      <c r="C1349" s="169" t="s">
        <v>5189</v>
      </c>
      <c r="D1349" s="169" t="s">
        <v>5190</v>
      </c>
      <c r="E1349" s="169" t="s">
        <v>5191</v>
      </c>
    </row>
    <row r="1350" ht="105" spans="1:5">
      <c r="A1350" s="169" t="s">
        <v>955</v>
      </c>
      <c r="B1350" s="170">
        <v>2</v>
      </c>
      <c r="C1350" s="169" t="s">
        <v>5192</v>
      </c>
      <c r="D1350" s="169" t="s">
        <v>5193</v>
      </c>
      <c r="E1350" s="169" t="s">
        <v>5194</v>
      </c>
    </row>
    <row r="1351" ht="75" spans="1:5">
      <c r="A1351" s="169" t="s">
        <v>955</v>
      </c>
      <c r="B1351" s="170">
        <v>3</v>
      </c>
      <c r="C1351" s="169" t="s">
        <v>5195</v>
      </c>
      <c r="D1351" s="169" t="s">
        <v>5196</v>
      </c>
      <c r="E1351" s="169" t="s">
        <v>5197</v>
      </c>
    </row>
    <row r="1352" ht="120" spans="1:5">
      <c r="A1352" s="169" t="s">
        <v>955</v>
      </c>
      <c r="B1352" s="170">
        <v>4</v>
      </c>
      <c r="C1352" s="169" t="s">
        <v>5198</v>
      </c>
      <c r="D1352" s="169" t="s">
        <v>5199</v>
      </c>
      <c r="E1352" s="169" t="s">
        <v>5200</v>
      </c>
    </row>
    <row r="1353" ht="60" spans="1:5">
      <c r="A1353" s="169" t="s">
        <v>479</v>
      </c>
      <c r="B1353" s="170">
        <v>1</v>
      </c>
      <c r="C1353" s="169" t="s">
        <v>5201</v>
      </c>
      <c r="D1353" s="169" t="s">
        <v>5202</v>
      </c>
      <c r="E1353" s="169" t="s">
        <v>5203</v>
      </c>
    </row>
    <row r="1354" ht="60" spans="1:5">
      <c r="A1354" s="169" t="s">
        <v>479</v>
      </c>
      <c r="B1354" s="170">
        <v>2</v>
      </c>
      <c r="C1354" s="169" t="s">
        <v>5204</v>
      </c>
      <c r="D1354" s="169" t="s">
        <v>5205</v>
      </c>
      <c r="E1354" s="169" t="s">
        <v>5206</v>
      </c>
    </row>
    <row r="1355" ht="75" spans="1:5">
      <c r="A1355" s="169" t="s">
        <v>479</v>
      </c>
      <c r="B1355" s="170">
        <v>3</v>
      </c>
      <c r="C1355" s="169" t="s">
        <v>5207</v>
      </c>
      <c r="D1355" s="169" t="s">
        <v>5208</v>
      </c>
      <c r="E1355" s="169" t="s">
        <v>5209</v>
      </c>
    </row>
    <row r="1356" ht="60" spans="1:5">
      <c r="A1356" s="169" t="s">
        <v>479</v>
      </c>
      <c r="B1356" s="170">
        <v>4</v>
      </c>
      <c r="C1356" s="169" t="s">
        <v>5210</v>
      </c>
      <c r="D1356" s="169" t="s">
        <v>5211</v>
      </c>
      <c r="E1356" s="169" t="s">
        <v>5212</v>
      </c>
    </row>
    <row r="1357" ht="255" spans="1:5">
      <c r="A1357" s="169" t="s">
        <v>959</v>
      </c>
      <c r="B1357" s="170">
        <v>1</v>
      </c>
      <c r="C1357" s="169" t="s">
        <v>5213</v>
      </c>
      <c r="D1357" s="169" t="s">
        <v>5214</v>
      </c>
      <c r="E1357" s="169" t="s">
        <v>5215</v>
      </c>
    </row>
    <row r="1358" ht="135" spans="1:5">
      <c r="A1358" s="169" t="s">
        <v>959</v>
      </c>
      <c r="B1358" s="170">
        <v>2</v>
      </c>
      <c r="C1358" s="169" t="s">
        <v>5216</v>
      </c>
      <c r="D1358" s="169" t="s">
        <v>5217</v>
      </c>
      <c r="E1358" s="169" t="s">
        <v>5218</v>
      </c>
    </row>
    <row r="1359" ht="90" spans="1:5">
      <c r="A1359" s="169" t="s">
        <v>959</v>
      </c>
      <c r="B1359" s="170">
        <v>3</v>
      </c>
      <c r="C1359" s="169" t="s">
        <v>5219</v>
      </c>
      <c r="D1359" s="169" t="s">
        <v>5220</v>
      </c>
      <c r="E1359" s="169" t="s">
        <v>5221</v>
      </c>
    </row>
    <row r="1360" ht="105" spans="1:5">
      <c r="A1360" s="169" t="s">
        <v>959</v>
      </c>
      <c r="B1360" s="170">
        <v>4</v>
      </c>
      <c r="C1360" s="169" t="s">
        <v>5222</v>
      </c>
      <c r="D1360" s="169" t="s">
        <v>5223</v>
      </c>
      <c r="E1360" s="169" t="s">
        <v>5224</v>
      </c>
    </row>
    <row r="1361" ht="120" spans="1:5">
      <c r="A1361" s="169" t="s">
        <v>963</v>
      </c>
      <c r="B1361" s="170">
        <v>1</v>
      </c>
      <c r="C1361" s="169" t="s">
        <v>5225</v>
      </c>
      <c r="D1361" s="169" t="s">
        <v>5226</v>
      </c>
      <c r="E1361" s="169" t="s">
        <v>5227</v>
      </c>
    </row>
    <row r="1362" ht="120" spans="1:5">
      <c r="A1362" s="169" t="s">
        <v>963</v>
      </c>
      <c r="B1362" s="170">
        <v>2</v>
      </c>
      <c r="C1362" s="169" t="s">
        <v>5228</v>
      </c>
      <c r="D1362" s="169" t="s">
        <v>5229</v>
      </c>
      <c r="E1362" s="169" t="s">
        <v>5230</v>
      </c>
    </row>
    <row r="1363" ht="120" spans="1:5">
      <c r="A1363" s="169" t="s">
        <v>963</v>
      </c>
      <c r="B1363" s="170">
        <v>3</v>
      </c>
      <c r="C1363" s="169" t="s">
        <v>5231</v>
      </c>
      <c r="D1363" s="169" t="s">
        <v>5232</v>
      </c>
      <c r="E1363" s="169" t="s">
        <v>5233</v>
      </c>
    </row>
    <row r="1364" ht="60" spans="1:5">
      <c r="A1364" s="169" t="s">
        <v>963</v>
      </c>
      <c r="B1364" s="170">
        <v>4</v>
      </c>
      <c r="C1364" s="169" t="s">
        <v>5234</v>
      </c>
      <c r="D1364" s="169" t="s">
        <v>5232</v>
      </c>
      <c r="E1364" s="169" t="s">
        <v>5235</v>
      </c>
    </row>
    <row r="1365" ht="135.75" spans="1:5">
      <c r="A1365" s="169" t="s">
        <v>963</v>
      </c>
      <c r="B1365" s="170">
        <v>5</v>
      </c>
      <c r="C1365" s="169" t="s">
        <v>5236</v>
      </c>
      <c r="D1365" s="169" t="s">
        <v>5237</v>
      </c>
      <c r="E1365" s="169" t="s">
        <v>5238</v>
      </c>
    </row>
    <row r="1366" ht="120.75" spans="1:5">
      <c r="A1366" s="93" t="s">
        <v>503</v>
      </c>
      <c r="B1366" s="170">
        <v>1</v>
      </c>
      <c r="C1366" s="169" t="s">
        <v>5239</v>
      </c>
      <c r="D1366" s="169" t="s">
        <v>5240</v>
      </c>
      <c r="E1366" s="169" t="s">
        <v>5241</v>
      </c>
    </row>
    <row r="1367" ht="135.75" spans="1:5">
      <c r="A1367" s="93" t="s">
        <v>503</v>
      </c>
      <c r="B1367" s="170">
        <v>2</v>
      </c>
      <c r="C1367" s="169" t="s">
        <v>5242</v>
      </c>
      <c r="D1367" s="169" t="s">
        <v>5243</v>
      </c>
      <c r="E1367" s="169" t="s">
        <v>5244</v>
      </c>
    </row>
    <row r="1368" ht="195.75" spans="1:5">
      <c r="A1368" s="93" t="s">
        <v>503</v>
      </c>
      <c r="B1368" s="170">
        <v>3</v>
      </c>
      <c r="C1368" s="169" t="s">
        <v>5245</v>
      </c>
      <c r="D1368" s="169" t="s">
        <v>5246</v>
      </c>
      <c r="E1368" s="169" t="s">
        <v>5247</v>
      </c>
    </row>
    <row r="1369" ht="135.75" spans="1:5">
      <c r="A1369" s="93" t="s">
        <v>503</v>
      </c>
      <c r="B1369" s="170">
        <v>4</v>
      </c>
      <c r="C1369" s="169" t="s">
        <v>5248</v>
      </c>
      <c r="D1369" s="169" t="s">
        <v>5249</v>
      </c>
      <c r="E1369" s="169" t="s">
        <v>5250</v>
      </c>
    </row>
    <row r="1370" ht="210.75" spans="1:5">
      <c r="A1370" s="93" t="s">
        <v>503</v>
      </c>
      <c r="B1370" s="170">
        <v>5</v>
      </c>
      <c r="C1370" s="169" t="s">
        <v>5251</v>
      </c>
      <c r="D1370" s="169" t="s">
        <v>5252</v>
      </c>
      <c r="E1370" s="169" t="s">
        <v>5253</v>
      </c>
    </row>
    <row r="1371" ht="45" spans="1:5">
      <c r="A1371" s="93" t="s">
        <v>503</v>
      </c>
      <c r="B1371" s="170">
        <v>6</v>
      </c>
      <c r="C1371" s="169" t="s">
        <v>5254</v>
      </c>
      <c r="D1371" s="169" t="s">
        <v>5255</v>
      </c>
      <c r="E1371" s="169" t="s">
        <v>5256</v>
      </c>
    </row>
    <row r="1372" ht="165" spans="1:5">
      <c r="A1372" s="169" t="s">
        <v>1103</v>
      </c>
      <c r="B1372" s="170">
        <v>1</v>
      </c>
      <c r="C1372" s="169" t="s">
        <v>5257</v>
      </c>
      <c r="D1372" s="169" t="s">
        <v>5258</v>
      </c>
      <c r="E1372" s="169" t="s">
        <v>5259</v>
      </c>
    </row>
    <row r="1373" ht="105" spans="1:5">
      <c r="A1373" s="169" t="s">
        <v>1103</v>
      </c>
      <c r="B1373" s="170">
        <v>2</v>
      </c>
      <c r="C1373" s="169" t="s">
        <v>5260</v>
      </c>
      <c r="D1373" s="169" t="s">
        <v>5261</v>
      </c>
      <c r="E1373" s="169" t="s">
        <v>5262</v>
      </c>
    </row>
    <row r="1374" ht="135" spans="1:5">
      <c r="A1374" s="169" t="s">
        <v>1103</v>
      </c>
      <c r="B1374" s="170">
        <v>3</v>
      </c>
      <c r="C1374" s="169" t="s">
        <v>5263</v>
      </c>
      <c r="D1374" s="169" t="s">
        <v>5264</v>
      </c>
      <c r="E1374" s="169" t="s">
        <v>5265</v>
      </c>
    </row>
    <row r="1375" ht="90" spans="1:5">
      <c r="A1375" s="169" t="s">
        <v>1103</v>
      </c>
      <c r="B1375" s="170">
        <v>4</v>
      </c>
      <c r="C1375" s="169" t="s">
        <v>5266</v>
      </c>
      <c r="D1375" s="169" t="s">
        <v>5267</v>
      </c>
      <c r="E1375" s="169" t="s">
        <v>5268</v>
      </c>
    </row>
    <row r="1376" ht="180" spans="1:5">
      <c r="A1376" s="169" t="s">
        <v>1103</v>
      </c>
      <c r="B1376" s="170">
        <v>5</v>
      </c>
      <c r="C1376" s="169" t="s">
        <v>5269</v>
      </c>
      <c r="D1376" s="169" t="s">
        <v>5270</v>
      </c>
      <c r="E1376" s="169" t="s">
        <v>5271</v>
      </c>
    </row>
    <row r="1377" ht="255" spans="1:5">
      <c r="A1377" s="169" t="s">
        <v>506</v>
      </c>
      <c r="B1377" s="170">
        <v>1</v>
      </c>
      <c r="C1377" s="169" t="s">
        <v>5272</v>
      </c>
      <c r="D1377" s="169" t="s">
        <v>5273</v>
      </c>
      <c r="E1377" s="169" t="s">
        <v>5274</v>
      </c>
    </row>
    <row r="1378" ht="90" spans="1:5">
      <c r="A1378" s="169" t="s">
        <v>506</v>
      </c>
      <c r="B1378" s="170">
        <v>2</v>
      </c>
      <c r="C1378" s="169" t="s">
        <v>5275</v>
      </c>
      <c r="D1378" s="169" t="s">
        <v>5276</v>
      </c>
      <c r="E1378" s="169" t="s">
        <v>5277</v>
      </c>
    </row>
    <row r="1379" ht="180" spans="1:5">
      <c r="A1379" s="169" t="s">
        <v>506</v>
      </c>
      <c r="B1379" s="170">
        <v>3</v>
      </c>
      <c r="C1379" s="169" t="s">
        <v>5278</v>
      </c>
      <c r="D1379" s="169" t="s">
        <v>5279</v>
      </c>
      <c r="E1379" s="169" t="s">
        <v>5280</v>
      </c>
    </row>
    <row r="1380" ht="120" spans="1:5">
      <c r="A1380" s="169" t="s">
        <v>506</v>
      </c>
      <c r="B1380" s="170">
        <v>4</v>
      </c>
      <c r="C1380" s="169" t="s">
        <v>5281</v>
      </c>
      <c r="D1380" s="169" t="s">
        <v>5282</v>
      </c>
      <c r="E1380" s="169" t="s">
        <v>5283</v>
      </c>
    </row>
    <row r="1381" ht="135" spans="1:5">
      <c r="A1381" s="169" t="s">
        <v>903</v>
      </c>
      <c r="B1381" s="170">
        <v>1</v>
      </c>
      <c r="C1381" s="169" t="s">
        <v>5284</v>
      </c>
      <c r="D1381" s="169" t="s">
        <v>5285</v>
      </c>
      <c r="E1381" s="169" t="s">
        <v>5286</v>
      </c>
    </row>
    <row r="1382" ht="120" spans="1:5">
      <c r="A1382" s="169" t="s">
        <v>903</v>
      </c>
      <c r="B1382" s="170">
        <v>2</v>
      </c>
      <c r="C1382" s="169" t="s">
        <v>5287</v>
      </c>
      <c r="D1382" s="169" t="s">
        <v>5288</v>
      </c>
      <c r="E1382" s="169" t="s">
        <v>5289</v>
      </c>
    </row>
    <row r="1383" ht="165" spans="1:5">
      <c r="A1383" s="169" t="s">
        <v>903</v>
      </c>
      <c r="B1383" s="170">
        <v>3</v>
      </c>
      <c r="C1383" s="169" t="s">
        <v>5290</v>
      </c>
      <c r="D1383" s="169" t="s">
        <v>5291</v>
      </c>
      <c r="E1383" s="169" t="s">
        <v>5292</v>
      </c>
    </row>
    <row r="1384" ht="60" spans="1:5">
      <c r="A1384" s="169" t="s">
        <v>907</v>
      </c>
      <c r="B1384" s="170">
        <v>1</v>
      </c>
      <c r="C1384" s="169" t="s">
        <v>5293</v>
      </c>
      <c r="D1384" s="169" t="s">
        <v>5294</v>
      </c>
      <c r="E1384" s="169" t="s">
        <v>5295</v>
      </c>
    </row>
    <row r="1385" ht="45" spans="1:5">
      <c r="A1385" s="169" t="s">
        <v>907</v>
      </c>
      <c r="B1385" s="170">
        <v>2</v>
      </c>
      <c r="C1385" s="169" t="s">
        <v>5296</v>
      </c>
      <c r="D1385" s="169" t="s">
        <v>5297</v>
      </c>
      <c r="E1385" s="169" t="s">
        <v>5298</v>
      </c>
    </row>
    <row r="1386" ht="60" spans="1:5">
      <c r="A1386" s="169" t="s">
        <v>907</v>
      </c>
      <c r="B1386" s="170">
        <v>3</v>
      </c>
      <c r="C1386" s="169" t="s">
        <v>5299</v>
      </c>
      <c r="D1386" s="169" t="s">
        <v>5300</v>
      </c>
      <c r="E1386" s="169" t="s">
        <v>5301</v>
      </c>
    </row>
    <row r="1387" ht="75" spans="1:5">
      <c r="A1387" s="169" t="s">
        <v>907</v>
      </c>
      <c r="B1387" s="170">
        <v>4</v>
      </c>
      <c r="C1387" s="169" t="s">
        <v>5302</v>
      </c>
      <c r="D1387" s="169" t="s">
        <v>5303</v>
      </c>
      <c r="E1387" s="169" t="s">
        <v>5304</v>
      </c>
    </row>
    <row r="1388" ht="75" spans="1:5">
      <c r="A1388" s="169" t="s">
        <v>907</v>
      </c>
      <c r="B1388" s="170">
        <v>5</v>
      </c>
      <c r="C1388" s="169" t="s">
        <v>5305</v>
      </c>
      <c r="D1388" s="169" t="s">
        <v>5306</v>
      </c>
      <c r="E1388" s="169" t="s">
        <v>5307</v>
      </c>
    </row>
    <row r="1389" ht="120" spans="1:5">
      <c r="A1389" s="169" t="s">
        <v>907</v>
      </c>
      <c r="B1389" s="170">
        <v>6</v>
      </c>
      <c r="C1389" s="169" t="s">
        <v>5308</v>
      </c>
      <c r="D1389" s="169" t="s">
        <v>5309</v>
      </c>
      <c r="E1389" s="169" t="s">
        <v>5310</v>
      </c>
    </row>
    <row r="1390" ht="120" spans="1:5">
      <c r="A1390" s="169" t="s">
        <v>907</v>
      </c>
      <c r="B1390" s="170">
        <v>7</v>
      </c>
      <c r="C1390" s="169" t="s">
        <v>5311</v>
      </c>
      <c r="D1390" s="169" t="s">
        <v>5312</v>
      </c>
      <c r="E1390" s="169" t="s">
        <v>5313</v>
      </c>
    </row>
    <row r="1391" ht="60" spans="1:5">
      <c r="A1391" s="169" t="s">
        <v>911</v>
      </c>
      <c r="B1391" s="170">
        <v>1</v>
      </c>
      <c r="C1391" s="169" t="s">
        <v>5314</v>
      </c>
      <c r="D1391" s="169" t="s">
        <v>5315</v>
      </c>
      <c r="E1391" s="169" t="s">
        <v>5316</v>
      </c>
    </row>
    <row r="1392" ht="75" spans="1:5">
      <c r="A1392" s="169" t="s">
        <v>911</v>
      </c>
      <c r="B1392" s="170">
        <v>2</v>
      </c>
      <c r="C1392" s="169" t="s">
        <v>5317</v>
      </c>
      <c r="D1392" s="169" t="s">
        <v>5318</v>
      </c>
      <c r="E1392" s="169" t="s">
        <v>5319</v>
      </c>
    </row>
    <row r="1393" ht="45" spans="1:5">
      <c r="A1393" s="169" t="s">
        <v>911</v>
      </c>
      <c r="B1393" s="170">
        <v>3</v>
      </c>
      <c r="C1393" s="169" t="s">
        <v>5320</v>
      </c>
      <c r="D1393" s="169" t="s">
        <v>5321</v>
      </c>
      <c r="E1393" s="169" t="s">
        <v>5322</v>
      </c>
    </row>
    <row r="1394" ht="75" spans="1:5">
      <c r="A1394" s="169" t="s">
        <v>911</v>
      </c>
      <c r="B1394" s="170">
        <v>4</v>
      </c>
      <c r="C1394" s="169" t="s">
        <v>5323</v>
      </c>
      <c r="D1394" s="169" t="s">
        <v>5324</v>
      </c>
      <c r="E1394" s="169" t="s">
        <v>5325</v>
      </c>
    </row>
    <row r="1395" ht="60" spans="1:5">
      <c r="A1395" s="169" t="s">
        <v>911</v>
      </c>
      <c r="B1395" s="170">
        <v>5</v>
      </c>
      <c r="C1395" s="169" t="s">
        <v>5326</v>
      </c>
      <c r="D1395" s="169" t="s">
        <v>5327</v>
      </c>
      <c r="E1395" s="169" t="s">
        <v>5328</v>
      </c>
    </row>
    <row r="1396" ht="75" spans="1:5">
      <c r="A1396" s="169" t="s">
        <v>1046</v>
      </c>
      <c r="B1396" s="170">
        <v>1</v>
      </c>
      <c r="C1396" s="169" t="s">
        <v>5329</v>
      </c>
      <c r="D1396" s="169" t="s">
        <v>5330</v>
      </c>
      <c r="E1396" s="169" t="s">
        <v>5331</v>
      </c>
    </row>
    <row r="1397" ht="105" spans="1:5">
      <c r="A1397" s="169" t="s">
        <v>1046</v>
      </c>
      <c r="B1397" s="170">
        <v>2</v>
      </c>
      <c r="C1397" s="169" t="s">
        <v>5332</v>
      </c>
      <c r="D1397" s="169" t="s">
        <v>5333</v>
      </c>
      <c r="E1397" s="169" t="s">
        <v>5334</v>
      </c>
    </row>
    <row r="1398" ht="60" spans="1:5">
      <c r="A1398" s="169" t="s">
        <v>1046</v>
      </c>
      <c r="B1398" s="170">
        <v>3</v>
      </c>
      <c r="C1398" s="169" t="s">
        <v>5335</v>
      </c>
      <c r="D1398" s="169" t="s">
        <v>5336</v>
      </c>
      <c r="E1398" s="169" t="s">
        <v>5337</v>
      </c>
    </row>
    <row r="1399" ht="45" spans="1:5">
      <c r="A1399" s="169" t="s">
        <v>1046</v>
      </c>
      <c r="B1399" s="170">
        <v>4</v>
      </c>
      <c r="C1399" s="169" t="s">
        <v>5338</v>
      </c>
      <c r="D1399" s="169" t="s">
        <v>5339</v>
      </c>
      <c r="E1399" s="169" t="s">
        <v>5340</v>
      </c>
    </row>
    <row r="1400" ht="180" spans="1:5">
      <c r="A1400" s="169" t="s">
        <v>1050</v>
      </c>
      <c r="B1400" s="170">
        <v>1</v>
      </c>
      <c r="C1400" s="169" t="s">
        <v>5341</v>
      </c>
      <c r="D1400" s="169" t="s">
        <v>5342</v>
      </c>
      <c r="E1400" s="169" t="s">
        <v>5343</v>
      </c>
    </row>
    <row r="1401" ht="105" spans="1:5">
      <c r="A1401" s="169" t="s">
        <v>1050</v>
      </c>
      <c r="B1401" s="170">
        <v>2</v>
      </c>
      <c r="C1401" s="169" t="s">
        <v>5344</v>
      </c>
      <c r="D1401" s="169" t="s">
        <v>5345</v>
      </c>
      <c r="E1401" s="169" t="s">
        <v>5346</v>
      </c>
    </row>
    <row r="1402" ht="105" spans="1:5">
      <c r="A1402" s="169" t="s">
        <v>1050</v>
      </c>
      <c r="B1402" s="170">
        <v>3</v>
      </c>
      <c r="C1402" s="169" t="s">
        <v>5347</v>
      </c>
      <c r="D1402" s="169" t="s">
        <v>5348</v>
      </c>
      <c r="E1402" s="169" t="s">
        <v>5349</v>
      </c>
    </row>
    <row r="1403" ht="195" spans="1:5">
      <c r="A1403" s="169" t="s">
        <v>1050</v>
      </c>
      <c r="B1403" s="170">
        <v>4</v>
      </c>
      <c r="C1403" s="169" t="s">
        <v>1051</v>
      </c>
      <c r="D1403" s="169" t="s">
        <v>5350</v>
      </c>
      <c r="E1403" s="169" t="s">
        <v>5351</v>
      </c>
    </row>
    <row r="1404" ht="120" spans="1:5">
      <c r="A1404" s="169" t="s">
        <v>1127</v>
      </c>
      <c r="B1404" s="170">
        <v>1</v>
      </c>
      <c r="C1404" s="169" t="s">
        <v>4722</v>
      </c>
      <c r="D1404" s="169" t="s">
        <v>5352</v>
      </c>
      <c r="E1404" s="169" t="s">
        <v>5353</v>
      </c>
    </row>
    <row r="1405" ht="75" spans="1:5">
      <c r="A1405" s="169" t="s">
        <v>1127</v>
      </c>
      <c r="B1405" s="170">
        <v>2</v>
      </c>
      <c r="C1405" s="169" t="s">
        <v>5354</v>
      </c>
      <c r="D1405" s="169" t="s">
        <v>5355</v>
      </c>
      <c r="E1405" s="169" t="s">
        <v>5356</v>
      </c>
    </row>
    <row r="1406" ht="150" spans="1:5">
      <c r="A1406" s="169" t="s">
        <v>1127</v>
      </c>
      <c r="B1406" s="170">
        <v>3</v>
      </c>
      <c r="C1406" s="169" t="s">
        <v>5357</v>
      </c>
      <c r="D1406" s="169" t="s">
        <v>5358</v>
      </c>
      <c r="E1406" s="169" t="s">
        <v>5359</v>
      </c>
    </row>
    <row r="1407" ht="150" spans="1:5">
      <c r="A1407" s="169" t="s">
        <v>1127</v>
      </c>
      <c r="B1407" s="170">
        <v>4</v>
      </c>
      <c r="C1407" s="169" t="s">
        <v>5360</v>
      </c>
      <c r="D1407" s="169" t="s">
        <v>5361</v>
      </c>
      <c r="E1407" s="169" t="s">
        <v>5362</v>
      </c>
    </row>
    <row r="1408" ht="150" spans="1:5">
      <c r="A1408" s="169" t="s">
        <v>979</v>
      </c>
      <c r="B1408" s="170">
        <v>1</v>
      </c>
      <c r="C1408" s="169" t="s">
        <v>5363</v>
      </c>
      <c r="D1408" s="169" t="s">
        <v>5364</v>
      </c>
      <c r="E1408" s="169" t="s">
        <v>5365</v>
      </c>
    </row>
    <row r="1409" ht="60" spans="1:5">
      <c r="A1409" s="169" t="s">
        <v>979</v>
      </c>
      <c r="B1409" s="170">
        <v>2</v>
      </c>
      <c r="C1409" s="169" t="s">
        <v>5366</v>
      </c>
      <c r="D1409" s="169" t="s">
        <v>5367</v>
      </c>
      <c r="E1409" s="169" t="s">
        <v>5368</v>
      </c>
    </row>
    <row r="1410" ht="75" spans="1:5">
      <c r="A1410" s="169" t="s">
        <v>979</v>
      </c>
      <c r="B1410" s="170">
        <v>3</v>
      </c>
      <c r="C1410" s="169" t="s">
        <v>5369</v>
      </c>
      <c r="D1410" s="169" t="s">
        <v>5370</v>
      </c>
      <c r="E1410" s="169" t="s">
        <v>5371</v>
      </c>
    </row>
    <row r="1411" ht="60" spans="1:5">
      <c r="A1411" s="169" t="s">
        <v>979</v>
      </c>
      <c r="B1411" s="170">
        <v>4</v>
      </c>
      <c r="C1411" s="169" t="s">
        <v>5372</v>
      </c>
      <c r="D1411" s="169" t="s">
        <v>5373</v>
      </c>
      <c r="E1411" s="169" t="s">
        <v>5374</v>
      </c>
    </row>
    <row r="1412" ht="75" spans="1:5">
      <c r="A1412" s="169" t="s">
        <v>1135</v>
      </c>
      <c r="B1412" s="170">
        <v>1</v>
      </c>
      <c r="C1412" s="169" t="s">
        <v>5375</v>
      </c>
      <c r="D1412" s="169" t="s">
        <v>5376</v>
      </c>
      <c r="E1412" s="169" t="s">
        <v>5377</v>
      </c>
    </row>
    <row r="1413" ht="105" spans="1:5">
      <c r="A1413" s="169" t="s">
        <v>1135</v>
      </c>
      <c r="B1413" s="170">
        <v>2</v>
      </c>
      <c r="C1413" s="169" t="s">
        <v>5378</v>
      </c>
      <c r="D1413" s="169" t="s">
        <v>5379</v>
      </c>
      <c r="E1413" s="169" t="s">
        <v>5380</v>
      </c>
    </row>
    <row r="1414" ht="90" spans="1:5">
      <c r="A1414" s="169" t="s">
        <v>1135</v>
      </c>
      <c r="B1414" s="170">
        <v>3</v>
      </c>
      <c r="C1414" s="169" t="s">
        <v>5381</v>
      </c>
      <c r="D1414" s="169" t="s">
        <v>5382</v>
      </c>
      <c r="E1414" s="169" t="s">
        <v>5383</v>
      </c>
    </row>
    <row r="1415" ht="90" spans="1:5">
      <c r="A1415" s="169" t="s">
        <v>1135</v>
      </c>
      <c r="B1415" s="170">
        <v>4</v>
      </c>
      <c r="C1415" s="169" t="s">
        <v>5384</v>
      </c>
      <c r="D1415" s="169" t="s">
        <v>5385</v>
      </c>
      <c r="E1415" s="169" t="s">
        <v>5386</v>
      </c>
    </row>
    <row r="1416" ht="60" spans="1:5">
      <c r="A1416" s="169" t="s">
        <v>1135</v>
      </c>
      <c r="B1416" s="170">
        <v>5</v>
      </c>
      <c r="C1416" s="169" t="s">
        <v>5387</v>
      </c>
      <c r="D1416" s="169" t="s">
        <v>5388</v>
      </c>
      <c r="E1416" s="169" t="s">
        <v>5389</v>
      </c>
    </row>
    <row r="1417" ht="75" spans="1:5">
      <c r="A1417" s="169" t="s">
        <v>291</v>
      </c>
      <c r="B1417" s="170">
        <v>1</v>
      </c>
      <c r="C1417" s="169" t="s">
        <v>5390</v>
      </c>
      <c r="D1417" s="169" t="s">
        <v>5391</v>
      </c>
      <c r="E1417" s="169" t="s">
        <v>5392</v>
      </c>
    </row>
    <row r="1418" ht="120" spans="1:5">
      <c r="A1418" s="169" t="s">
        <v>291</v>
      </c>
      <c r="B1418" s="170">
        <v>2</v>
      </c>
      <c r="C1418" s="169" t="s">
        <v>5393</v>
      </c>
      <c r="D1418" s="169" t="s">
        <v>5394</v>
      </c>
      <c r="E1418" s="169" t="s">
        <v>5395</v>
      </c>
    </row>
    <row r="1419" ht="75" spans="1:5">
      <c r="A1419" s="169" t="s">
        <v>291</v>
      </c>
      <c r="B1419" s="170">
        <v>3</v>
      </c>
      <c r="C1419" s="169" t="s">
        <v>4322</v>
      </c>
      <c r="D1419" s="169" t="s">
        <v>5396</v>
      </c>
      <c r="E1419" s="169" t="s">
        <v>5397</v>
      </c>
    </row>
    <row r="1420" ht="60" spans="1:5">
      <c r="A1420" s="169" t="s">
        <v>291</v>
      </c>
      <c r="B1420" s="170">
        <v>4</v>
      </c>
      <c r="C1420" s="169" t="s">
        <v>5398</v>
      </c>
      <c r="D1420" s="169" t="s">
        <v>5399</v>
      </c>
      <c r="E1420" s="169" t="s">
        <v>5400</v>
      </c>
    </row>
    <row r="1421" ht="75" spans="1:5">
      <c r="A1421" s="169" t="s">
        <v>291</v>
      </c>
      <c r="B1421" s="170">
        <v>5</v>
      </c>
      <c r="C1421" s="169" t="s">
        <v>5401</v>
      </c>
      <c r="D1421" s="169" t="s">
        <v>5402</v>
      </c>
      <c r="E1421" s="169" t="s">
        <v>5403</v>
      </c>
    </row>
    <row r="1422" ht="150" spans="1:5">
      <c r="A1422" s="169" t="s">
        <v>987</v>
      </c>
      <c r="B1422" s="170">
        <v>1</v>
      </c>
      <c r="C1422" s="169" t="s">
        <v>5404</v>
      </c>
      <c r="D1422" s="169" t="s">
        <v>5405</v>
      </c>
      <c r="E1422" s="169" t="s">
        <v>5406</v>
      </c>
    </row>
    <row r="1423" ht="90" spans="1:5">
      <c r="A1423" s="169" t="s">
        <v>987</v>
      </c>
      <c r="B1423" s="170">
        <v>2</v>
      </c>
      <c r="C1423" s="169" t="s">
        <v>5407</v>
      </c>
      <c r="D1423" s="169" t="s">
        <v>5408</v>
      </c>
      <c r="E1423" s="169" t="s">
        <v>5409</v>
      </c>
    </row>
    <row r="1424" ht="75" spans="1:5">
      <c r="A1424" s="169" t="s">
        <v>987</v>
      </c>
      <c r="B1424" s="170">
        <v>3</v>
      </c>
      <c r="C1424" s="169" t="s">
        <v>16</v>
      </c>
      <c r="D1424" s="169" t="s">
        <v>5410</v>
      </c>
      <c r="E1424" s="169" t="s">
        <v>5411</v>
      </c>
    </row>
    <row r="1425" ht="90" spans="1:5">
      <c r="A1425" s="169" t="s">
        <v>987</v>
      </c>
      <c r="B1425" s="170">
        <v>4</v>
      </c>
      <c r="C1425" s="169" t="s">
        <v>597</v>
      </c>
      <c r="D1425" s="169" t="s">
        <v>5412</v>
      </c>
      <c r="E1425" s="169" t="s">
        <v>5413</v>
      </c>
    </row>
    <row r="1426" ht="75" spans="1:5">
      <c r="A1426" s="169" t="s">
        <v>987</v>
      </c>
      <c r="B1426" s="170">
        <v>5</v>
      </c>
      <c r="C1426" s="169" t="s">
        <v>5414</v>
      </c>
      <c r="D1426" s="169" t="s">
        <v>5415</v>
      </c>
      <c r="E1426" s="169" t="s">
        <v>5416</v>
      </c>
    </row>
    <row r="1427" ht="105" spans="1:5">
      <c r="A1427" s="169" t="s">
        <v>975</v>
      </c>
      <c r="B1427" s="170">
        <v>1</v>
      </c>
      <c r="C1427" s="169" t="s">
        <v>4929</v>
      </c>
      <c r="D1427" s="169" t="s">
        <v>5417</v>
      </c>
      <c r="E1427" s="169" t="s">
        <v>5418</v>
      </c>
    </row>
    <row r="1428" ht="60" spans="1:5">
      <c r="A1428" s="169" t="s">
        <v>975</v>
      </c>
      <c r="B1428" s="170">
        <v>2</v>
      </c>
      <c r="C1428" s="169" t="s">
        <v>5419</v>
      </c>
      <c r="D1428" s="169" t="s">
        <v>5420</v>
      </c>
      <c r="E1428" s="169" t="s">
        <v>5421</v>
      </c>
    </row>
    <row r="1429" ht="60" spans="1:5">
      <c r="A1429" s="169" t="s">
        <v>975</v>
      </c>
      <c r="B1429" s="170">
        <v>3</v>
      </c>
      <c r="C1429" s="169" t="s">
        <v>5422</v>
      </c>
      <c r="D1429" s="169" t="s">
        <v>5423</v>
      </c>
      <c r="E1429" s="169" t="s">
        <v>5424</v>
      </c>
    </row>
    <row r="1430" ht="240" spans="1:5">
      <c r="A1430" s="169" t="s">
        <v>975</v>
      </c>
      <c r="B1430" s="170">
        <v>4</v>
      </c>
      <c r="C1430" s="169" t="s">
        <v>5425</v>
      </c>
      <c r="D1430" s="169" t="s">
        <v>5426</v>
      </c>
      <c r="E1430" s="169" t="s">
        <v>5427</v>
      </c>
    </row>
    <row r="1431" ht="90" spans="1:5">
      <c r="A1431" s="169" t="s">
        <v>971</v>
      </c>
      <c r="B1431" s="170">
        <v>1</v>
      </c>
      <c r="C1431" s="169" t="s">
        <v>5428</v>
      </c>
      <c r="D1431" s="169" t="s">
        <v>5429</v>
      </c>
      <c r="E1431" s="169" t="s">
        <v>5430</v>
      </c>
    </row>
    <row r="1432" ht="75" spans="1:5">
      <c r="A1432" s="169" t="s">
        <v>971</v>
      </c>
      <c r="B1432" s="170">
        <v>2</v>
      </c>
      <c r="C1432" s="169" t="s">
        <v>5431</v>
      </c>
      <c r="D1432" s="169" t="s">
        <v>5432</v>
      </c>
      <c r="E1432" s="169" t="s">
        <v>5433</v>
      </c>
    </row>
    <row r="1433" ht="150" spans="1:5">
      <c r="A1433" s="169" t="s">
        <v>971</v>
      </c>
      <c r="B1433" s="170">
        <v>3</v>
      </c>
      <c r="C1433" s="169" t="s">
        <v>5434</v>
      </c>
      <c r="D1433" s="169" t="s">
        <v>5435</v>
      </c>
      <c r="E1433" s="169" t="s">
        <v>5436</v>
      </c>
    </row>
    <row r="1434" ht="135" spans="1:5">
      <c r="A1434" s="169" t="s">
        <v>983</v>
      </c>
      <c r="B1434" s="170">
        <v>1</v>
      </c>
      <c r="C1434" s="169" t="s">
        <v>5437</v>
      </c>
      <c r="D1434" s="169" t="s">
        <v>5438</v>
      </c>
      <c r="E1434" s="169" t="s">
        <v>5439</v>
      </c>
    </row>
    <row r="1435" ht="150" spans="1:5">
      <c r="A1435" s="169" t="s">
        <v>983</v>
      </c>
      <c r="B1435" s="170">
        <v>2</v>
      </c>
      <c r="C1435" s="169" t="s">
        <v>5440</v>
      </c>
      <c r="D1435" s="169" t="s">
        <v>5441</v>
      </c>
      <c r="E1435" s="169" t="s">
        <v>5442</v>
      </c>
    </row>
    <row r="1436" ht="180" spans="1:5">
      <c r="A1436" s="169" t="s">
        <v>983</v>
      </c>
      <c r="B1436" s="170">
        <v>3</v>
      </c>
      <c r="C1436" s="169" t="s">
        <v>2814</v>
      </c>
      <c r="D1436" s="169" t="s">
        <v>5443</v>
      </c>
      <c r="E1436" s="169" t="s">
        <v>5444</v>
      </c>
    </row>
    <row r="1437" ht="135" spans="1:5">
      <c r="A1437" s="169" t="s">
        <v>983</v>
      </c>
      <c r="B1437" s="170">
        <v>4</v>
      </c>
      <c r="C1437" s="169" t="s">
        <v>5445</v>
      </c>
      <c r="D1437" s="169" t="s">
        <v>5446</v>
      </c>
      <c r="E1437" s="169" t="s">
        <v>5447</v>
      </c>
    </row>
    <row r="1438" ht="150" spans="1:5">
      <c r="A1438" s="169" t="s">
        <v>431</v>
      </c>
      <c r="B1438" s="170">
        <v>1</v>
      </c>
      <c r="C1438" s="169" t="s">
        <v>5448</v>
      </c>
      <c r="D1438" s="169" t="s">
        <v>5449</v>
      </c>
      <c r="E1438" s="169" t="s">
        <v>5450</v>
      </c>
    </row>
    <row r="1439" ht="165" spans="1:5">
      <c r="A1439" s="169" t="s">
        <v>431</v>
      </c>
      <c r="B1439" s="170">
        <v>2</v>
      </c>
      <c r="C1439" s="169" t="s">
        <v>5451</v>
      </c>
      <c r="D1439" s="169" t="s">
        <v>5452</v>
      </c>
      <c r="E1439" s="169" t="s">
        <v>5453</v>
      </c>
    </row>
    <row r="1440" ht="150" spans="1:5">
      <c r="A1440" s="169" t="s">
        <v>431</v>
      </c>
      <c r="B1440" s="170">
        <v>3</v>
      </c>
      <c r="C1440" s="169" t="s">
        <v>5454</v>
      </c>
      <c r="D1440" s="169" t="s">
        <v>5455</v>
      </c>
      <c r="E1440" s="169" t="s">
        <v>4495</v>
      </c>
    </row>
    <row r="1441" ht="210" spans="1:5">
      <c r="A1441" s="169" t="s">
        <v>431</v>
      </c>
      <c r="B1441" s="170">
        <v>4</v>
      </c>
      <c r="C1441" s="169" t="s">
        <v>5456</v>
      </c>
      <c r="D1441" s="169" t="s">
        <v>5457</v>
      </c>
      <c r="E1441" s="169" t="s">
        <v>5458</v>
      </c>
    </row>
    <row r="1442" ht="270" spans="1:5">
      <c r="A1442" s="169" t="s">
        <v>431</v>
      </c>
      <c r="B1442" s="170">
        <v>5</v>
      </c>
      <c r="C1442" s="169" t="s">
        <v>4499</v>
      </c>
      <c r="D1442" s="169" t="s">
        <v>4500</v>
      </c>
      <c r="E1442" s="169" t="s">
        <v>5459</v>
      </c>
    </row>
    <row r="1443" ht="75" spans="1:5">
      <c r="A1443" s="169" t="s">
        <v>431</v>
      </c>
      <c r="B1443" s="170">
        <v>6</v>
      </c>
      <c r="C1443" s="169" t="s">
        <v>4502</v>
      </c>
      <c r="D1443" s="169" t="s">
        <v>5460</v>
      </c>
      <c r="E1443" s="169" t="s">
        <v>5461</v>
      </c>
    </row>
    <row r="1444" ht="210" spans="1:5">
      <c r="A1444" s="169" t="s">
        <v>246</v>
      </c>
      <c r="B1444" s="170">
        <v>1</v>
      </c>
      <c r="C1444" s="169" t="s">
        <v>5462</v>
      </c>
      <c r="D1444" s="169" t="s">
        <v>2054</v>
      </c>
      <c r="E1444" s="169" t="s">
        <v>5463</v>
      </c>
    </row>
    <row r="1445" ht="195" spans="1:5">
      <c r="A1445" s="169" t="s">
        <v>246</v>
      </c>
      <c r="B1445" s="170">
        <v>2</v>
      </c>
      <c r="C1445" s="169" t="s">
        <v>5464</v>
      </c>
      <c r="D1445" s="169" t="s">
        <v>5465</v>
      </c>
      <c r="E1445" s="169" t="s">
        <v>5466</v>
      </c>
    </row>
    <row r="1446" ht="90" spans="1:5">
      <c r="A1446" s="169" t="s">
        <v>246</v>
      </c>
      <c r="B1446" s="170">
        <v>3</v>
      </c>
      <c r="C1446" s="169" t="s">
        <v>5467</v>
      </c>
      <c r="D1446" s="169" t="s">
        <v>5468</v>
      </c>
      <c r="E1446" s="169" t="s">
        <v>5469</v>
      </c>
    </row>
    <row r="1447" ht="165" spans="1:5">
      <c r="A1447" s="169" t="s">
        <v>246</v>
      </c>
      <c r="B1447" s="170">
        <v>4</v>
      </c>
      <c r="C1447" s="169" t="s">
        <v>5470</v>
      </c>
      <c r="D1447" s="169" t="s">
        <v>2060</v>
      </c>
      <c r="E1447" s="169" t="s">
        <v>5471</v>
      </c>
    </row>
    <row r="1448" ht="135" spans="1:5">
      <c r="A1448" s="169" t="s">
        <v>246</v>
      </c>
      <c r="B1448" s="170">
        <v>5</v>
      </c>
      <c r="C1448" s="169" t="s">
        <v>5472</v>
      </c>
      <c r="D1448" s="169" t="s">
        <v>5473</v>
      </c>
      <c r="E1448" s="169" t="s">
        <v>5474</v>
      </c>
    </row>
    <row r="1449" ht="75" spans="1:5">
      <c r="A1449" s="169" t="s">
        <v>246</v>
      </c>
      <c r="B1449" s="170">
        <v>6</v>
      </c>
      <c r="C1449" s="169" t="s">
        <v>5475</v>
      </c>
      <c r="D1449" s="169" t="s">
        <v>5476</v>
      </c>
      <c r="E1449" s="169" t="s">
        <v>5477</v>
      </c>
    </row>
    <row r="1450" ht="105" spans="1:5">
      <c r="A1450" s="169" t="s">
        <v>1143</v>
      </c>
      <c r="B1450" s="170">
        <v>1</v>
      </c>
      <c r="C1450" s="169" t="s">
        <v>5478</v>
      </c>
      <c r="D1450" s="169" t="s">
        <v>5479</v>
      </c>
      <c r="E1450" s="169" t="s">
        <v>5480</v>
      </c>
    </row>
    <row r="1451" ht="195" spans="1:5">
      <c r="A1451" s="169" t="s">
        <v>1143</v>
      </c>
      <c r="B1451" s="170">
        <v>2</v>
      </c>
      <c r="C1451" s="169" t="s">
        <v>5481</v>
      </c>
      <c r="D1451" s="169" t="s">
        <v>5482</v>
      </c>
      <c r="E1451" s="169" t="s">
        <v>5483</v>
      </c>
    </row>
    <row r="1452" ht="210" spans="1:5">
      <c r="A1452" s="169" t="s">
        <v>1143</v>
      </c>
      <c r="B1452" s="170">
        <v>3</v>
      </c>
      <c r="C1452" s="169" t="s">
        <v>5484</v>
      </c>
      <c r="D1452" s="169" t="s">
        <v>5485</v>
      </c>
      <c r="E1452" s="169" t="s">
        <v>5486</v>
      </c>
    </row>
    <row r="1453" ht="60" spans="1:5">
      <c r="A1453" s="169" t="s">
        <v>1143</v>
      </c>
      <c r="B1453" s="170">
        <v>4</v>
      </c>
      <c r="C1453" s="169" t="s">
        <v>5487</v>
      </c>
      <c r="D1453" s="169" t="s">
        <v>5488</v>
      </c>
      <c r="E1453" s="169" t="s">
        <v>5489</v>
      </c>
    </row>
    <row r="1454" ht="135" spans="1:5">
      <c r="A1454" s="169" t="s">
        <v>1143</v>
      </c>
      <c r="B1454" s="170">
        <v>5</v>
      </c>
      <c r="C1454" s="169" t="s">
        <v>5490</v>
      </c>
      <c r="D1454" s="169" t="s">
        <v>5491</v>
      </c>
      <c r="E1454" s="169" t="s">
        <v>5492</v>
      </c>
    </row>
    <row r="1455" ht="90" spans="1:5">
      <c r="A1455" s="169" t="s">
        <v>1143</v>
      </c>
      <c r="B1455" s="170">
        <v>6</v>
      </c>
      <c r="C1455" s="169" t="s">
        <v>5493</v>
      </c>
      <c r="D1455" s="169" t="s">
        <v>5494</v>
      </c>
      <c r="E1455" s="169" t="s">
        <v>5495</v>
      </c>
    </row>
    <row r="1456" ht="75" spans="1:5">
      <c r="A1456" s="169" t="s">
        <v>1054</v>
      </c>
      <c r="B1456" s="170">
        <v>1</v>
      </c>
      <c r="C1456" s="169" t="s">
        <v>5496</v>
      </c>
      <c r="D1456" s="169" t="s">
        <v>5497</v>
      </c>
      <c r="E1456" s="169" t="s">
        <v>5498</v>
      </c>
    </row>
    <row r="1457" ht="60" spans="1:5">
      <c r="A1457" s="169" t="s">
        <v>1054</v>
      </c>
      <c r="B1457" s="170">
        <v>2</v>
      </c>
      <c r="C1457" s="169" t="s">
        <v>5499</v>
      </c>
      <c r="D1457" s="169" t="s">
        <v>5500</v>
      </c>
      <c r="E1457" s="169" t="s">
        <v>5501</v>
      </c>
    </row>
    <row r="1458" ht="135" spans="1:5">
      <c r="A1458" s="169" t="s">
        <v>1054</v>
      </c>
      <c r="B1458" s="170">
        <v>3</v>
      </c>
      <c r="C1458" s="169" t="s">
        <v>5502</v>
      </c>
      <c r="D1458" s="169" t="s">
        <v>5503</v>
      </c>
      <c r="E1458" s="169" t="s">
        <v>5504</v>
      </c>
    </row>
    <row r="1459" ht="60" spans="1:5">
      <c r="A1459" s="169" t="s">
        <v>1054</v>
      </c>
      <c r="B1459" s="170">
        <v>4</v>
      </c>
      <c r="C1459" s="169" t="s">
        <v>5505</v>
      </c>
      <c r="D1459" s="169" t="s">
        <v>5506</v>
      </c>
      <c r="E1459" s="169" t="s">
        <v>5507</v>
      </c>
    </row>
    <row r="1460" ht="75" spans="1:5">
      <c r="A1460" s="169" t="s">
        <v>328</v>
      </c>
      <c r="B1460" s="170">
        <v>1</v>
      </c>
      <c r="C1460" s="169" t="s">
        <v>5508</v>
      </c>
      <c r="D1460" s="169" t="s">
        <v>5509</v>
      </c>
      <c r="E1460" s="169" t="s">
        <v>5510</v>
      </c>
    </row>
    <row r="1461" ht="300" spans="1:5">
      <c r="A1461" s="169" t="s">
        <v>328</v>
      </c>
      <c r="B1461" s="170">
        <v>2</v>
      </c>
      <c r="C1461" s="169" t="s">
        <v>5511</v>
      </c>
      <c r="D1461" s="169" t="s">
        <v>5512</v>
      </c>
      <c r="E1461" s="169" t="s">
        <v>5513</v>
      </c>
    </row>
    <row r="1462" ht="135" spans="1:5">
      <c r="A1462" s="169" t="s">
        <v>328</v>
      </c>
      <c r="B1462" s="170">
        <v>3</v>
      </c>
      <c r="C1462" s="169" t="s">
        <v>5514</v>
      </c>
      <c r="D1462" s="169" t="s">
        <v>5515</v>
      </c>
      <c r="E1462" s="169" t="s">
        <v>5516</v>
      </c>
    </row>
    <row r="1463" ht="60" spans="1:5">
      <c r="A1463" s="169" t="s">
        <v>328</v>
      </c>
      <c r="B1463" s="170">
        <v>4</v>
      </c>
      <c r="C1463" s="169" t="s">
        <v>5517</v>
      </c>
      <c r="D1463" s="169" t="s">
        <v>5518</v>
      </c>
      <c r="E1463" s="169" t="s">
        <v>5519</v>
      </c>
    </row>
    <row r="1464" ht="90" spans="1:5">
      <c r="A1464" s="169" t="s">
        <v>1162</v>
      </c>
      <c r="B1464" s="170">
        <v>1</v>
      </c>
      <c r="C1464" s="169" t="s">
        <v>4722</v>
      </c>
      <c r="D1464" s="169" t="s">
        <v>5520</v>
      </c>
      <c r="E1464" s="169" t="s">
        <v>5521</v>
      </c>
    </row>
    <row r="1465" ht="90" spans="1:5">
      <c r="A1465" s="169" t="s">
        <v>1162</v>
      </c>
      <c r="B1465" s="170">
        <v>2</v>
      </c>
      <c r="C1465" s="169" t="s">
        <v>5522</v>
      </c>
      <c r="D1465" s="169" t="s">
        <v>5523</v>
      </c>
      <c r="E1465" s="169" t="s">
        <v>5524</v>
      </c>
    </row>
    <row r="1466" ht="90" spans="1:5">
      <c r="A1466" s="169" t="s">
        <v>1162</v>
      </c>
      <c r="B1466" s="170">
        <v>3</v>
      </c>
      <c r="C1466" s="169" t="s">
        <v>5525</v>
      </c>
      <c r="D1466" s="169" t="s">
        <v>5526</v>
      </c>
      <c r="E1466" s="169" t="s">
        <v>5527</v>
      </c>
    </row>
    <row r="1467" ht="75" spans="1:5">
      <c r="A1467" s="169" t="s">
        <v>1162</v>
      </c>
      <c r="B1467" s="170">
        <v>4</v>
      </c>
      <c r="C1467" s="169" t="s">
        <v>5528</v>
      </c>
      <c r="D1467" s="169" t="s">
        <v>5529</v>
      </c>
      <c r="E1467" s="169" t="s">
        <v>5530</v>
      </c>
    </row>
    <row r="1468" ht="120" spans="1:5">
      <c r="A1468" s="169" t="s">
        <v>1162</v>
      </c>
      <c r="B1468" s="170">
        <v>5</v>
      </c>
      <c r="C1468" s="169" t="s">
        <v>5531</v>
      </c>
      <c r="D1468" s="169" t="s">
        <v>5532</v>
      </c>
      <c r="E1468" s="169" t="s">
        <v>5533</v>
      </c>
    </row>
    <row r="1469" ht="135" spans="1:5">
      <c r="A1469" s="169" t="s">
        <v>1058</v>
      </c>
      <c r="B1469" s="170">
        <v>1</v>
      </c>
      <c r="C1469" s="169" t="s">
        <v>5534</v>
      </c>
      <c r="D1469" s="169" t="s">
        <v>5535</v>
      </c>
      <c r="E1469" s="169" t="s">
        <v>5536</v>
      </c>
    </row>
    <row r="1470" ht="255" spans="1:5">
      <c r="A1470" s="169" t="s">
        <v>1058</v>
      </c>
      <c r="B1470" s="170">
        <v>2</v>
      </c>
      <c r="C1470" s="169" t="s">
        <v>5537</v>
      </c>
      <c r="D1470" s="169" t="s">
        <v>5538</v>
      </c>
      <c r="E1470" s="169" t="s">
        <v>5539</v>
      </c>
    </row>
    <row r="1471" ht="45" spans="1:5">
      <c r="A1471" s="169" t="s">
        <v>1058</v>
      </c>
      <c r="B1471" s="170">
        <v>3</v>
      </c>
      <c r="C1471" s="169" t="s">
        <v>5540</v>
      </c>
      <c r="D1471" s="169" t="s">
        <v>5541</v>
      </c>
      <c r="E1471" s="169" t="s">
        <v>5542</v>
      </c>
    </row>
    <row r="1472" ht="75" spans="1:5">
      <c r="A1472" s="169" t="s">
        <v>1058</v>
      </c>
      <c r="B1472" s="170">
        <v>4</v>
      </c>
      <c r="C1472" s="169" t="s">
        <v>5543</v>
      </c>
      <c r="D1472" s="169" t="s">
        <v>5544</v>
      </c>
      <c r="E1472" s="169" t="s">
        <v>5545</v>
      </c>
    </row>
    <row r="1473" ht="30" spans="1:5">
      <c r="A1473" s="169" t="s">
        <v>1166</v>
      </c>
      <c r="B1473" s="170">
        <v>1</v>
      </c>
      <c r="C1473" s="169" t="s">
        <v>5546</v>
      </c>
      <c r="D1473" s="169" t="s">
        <v>5547</v>
      </c>
      <c r="E1473" s="169" t="s">
        <v>5548</v>
      </c>
    </row>
    <row r="1474" ht="60" spans="1:5">
      <c r="A1474" s="169" t="s">
        <v>1166</v>
      </c>
      <c r="B1474" s="170">
        <v>2</v>
      </c>
      <c r="C1474" s="169" t="s">
        <v>5549</v>
      </c>
      <c r="D1474" s="169" t="s">
        <v>5550</v>
      </c>
      <c r="E1474" s="169" t="s">
        <v>5551</v>
      </c>
    </row>
    <row r="1475" ht="90" spans="1:5">
      <c r="A1475" s="169" t="s">
        <v>1166</v>
      </c>
      <c r="B1475" s="170">
        <v>3</v>
      </c>
      <c r="C1475" s="169" t="s">
        <v>5552</v>
      </c>
      <c r="D1475" s="169" t="s">
        <v>5553</v>
      </c>
      <c r="E1475" s="169" t="s">
        <v>5554</v>
      </c>
    </row>
    <row r="1476" ht="75" spans="1:5">
      <c r="A1476" s="169" t="s">
        <v>343</v>
      </c>
      <c r="B1476" s="170">
        <v>1</v>
      </c>
      <c r="C1476" s="169" t="s">
        <v>5555</v>
      </c>
      <c r="D1476" s="169" t="s">
        <v>5556</v>
      </c>
      <c r="E1476" s="169" t="s">
        <v>5557</v>
      </c>
    </row>
    <row r="1477" ht="105" spans="1:5">
      <c r="A1477" s="169" t="s">
        <v>343</v>
      </c>
      <c r="B1477" s="170">
        <v>2</v>
      </c>
      <c r="C1477" s="169" t="s">
        <v>5558</v>
      </c>
      <c r="D1477" s="169" t="s">
        <v>5559</v>
      </c>
      <c r="E1477" s="169" t="s">
        <v>5560</v>
      </c>
    </row>
    <row r="1478" ht="150" spans="1:5">
      <c r="A1478" s="169" t="s">
        <v>343</v>
      </c>
      <c r="B1478" s="170">
        <v>3</v>
      </c>
      <c r="C1478" s="169" t="s">
        <v>5561</v>
      </c>
      <c r="D1478" s="169" t="s">
        <v>5562</v>
      </c>
      <c r="E1478" s="169" t="s">
        <v>5563</v>
      </c>
    </row>
    <row r="1479" ht="409.5" spans="1:5">
      <c r="A1479" s="169" t="s">
        <v>343</v>
      </c>
      <c r="B1479" s="170">
        <v>4</v>
      </c>
      <c r="C1479" s="169" t="s">
        <v>5564</v>
      </c>
      <c r="D1479" s="169" t="s">
        <v>5565</v>
      </c>
      <c r="E1479" s="169" t="s">
        <v>5566</v>
      </c>
    </row>
    <row r="1480" ht="120" spans="1:5">
      <c r="A1480" s="169" t="s">
        <v>343</v>
      </c>
      <c r="B1480" s="170">
        <v>5</v>
      </c>
      <c r="C1480" s="169" t="s">
        <v>5567</v>
      </c>
      <c r="D1480" s="169" t="s">
        <v>5568</v>
      </c>
      <c r="E1480" s="169" t="s">
        <v>5569</v>
      </c>
    </row>
    <row r="1481" ht="90" spans="1:5">
      <c r="A1481" s="169" t="s">
        <v>1062</v>
      </c>
      <c r="B1481" s="170">
        <v>1</v>
      </c>
      <c r="C1481" s="169" t="s">
        <v>5570</v>
      </c>
      <c r="D1481" s="169" t="s">
        <v>5571</v>
      </c>
      <c r="E1481" s="169" t="s">
        <v>5572</v>
      </c>
    </row>
    <row r="1482" ht="90" spans="1:5">
      <c r="A1482" s="169" t="s">
        <v>1062</v>
      </c>
      <c r="B1482" s="170">
        <v>2</v>
      </c>
      <c r="C1482" s="169" t="s">
        <v>5573</v>
      </c>
      <c r="D1482" s="169" t="s">
        <v>5574</v>
      </c>
      <c r="E1482" s="169" t="s">
        <v>5572</v>
      </c>
    </row>
    <row r="1483" ht="315" spans="1:5">
      <c r="A1483" s="169" t="s">
        <v>1062</v>
      </c>
      <c r="B1483" s="170">
        <v>3</v>
      </c>
      <c r="C1483" s="169" t="s">
        <v>5575</v>
      </c>
      <c r="D1483" s="169" t="s">
        <v>5576</v>
      </c>
      <c r="E1483" s="169" t="s">
        <v>5577</v>
      </c>
    </row>
    <row r="1484" ht="90" spans="1:5">
      <c r="A1484" s="169" t="s">
        <v>1170</v>
      </c>
      <c r="B1484" s="170">
        <v>1</v>
      </c>
      <c r="C1484" s="169" t="s">
        <v>5578</v>
      </c>
      <c r="D1484" s="169" t="s">
        <v>5579</v>
      </c>
      <c r="E1484" s="169" t="s">
        <v>5580</v>
      </c>
    </row>
    <row r="1485" ht="120" spans="1:5">
      <c r="A1485" s="169" t="s">
        <v>1170</v>
      </c>
      <c r="B1485" s="170">
        <v>2</v>
      </c>
      <c r="C1485" s="169" t="s">
        <v>5581</v>
      </c>
      <c r="D1485" s="169" t="s">
        <v>5582</v>
      </c>
      <c r="E1485" s="169" t="s">
        <v>5583</v>
      </c>
    </row>
    <row r="1486" ht="60" spans="1:5">
      <c r="A1486" s="169" t="s">
        <v>1170</v>
      </c>
      <c r="B1486" s="170">
        <v>3</v>
      </c>
      <c r="C1486" s="169" t="s">
        <v>5584</v>
      </c>
      <c r="D1486" s="169" t="s">
        <v>5585</v>
      </c>
      <c r="E1486" s="169" t="s">
        <v>5586</v>
      </c>
    </row>
    <row r="1487" ht="195" spans="1:5">
      <c r="A1487" s="169" t="s">
        <v>1170</v>
      </c>
      <c r="B1487" s="170">
        <v>4</v>
      </c>
      <c r="C1487" s="169" t="s">
        <v>5587</v>
      </c>
      <c r="D1487" s="169" t="s">
        <v>5588</v>
      </c>
      <c r="E1487" s="169" t="s">
        <v>5589</v>
      </c>
    </row>
    <row r="1488" ht="135" spans="1:5">
      <c r="A1488" s="169" t="s">
        <v>1170</v>
      </c>
      <c r="B1488" s="170">
        <v>5</v>
      </c>
      <c r="C1488" s="169" t="s">
        <v>5590</v>
      </c>
      <c r="D1488" s="169" t="s">
        <v>5591</v>
      </c>
      <c r="E1488" s="169" t="s">
        <v>5592</v>
      </c>
    </row>
    <row r="1489" ht="120" spans="1:5">
      <c r="A1489" s="169" t="s">
        <v>1174</v>
      </c>
      <c r="B1489" s="170">
        <v>1</v>
      </c>
      <c r="C1489" s="169" t="s">
        <v>5593</v>
      </c>
      <c r="D1489" s="169" t="s">
        <v>5594</v>
      </c>
      <c r="E1489" s="169" t="s">
        <v>5595</v>
      </c>
    </row>
    <row r="1490" ht="90" spans="1:5">
      <c r="A1490" s="169" t="s">
        <v>1174</v>
      </c>
      <c r="B1490" s="170">
        <v>2</v>
      </c>
      <c r="C1490" s="169" t="s">
        <v>5596</v>
      </c>
      <c r="D1490" s="169" t="s">
        <v>5597</v>
      </c>
      <c r="E1490" s="169" t="s">
        <v>5598</v>
      </c>
    </row>
    <row r="1491" ht="150" spans="1:5">
      <c r="A1491" s="169" t="s">
        <v>1174</v>
      </c>
      <c r="B1491" s="170">
        <v>3</v>
      </c>
      <c r="C1491" s="169" t="s">
        <v>5599</v>
      </c>
      <c r="D1491" s="169" t="s">
        <v>5600</v>
      </c>
      <c r="E1491" s="169" t="s">
        <v>5601</v>
      </c>
    </row>
    <row r="1492" ht="90" spans="1:5">
      <c r="A1492" s="169" t="s">
        <v>1066</v>
      </c>
      <c r="B1492" s="170">
        <v>1</v>
      </c>
      <c r="C1492" s="169" t="s">
        <v>5602</v>
      </c>
      <c r="D1492" s="169" t="s">
        <v>5603</v>
      </c>
      <c r="E1492" s="169" t="s">
        <v>5604</v>
      </c>
    </row>
    <row r="1493" ht="150" spans="1:5">
      <c r="A1493" s="169" t="s">
        <v>1066</v>
      </c>
      <c r="B1493" s="170">
        <v>2</v>
      </c>
      <c r="C1493" s="169" t="s">
        <v>5605</v>
      </c>
      <c r="D1493" s="169" t="s">
        <v>5606</v>
      </c>
      <c r="E1493" s="169" t="s">
        <v>5607</v>
      </c>
    </row>
    <row r="1494" ht="75" spans="1:5">
      <c r="A1494" s="169" t="s">
        <v>1066</v>
      </c>
      <c r="B1494" s="170">
        <v>3</v>
      </c>
      <c r="C1494" s="169" t="s">
        <v>5608</v>
      </c>
      <c r="D1494" s="169" t="s">
        <v>5609</v>
      </c>
      <c r="E1494" s="169" t="s">
        <v>5610</v>
      </c>
    </row>
    <row r="1495" ht="75" spans="1:5">
      <c r="A1495" s="169" t="s">
        <v>1066</v>
      </c>
      <c r="B1495" s="170">
        <v>4</v>
      </c>
      <c r="C1495" s="169" t="s">
        <v>5611</v>
      </c>
      <c r="D1495" s="169" t="s">
        <v>5612</v>
      </c>
      <c r="E1495" s="169" t="s">
        <v>5613</v>
      </c>
    </row>
    <row r="1496" ht="120" spans="1:5">
      <c r="A1496" s="169" t="s">
        <v>1070</v>
      </c>
      <c r="B1496" s="170">
        <v>1</v>
      </c>
      <c r="C1496" s="169" t="s">
        <v>5614</v>
      </c>
      <c r="D1496" s="169" t="s">
        <v>5615</v>
      </c>
      <c r="E1496" s="169" t="s">
        <v>5616</v>
      </c>
    </row>
    <row r="1497" ht="150" spans="1:5">
      <c r="A1497" s="169" t="s">
        <v>1070</v>
      </c>
      <c r="B1497" s="170">
        <v>2</v>
      </c>
      <c r="C1497" s="169" t="s">
        <v>5617</v>
      </c>
      <c r="D1497" s="169" t="s">
        <v>5618</v>
      </c>
      <c r="E1497" s="169" t="s">
        <v>5619</v>
      </c>
    </row>
    <row r="1498" ht="135" spans="1:5">
      <c r="A1498" s="169" t="s">
        <v>1070</v>
      </c>
      <c r="B1498" s="170">
        <v>3</v>
      </c>
      <c r="C1498" s="169" t="s">
        <v>5620</v>
      </c>
      <c r="D1498" s="169" t="s">
        <v>5621</v>
      </c>
      <c r="E1498" s="169" t="s">
        <v>5622</v>
      </c>
    </row>
    <row r="1499" ht="165" spans="1:5">
      <c r="A1499" s="169" t="s">
        <v>1070</v>
      </c>
      <c r="B1499" s="170">
        <v>4</v>
      </c>
      <c r="C1499" s="169" t="s">
        <v>5623</v>
      </c>
      <c r="D1499" s="169" t="s">
        <v>5624</v>
      </c>
      <c r="E1499" s="169" t="s">
        <v>5625</v>
      </c>
    </row>
    <row r="1500" ht="60" spans="1:5">
      <c r="A1500" s="169" t="s">
        <v>1178</v>
      </c>
      <c r="B1500" s="170">
        <v>1</v>
      </c>
      <c r="C1500" s="169" t="s">
        <v>5626</v>
      </c>
      <c r="D1500" s="169" t="s">
        <v>5627</v>
      </c>
      <c r="E1500" s="169" t="s">
        <v>5628</v>
      </c>
    </row>
    <row r="1501" ht="60" spans="1:5">
      <c r="A1501" s="169" t="s">
        <v>1178</v>
      </c>
      <c r="B1501" s="170">
        <v>2</v>
      </c>
      <c r="C1501" s="169" t="s">
        <v>5629</v>
      </c>
      <c r="D1501" s="169" t="s">
        <v>5630</v>
      </c>
      <c r="E1501" s="169" t="s">
        <v>5628</v>
      </c>
    </row>
    <row r="1502" ht="195" spans="1:5">
      <c r="A1502" s="169" t="s">
        <v>1178</v>
      </c>
      <c r="B1502" s="170">
        <v>3</v>
      </c>
      <c r="C1502" s="169" t="s">
        <v>5631</v>
      </c>
      <c r="D1502" s="169" t="s">
        <v>5632</v>
      </c>
      <c r="E1502" s="169" t="s">
        <v>5633</v>
      </c>
    </row>
    <row r="1503" ht="90" spans="1:5">
      <c r="A1503" s="169" t="s">
        <v>1178</v>
      </c>
      <c r="B1503" s="170">
        <v>4</v>
      </c>
      <c r="C1503" s="169" t="s">
        <v>5634</v>
      </c>
      <c r="D1503" s="169" t="s">
        <v>5635</v>
      </c>
      <c r="E1503" s="169" t="s">
        <v>5636</v>
      </c>
    </row>
    <row r="1504" ht="60" spans="1:5">
      <c r="A1504" s="169" t="s">
        <v>1178</v>
      </c>
      <c r="B1504" s="170">
        <v>5</v>
      </c>
      <c r="C1504" s="169" t="s">
        <v>5637</v>
      </c>
      <c r="D1504" s="169" t="s">
        <v>5638</v>
      </c>
      <c r="E1504" s="169" t="s">
        <v>5639</v>
      </c>
    </row>
    <row r="1505" ht="30" spans="1:5">
      <c r="A1505" s="169" t="s">
        <v>1178</v>
      </c>
      <c r="B1505" s="170">
        <v>6</v>
      </c>
      <c r="C1505" s="169" t="s">
        <v>5640</v>
      </c>
      <c r="D1505" s="169" t="s">
        <v>5641</v>
      </c>
      <c r="E1505" s="169" t="s">
        <v>5642</v>
      </c>
    </row>
    <row r="1506" ht="60" spans="1:5">
      <c r="A1506" s="169" t="s">
        <v>1178</v>
      </c>
      <c r="B1506" s="170">
        <v>7</v>
      </c>
      <c r="C1506" s="169" t="s">
        <v>5643</v>
      </c>
      <c r="D1506" s="169" t="s">
        <v>5644</v>
      </c>
      <c r="E1506" s="169" t="s">
        <v>5645</v>
      </c>
    </row>
    <row r="1507" ht="60" spans="1:5">
      <c r="A1507" s="169" t="s">
        <v>1178</v>
      </c>
      <c r="B1507" s="170">
        <v>8</v>
      </c>
      <c r="C1507" s="169" t="s">
        <v>5646</v>
      </c>
      <c r="D1507" s="169" t="s">
        <v>5647</v>
      </c>
      <c r="E1507" s="169" t="s">
        <v>5648</v>
      </c>
    </row>
    <row r="1508" ht="45" spans="1:5">
      <c r="A1508" s="169" t="s">
        <v>1178</v>
      </c>
      <c r="B1508" s="170">
        <v>9</v>
      </c>
      <c r="C1508" s="169" t="s">
        <v>5649</v>
      </c>
      <c r="D1508" s="169" t="s">
        <v>5650</v>
      </c>
      <c r="E1508" s="169" t="s">
        <v>5651</v>
      </c>
    </row>
    <row r="1509" ht="45" spans="1:5">
      <c r="A1509" s="169" t="s">
        <v>1178</v>
      </c>
      <c r="B1509" s="170">
        <v>10</v>
      </c>
      <c r="C1509" s="169" t="s">
        <v>5652</v>
      </c>
      <c r="D1509" s="169" t="s">
        <v>5653</v>
      </c>
      <c r="E1509" s="169" t="s">
        <v>5654</v>
      </c>
    </row>
    <row r="1510" ht="105" spans="1:5">
      <c r="A1510" s="169" t="s">
        <v>1074</v>
      </c>
      <c r="B1510" s="170">
        <v>1</v>
      </c>
      <c r="C1510" s="169" t="s">
        <v>5655</v>
      </c>
      <c r="D1510" s="169" t="s">
        <v>5656</v>
      </c>
      <c r="E1510" s="169" t="s">
        <v>5657</v>
      </c>
    </row>
    <row r="1511" ht="75" spans="1:5">
      <c r="A1511" s="169" t="s">
        <v>1074</v>
      </c>
      <c r="B1511" s="170">
        <v>2</v>
      </c>
      <c r="C1511" s="169" t="s">
        <v>5658</v>
      </c>
      <c r="D1511" s="169" t="s">
        <v>5659</v>
      </c>
      <c r="E1511" s="169" t="s">
        <v>5660</v>
      </c>
    </row>
    <row r="1512" ht="90" spans="1:5">
      <c r="A1512" s="169" t="s">
        <v>1074</v>
      </c>
      <c r="B1512" s="170">
        <v>3</v>
      </c>
      <c r="C1512" s="169" t="s">
        <v>5661</v>
      </c>
      <c r="D1512" s="169" t="s">
        <v>5662</v>
      </c>
      <c r="E1512" s="169" t="s">
        <v>5663</v>
      </c>
    </row>
    <row r="1513" ht="75" spans="1:5">
      <c r="A1513" s="169" t="s">
        <v>1074</v>
      </c>
      <c r="B1513" s="170">
        <v>4</v>
      </c>
      <c r="C1513" s="169" t="s">
        <v>5664</v>
      </c>
      <c r="D1513" s="169" t="s">
        <v>5665</v>
      </c>
      <c r="E1513" s="169" t="s">
        <v>5666</v>
      </c>
    </row>
    <row r="1514" ht="60" spans="1:5">
      <c r="A1514" s="169" t="s">
        <v>1074</v>
      </c>
      <c r="B1514" s="170">
        <v>5</v>
      </c>
      <c r="C1514" s="169" t="s">
        <v>5667</v>
      </c>
      <c r="D1514" s="169" t="s">
        <v>5668</v>
      </c>
      <c r="E1514" s="169" t="s">
        <v>5669</v>
      </c>
    </row>
    <row r="1515" ht="105" spans="1:5">
      <c r="A1515" s="169" t="s">
        <v>1198</v>
      </c>
      <c r="B1515" s="170">
        <v>1</v>
      </c>
      <c r="C1515" s="169" t="s">
        <v>4346</v>
      </c>
      <c r="D1515" s="169" t="s">
        <v>5670</v>
      </c>
      <c r="E1515" s="169" t="s">
        <v>5671</v>
      </c>
    </row>
    <row r="1516" ht="90" spans="1:5">
      <c r="A1516" s="169" t="s">
        <v>1198</v>
      </c>
      <c r="B1516" s="170">
        <v>2</v>
      </c>
      <c r="C1516" s="169" t="s">
        <v>5672</v>
      </c>
      <c r="D1516" s="169" t="s">
        <v>5673</v>
      </c>
      <c r="E1516" s="169" t="s">
        <v>5674</v>
      </c>
    </row>
    <row r="1517" ht="75" spans="1:5">
      <c r="A1517" s="169" t="s">
        <v>1198</v>
      </c>
      <c r="B1517" s="170">
        <v>3</v>
      </c>
      <c r="C1517" s="169" t="s">
        <v>5675</v>
      </c>
      <c r="D1517" s="169" t="s">
        <v>5676</v>
      </c>
      <c r="E1517" s="169" t="s">
        <v>5677</v>
      </c>
    </row>
    <row r="1518" ht="75" spans="1:5">
      <c r="A1518" s="169" t="s">
        <v>1198</v>
      </c>
      <c r="B1518" s="170">
        <v>4</v>
      </c>
      <c r="C1518" s="169" t="s">
        <v>5678</v>
      </c>
      <c r="D1518" s="169" t="s">
        <v>5679</v>
      </c>
      <c r="E1518" s="169" t="s">
        <v>5680</v>
      </c>
    </row>
    <row r="1519" ht="75" spans="1:5">
      <c r="A1519" s="169" t="s">
        <v>1198</v>
      </c>
      <c r="B1519" s="170">
        <v>5</v>
      </c>
      <c r="C1519" s="169" t="s">
        <v>5681</v>
      </c>
      <c r="D1519" s="169" t="s">
        <v>5682</v>
      </c>
      <c r="E1519" s="169" t="s">
        <v>5683</v>
      </c>
    </row>
    <row r="1520" ht="75" spans="1:5">
      <c r="A1520" s="169" t="s">
        <v>1198</v>
      </c>
      <c r="B1520" s="170">
        <v>6</v>
      </c>
      <c r="C1520" s="169" t="s">
        <v>5684</v>
      </c>
      <c r="D1520" s="169" t="s">
        <v>5685</v>
      </c>
      <c r="E1520" s="169" t="s">
        <v>5686</v>
      </c>
    </row>
    <row r="1521" ht="120" spans="1:5">
      <c r="A1521" s="169" t="s">
        <v>1194</v>
      </c>
      <c r="B1521" s="170">
        <v>1</v>
      </c>
      <c r="C1521" s="169" t="s">
        <v>5687</v>
      </c>
      <c r="D1521" s="169" t="s">
        <v>5688</v>
      </c>
      <c r="E1521" s="169" t="s">
        <v>5689</v>
      </c>
    </row>
    <row r="1522" ht="90" spans="1:5">
      <c r="A1522" s="169" t="s">
        <v>1194</v>
      </c>
      <c r="B1522" s="170">
        <v>2</v>
      </c>
      <c r="C1522" s="169" t="s">
        <v>5690</v>
      </c>
      <c r="D1522" s="169" t="s">
        <v>5691</v>
      </c>
      <c r="E1522" s="169" t="s">
        <v>5692</v>
      </c>
    </row>
    <row r="1523" ht="210" spans="1:5">
      <c r="A1523" s="169" t="s">
        <v>1194</v>
      </c>
      <c r="B1523" s="170">
        <v>3</v>
      </c>
      <c r="C1523" s="169" t="s">
        <v>5693</v>
      </c>
      <c r="D1523" s="169" t="s">
        <v>5694</v>
      </c>
      <c r="E1523" s="169" t="s">
        <v>5695</v>
      </c>
    </row>
    <row r="1524" ht="120" spans="1:5">
      <c r="A1524" s="169" t="s">
        <v>1194</v>
      </c>
      <c r="B1524" s="170">
        <v>4</v>
      </c>
      <c r="C1524" s="169" t="s">
        <v>5696</v>
      </c>
      <c r="D1524" s="169" t="s">
        <v>5697</v>
      </c>
      <c r="E1524" s="169" t="s">
        <v>5698</v>
      </c>
    </row>
    <row r="1525" ht="255" spans="1:5">
      <c r="A1525" s="169" t="s">
        <v>1194</v>
      </c>
      <c r="B1525" s="170">
        <v>5</v>
      </c>
      <c r="C1525" s="169" t="s">
        <v>5699</v>
      </c>
      <c r="D1525" s="169" t="s">
        <v>5700</v>
      </c>
      <c r="E1525" s="169" t="s">
        <v>5701</v>
      </c>
    </row>
    <row r="1526" ht="75" spans="1:5">
      <c r="A1526" s="169" t="s">
        <v>1194</v>
      </c>
      <c r="B1526" s="170">
        <v>6</v>
      </c>
      <c r="C1526" s="169" t="s">
        <v>5702</v>
      </c>
      <c r="D1526" s="169" t="s">
        <v>5703</v>
      </c>
      <c r="E1526" s="169" t="s">
        <v>5704</v>
      </c>
    </row>
    <row r="1048559" spans="1:1">
      <c r="A1048559" s="169" t="s">
        <v>1218</v>
      </c>
    </row>
  </sheetData>
  <conditionalFormatting sqref="A1170">
    <cfRule type="expression" dxfId="17" priority="20">
      <formula>NOT(ISERROR(MATCH(A1170,'Mat Ago20-Ene21'!$A:$A,0)))</formula>
    </cfRule>
  </conditionalFormatting>
  <conditionalFormatting sqref="A1171">
    <cfRule type="expression" dxfId="17" priority="19">
      <formula>NOT(ISERROR(MATCH(A1171,'Mat Ago20-Ene21'!$A:$A,0)))</formula>
    </cfRule>
  </conditionalFormatting>
  <conditionalFormatting sqref="A1172">
    <cfRule type="expression" dxfId="17" priority="18">
      <formula>NOT(ISERROR(MATCH(A1172,'Mat Ago20-Ene21'!$A:$A,0)))</formula>
    </cfRule>
  </conditionalFormatting>
  <conditionalFormatting sqref="A1173">
    <cfRule type="expression" dxfId="17" priority="17">
      <formula>NOT(ISERROR(MATCH(A1173,'Mat Ago20-Ene21'!$A:$A,0)))</formula>
    </cfRule>
  </conditionalFormatting>
  <conditionalFormatting sqref="A1174">
    <cfRule type="expression" dxfId="17" priority="15">
      <formula>NOT(ISERROR(MATCH(A1174,'Mat Ago20-Ene21'!$A:$A,0)))</formula>
    </cfRule>
  </conditionalFormatting>
  <conditionalFormatting sqref="A1175">
    <cfRule type="expression" dxfId="17" priority="14">
      <formula>NOT(ISERROR(MATCH(A1175,'Mat Ago20-Ene21'!$A:$A,0)))</formula>
    </cfRule>
  </conditionalFormatting>
  <conditionalFormatting sqref="A1176">
    <cfRule type="expression" dxfId="17" priority="13">
      <formula>NOT(ISERROR(MATCH(A1176,'Mat Ago20-Ene21'!$A:$A,0)))</formula>
    </cfRule>
  </conditionalFormatting>
  <conditionalFormatting sqref="A1177">
    <cfRule type="expression" dxfId="17" priority="12">
      <formula>NOT(ISERROR(MATCH(A1177,'Mat Ago20-Ene21'!$A:$A,0)))</formula>
    </cfRule>
  </conditionalFormatting>
  <conditionalFormatting sqref="A1178">
    <cfRule type="expression" dxfId="17" priority="11">
      <formula>NOT(ISERROR(MATCH(A1178,'Mat Ago20-Ene21'!$A:$A,0)))</formula>
    </cfRule>
  </conditionalFormatting>
  <conditionalFormatting sqref="A1315">
    <cfRule type="expression" dxfId="17" priority="10">
      <formula>NOT(ISERROR(MATCH(A1315,'Mat Ago20-Ene21'!$A:$A,0)))</formula>
    </cfRule>
  </conditionalFormatting>
  <conditionalFormatting sqref="A1316">
    <cfRule type="expression" dxfId="17" priority="9">
      <formula>NOT(ISERROR(MATCH(A1316,'Mat Ago20-Ene21'!$A:$A,0)))</formula>
    </cfRule>
  </conditionalFormatting>
  <conditionalFormatting sqref="A1317">
    <cfRule type="expression" dxfId="17" priority="8">
      <formula>NOT(ISERROR(MATCH(A1317,'Mat Ago20-Ene21'!$A:$A,0)))</formula>
    </cfRule>
  </conditionalFormatting>
  <conditionalFormatting sqref="A1318">
    <cfRule type="expression" dxfId="17" priority="7">
      <formula>NOT(ISERROR(MATCH(A1318,'Mat Ago20-Ene21'!$A:$A,0)))</formula>
    </cfRule>
  </conditionalFormatting>
  <conditionalFormatting sqref="A1366">
    <cfRule type="expression" dxfId="17" priority="6">
      <formula>NOT(ISERROR(MATCH(A1366,'Mat Ago20-Ene21'!$A:$A,0)))</formula>
    </cfRule>
  </conditionalFormatting>
  <conditionalFormatting sqref="A1367">
    <cfRule type="expression" dxfId="17" priority="5">
      <formula>NOT(ISERROR(MATCH(A1367,'Mat Ago20-Ene21'!$A:$A,0)))</formula>
    </cfRule>
  </conditionalFormatting>
  <conditionalFormatting sqref="A1368">
    <cfRule type="expression" dxfId="17" priority="4">
      <formula>NOT(ISERROR(MATCH(A1368,'Mat Ago20-Ene21'!$A:$A,0)))</formula>
    </cfRule>
  </conditionalFormatting>
  <conditionalFormatting sqref="A1369">
    <cfRule type="expression" dxfId="17" priority="3">
      <formula>NOT(ISERROR(MATCH(A1369,'Mat Ago20-Ene21'!$A:$A,0)))</formula>
    </cfRule>
  </conditionalFormatting>
  <conditionalFormatting sqref="A1370">
    <cfRule type="expression" dxfId="17" priority="2">
      <formula>NOT(ISERROR(MATCH(A1370,'Mat Ago20-Ene21'!$A:$A,0)))</formula>
    </cfRule>
  </conditionalFormatting>
  <conditionalFormatting sqref="A1371">
    <cfRule type="expression" dxfId="17" priority="1">
      <formula>NOT(ISERROR(MATCH(A1371,'Mat Ago20-Ene21'!$A:$A,0)))</formula>
    </cfRule>
  </conditionalFormatting>
  <conditionalFormatting sqref="A857:A862">
    <cfRule type="expression" dxfId="17" priority="27">
      <formula>NOT(ISERROR(MATCH(A857,'Mat Ago20-Ene21'!$A:$A,0)))</formula>
    </cfRule>
  </conditionalFormatting>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51"/>
  <sheetViews>
    <sheetView topLeftCell="A9" workbookViewId="0">
      <selection activeCell="A9" sqref="A9"/>
    </sheetView>
  </sheetViews>
  <sheetFormatPr defaultColWidth="9.14285714285714" defaultRowHeight="15"/>
  <cols>
    <col min="1" max="1" width="10.4285714285714" customWidth="1"/>
  </cols>
  <sheetData>
    <row r="2" spans="1:1">
      <c r="A2" t="s">
        <v>379</v>
      </c>
    </row>
    <row r="3" spans="1:1">
      <c r="A3" t="s">
        <v>1123</v>
      </c>
    </row>
    <row r="4" spans="1:1">
      <c r="A4" t="s">
        <v>1082</v>
      </c>
    </row>
    <row r="5" spans="1:1">
      <c r="A5" t="s">
        <v>35</v>
      </c>
    </row>
    <row r="6" spans="1:1">
      <c r="A6" t="s">
        <v>88</v>
      </c>
    </row>
    <row r="7" spans="1:1">
      <c r="A7" t="s">
        <v>1088</v>
      </c>
    </row>
    <row r="8" spans="1:1">
      <c r="A8" t="s">
        <v>1111</v>
      </c>
    </row>
    <row r="9" spans="1:1">
      <c r="A9" t="s">
        <v>1237</v>
      </c>
    </row>
    <row r="10" spans="1:1">
      <c r="A10" t="s">
        <v>1186</v>
      </c>
    </row>
    <row r="11" spans="1:1">
      <c r="A11" t="s">
        <v>1139</v>
      </c>
    </row>
    <row r="12" spans="1:1">
      <c r="A12" t="s">
        <v>1154</v>
      </c>
    </row>
    <row r="13" spans="1:1">
      <c r="A13" t="s">
        <v>59</v>
      </c>
    </row>
    <row r="14" spans="1:1">
      <c r="A14" t="s">
        <v>1147</v>
      </c>
    </row>
    <row r="15" spans="1:1">
      <c r="A15" t="s">
        <v>1151</v>
      </c>
    </row>
    <row r="16" spans="1:1">
      <c r="A16" t="s">
        <v>1182</v>
      </c>
    </row>
    <row r="17" spans="1:1">
      <c r="A17" t="s">
        <v>1107</v>
      </c>
    </row>
    <row r="18" spans="1:1">
      <c r="A18" t="s">
        <v>1085</v>
      </c>
    </row>
    <row r="19" spans="1:1">
      <c r="A19" t="s">
        <v>1190</v>
      </c>
    </row>
    <row r="20" spans="1:1">
      <c r="A20" t="s">
        <v>1078</v>
      </c>
    </row>
    <row r="21" spans="1:1">
      <c r="A21" t="s">
        <v>45</v>
      </c>
    </row>
    <row r="22" spans="1:1">
      <c r="A22" t="s">
        <v>192</v>
      </c>
    </row>
    <row r="23" spans="1:1">
      <c r="A23" t="s">
        <v>214</v>
      </c>
    </row>
    <row r="24" spans="1:1">
      <c r="A24" t="s">
        <v>1115</v>
      </c>
    </row>
    <row r="25" spans="1:1">
      <c r="A25" t="s">
        <v>1158</v>
      </c>
    </row>
    <row r="26" spans="1:1">
      <c r="A26" t="s">
        <v>781</v>
      </c>
    </row>
    <row r="27" spans="1:1">
      <c r="A27" t="s">
        <v>883</v>
      </c>
    </row>
    <row r="28" spans="1:1">
      <c r="A28" t="s">
        <v>80</v>
      </c>
    </row>
    <row r="29" spans="1:1">
      <c r="A29" t="s">
        <v>935</v>
      </c>
    </row>
    <row r="30" spans="1:1">
      <c r="A30" t="s">
        <v>927</v>
      </c>
    </row>
    <row r="31" spans="1:1">
      <c r="A31" t="s">
        <v>862</v>
      </c>
    </row>
    <row r="32" spans="1:1">
      <c r="A32" t="s">
        <v>815</v>
      </c>
    </row>
    <row r="33" spans="1:1">
      <c r="A33" t="s">
        <v>826</v>
      </c>
    </row>
    <row r="34" spans="1:1">
      <c r="A34" t="s">
        <v>789</v>
      </c>
    </row>
    <row r="35" spans="1:1">
      <c r="A35" t="s">
        <v>919</v>
      </c>
    </row>
    <row r="36" spans="1:1">
      <c r="A36" t="s">
        <v>834</v>
      </c>
    </row>
    <row r="37" spans="1:1">
      <c r="A37" t="s">
        <v>879</v>
      </c>
    </row>
    <row r="38" spans="1:1">
      <c r="A38" t="s">
        <v>785</v>
      </c>
    </row>
    <row r="39" spans="1:1">
      <c r="A39" t="s">
        <v>830</v>
      </c>
    </row>
    <row r="40" spans="1:1">
      <c r="A40" t="s">
        <v>875</v>
      </c>
    </row>
    <row r="41" spans="1:1">
      <c r="A41" t="s">
        <v>777</v>
      </c>
    </row>
    <row r="42" spans="1:1">
      <c r="A42" t="s">
        <v>871</v>
      </c>
    </row>
    <row r="43" spans="1:1">
      <c r="A43" t="s">
        <v>822</v>
      </c>
    </row>
    <row r="44" spans="1:1">
      <c r="A44" t="s">
        <v>819</v>
      </c>
    </row>
    <row r="45" spans="1:1">
      <c r="A45" t="s">
        <v>923</v>
      </c>
    </row>
    <row r="46" spans="1:1">
      <c r="A46" t="s">
        <v>914</v>
      </c>
    </row>
    <row r="47" spans="1:1">
      <c r="A47" t="s">
        <v>866</v>
      </c>
    </row>
    <row r="48" spans="1:1">
      <c r="A48" t="s">
        <v>838</v>
      </c>
    </row>
    <row r="49" spans="1:1">
      <c r="A49" t="s">
        <v>931</v>
      </c>
    </row>
    <row r="50" spans="1:1">
      <c r="A50" t="s">
        <v>414</v>
      </c>
    </row>
    <row r="51" spans="1:1">
      <c r="A51" t="s">
        <v>406</v>
      </c>
    </row>
    <row r="52" spans="1:1">
      <c r="A52" t="s">
        <v>104</v>
      </c>
    </row>
    <row r="53" spans="1:1">
      <c r="A53" t="s">
        <v>495</v>
      </c>
    </row>
    <row r="54" spans="1:1">
      <c r="A54" t="s">
        <v>419</v>
      </c>
    </row>
    <row r="55" spans="1:1">
      <c r="A55" t="s">
        <v>112</v>
      </c>
    </row>
    <row r="56" spans="1:1">
      <c r="A56" t="s">
        <v>443</v>
      </c>
    </row>
    <row r="57" spans="1:1">
      <c r="A57" t="s">
        <v>999</v>
      </c>
    </row>
    <row r="58" spans="1:1">
      <c r="A58" t="s">
        <v>499</v>
      </c>
    </row>
    <row r="59" spans="1:1">
      <c r="A59" t="s">
        <v>387</v>
      </c>
    </row>
    <row r="60" spans="1:1">
      <c r="A60" t="s">
        <v>451</v>
      </c>
    </row>
    <row r="61" spans="1:1">
      <c r="A61" t="s">
        <v>455</v>
      </c>
    </row>
    <row r="62" spans="1:1">
      <c r="A62" t="s">
        <v>487</v>
      </c>
    </row>
    <row r="63" spans="1:1">
      <c r="A63" t="s">
        <v>383</v>
      </c>
    </row>
    <row r="64" spans="1:1">
      <c r="A64" t="s">
        <v>1039</v>
      </c>
    </row>
    <row r="65" spans="1:1">
      <c r="A65" t="s">
        <v>491</v>
      </c>
    </row>
    <row r="66" spans="1:1">
      <c r="A66" t="s">
        <v>447</v>
      </c>
    </row>
    <row r="67" spans="1:1">
      <c r="A67" t="s">
        <v>483</v>
      </c>
    </row>
    <row r="68" spans="1:1">
      <c r="A68" t="s">
        <v>410</v>
      </c>
    </row>
    <row r="69" spans="1:1">
      <c r="A69" t="s">
        <v>596</v>
      </c>
    </row>
    <row r="70" spans="1:1">
      <c r="A70" t="s">
        <v>580</v>
      </c>
    </row>
    <row r="71" spans="1:1">
      <c r="A71" t="s">
        <v>549</v>
      </c>
    </row>
    <row r="72" spans="1:1">
      <c r="A72" t="s">
        <v>1015</v>
      </c>
    </row>
    <row r="73" spans="1:1">
      <c r="A73" t="s">
        <v>620</v>
      </c>
    </row>
    <row r="74" spans="1:1">
      <c r="A74" t="s">
        <v>530</v>
      </c>
    </row>
    <row r="75" spans="1:1">
      <c r="A75" t="s">
        <v>538</v>
      </c>
    </row>
    <row r="76" spans="1:1">
      <c r="A76" t="s">
        <v>588</v>
      </c>
    </row>
    <row r="77" spans="1:1">
      <c r="A77" t="s">
        <v>600</v>
      </c>
    </row>
    <row r="78" spans="1:1">
      <c r="A78" t="s">
        <v>510</v>
      </c>
    </row>
    <row r="79" spans="1:1">
      <c r="A79" t="s">
        <v>592</v>
      </c>
    </row>
    <row r="80" spans="1:1">
      <c r="A80" t="s">
        <v>542</v>
      </c>
    </row>
    <row r="81" spans="1:1">
      <c r="A81" t="s">
        <v>1007</v>
      </c>
    </row>
    <row r="82" spans="1:1">
      <c r="A82" t="s">
        <v>534</v>
      </c>
    </row>
    <row r="83" spans="1:1">
      <c r="A83" t="s">
        <v>76</v>
      </c>
    </row>
    <row r="84" spans="1:1">
      <c r="A84" t="s">
        <v>584</v>
      </c>
    </row>
    <row r="85" spans="1:1">
      <c r="A85" t="s">
        <v>616</v>
      </c>
    </row>
    <row r="86" spans="1:1">
      <c r="A86" t="s">
        <v>636</v>
      </c>
    </row>
    <row r="87" spans="1:1">
      <c r="A87" t="s">
        <v>576</v>
      </c>
    </row>
    <row r="88" spans="1:1">
      <c r="A88" t="s">
        <v>733</v>
      </c>
    </row>
    <row r="89" spans="1:1">
      <c r="A89" t="s">
        <v>64</v>
      </c>
    </row>
    <row r="90" spans="1:1">
      <c r="A90" t="s">
        <v>753</v>
      </c>
    </row>
    <row r="91" spans="1:1">
      <c r="A91" t="s">
        <v>682</v>
      </c>
    </row>
    <row r="92" spans="1:1">
      <c r="A92" t="s">
        <v>643</v>
      </c>
    </row>
    <row r="93" spans="1:1">
      <c r="A93" t="s">
        <v>690</v>
      </c>
    </row>
    <row r="94" spans="1:1">
      <c r="A94" t="s">
        <v>719</v>
      </c>
    </row>
    <row r="95" spans="1:1">
      <c r="A95" t="s">
        <v>715</v>
      </c>
    </row>
    <row r="96" spans="1:1">
      <c r="A96" t="s">
        <v>651</v>
      </c>
    </row>
    <row r="97" spans="1:1">
      <c r="A97" t="s">
        <v>654</v>
      </c>
    </row>
    <row r="98" spans="1:1">
      <c r="A98" t="s">
        <v>726</v>
      </c>
    </row>
    <row r="99" spans="1:1">
      <c r="A99" t="s">
        <v>761</v>
      </c>
    </row>
    <row r="100" spans="1:1">
      <c r="A100" t="s">
        <v>765</v>
      </c>
    </row>
    <row r="101" spans="1:1">
      <c r="A101" t="s">
        <v>686</v>
      </c>
    </row>
    <row r="102" spans="1:1">
      <c r="A102" t="s">
        <v>722</v>
      </c>
    </row>
    <row r="103" spans="1:1">
      <c r="A103" t="s">
        <v>674</v>
      </c>
    </row>
    <row r="104" spans="1:1">
      <c r="A104" t="s">
        <v>730</v>
      </c>
    </row>
    <row r="105" spans="1:1">
      <c r="A105" t="s">
        <v>769</v>
      </c>
    </row>
    <row r="106" spans="1:1">
      <c r="A106" t="s">
        <v>678</v>
      </c>
    </row>
    <row r="107" spans="1:1">
      <c r="A107" t="s">
        <v>647</v>
      </c>
    </row>
    <row r="108" spans="1:1">
      <c r="A108" t="s">
        <v>312</v>
      </c>
    </row>
    <row r="109" spans="1:1">
      <c r="A109" t="s">
        <v>303</v>
      </c>
    </row>
    <row r="110" spans="1:1">
      <c r="A110" t="s">
        <v>339</v>
      </c>
    </row>
    <row r="111" spans="1:1">
      <c r="A111" t="s">
        <v>320</v>
      </c>
    </row>
    <row r="112" spans="1:1">
      <c r="A112" t="s">
        <v>233</v>
      </c>
    </row>
    <row r="113" spans="1:1">
      <c r="A113" t="s">
        <v>262</v>
      </c>
    </row>
    <row r="114" spans="1:1">
      <c r="A114" t="s">
        <v>324</v>
      </c>
    </row>
    <row r="115" spans="1:1">
      <c r="A115" t="s">
        <v>266</v>
      </c>
    </row>
    <row r="116" spans="1:1">
      <c r="A116" t="s">
        <v>270</v>
      </c>
    </row>
    <row r="117" spans="1:1">
      <c r="A117" t="s">
        <v>371</v>
      </c>
    </row>
    <row r="118" spans="1:1">
      <c r="A118" t="s">
        <v>308</v>
      </c>
    </row>
    <row r="119" spans="1:1">
      <c r="A119" t="s">
        <v>363</v>
      </c>
    </row>
    <row r="120" spans="1:1">
      <c r="A120" t="s">
        <v>367</v>
      </c>
    </row>
    <row r="121" spans="1:1">
      <c r="A121" t="s">
        <v>316</v>
      </c>
    </row>
    <row r="122" spans="1:1">
      <c r="A122" t="s">
        <v>359</v>
      </c>
    </row>
    <row r="123" spans="1:1">
      <c r="A123" t="s">
        <v>258</v>
      </c>
    </row>
    <row r="124" spans="1:1">
      <c r="A124" t="s">
        <v>347</v>
      </c>
    </row>
    <row r="125" spans="1:1">
      <c r="A125" t="s">
        <v>275</v>
      </c>
    </row>
    <row r="126" spans="1:1">
      <c r="A126" t="s">
        <v>991</v>
      </c>
    </row>
    <row r="127" spans="1:1">
      <c r="A127" t="s">
        <v>375</v>
      </c>
    </row>
    <row r="128" spans="1:1">
      <c r="A128" t="s">
        <v>967</v>
      </c>
    </row>
    <row r="129" spans="1:1">
      <c r="A129" t="s">
        <v>226</v>
      </c>
    </row>
    <row r="130" spans="1:1">
      <c r="A130" t="s">
        <v>209</v>
      </c>
    </row>
    <row r="131" spans="1:1">
      <c r="A131" t="s">
        <v>156</v>
      </c>
    </row>
    <row r="132" spans="1:1">
      <c r="A132" t="s">
        <v>96</v>
      </c>
    </row>
    <row r="133" spans="1:1">
      <c r="A133" t="s">
        <v>222</v>
      </c>
    </row>
    <row r="134" spans="1:1">
      <c r="A134" t="s">
        <v>943</v>
      </c>
    </row>
    <row r="135" spans="1:1">
      <c r="A135" t="s">
        <v>92</v>
      </c>
    </row>
    <row r="136" spans="1:1">
      <c r="A136" t="s">
        <v>108</v>
      </c>
    </row>
    <row r="137" spans="1:1">
      <c r="A137" t="s">
        <v>152</v>
      </c>
    </row>
    <row r="138" spans="1:1">
      <c r="A138" t="s">
        <v>40</v>
      </c>
    </row>
    <row r="139" spans="1:1">
      <c r="A139" t="s">
        <v>196</v>
      </c>
    </row>
    <row r="140" spans="1:1">
      <c r="A140" t="s">
        <v>136</v>
      </c>
    </row>
    <row r="141" spans="1:1">
      <c r="A141" t="s">
        <v>100</v>
      </c>
    </row>
    <row r="142" spans="1:1">
      <c r="A142" t="s">
        <v>160</v>
      </c>
    </row>
    <row r="143" spans="1:1">
      <c r="A143" t="s">
        <v>50</v>
      </c>
    </row>
    <row r="144" spans="1:1">
      <c r="A144" t="s">
        <v>205</v>
      </c>
    </row>
    <row r="145" spans="1:1">
      <c r="A145" t="s">
        <v>164</v>
      </c>
    </row>
    <row r="146" spans="1:1">
      <c r="A146" t="s">
        <v>201</v>
      </c>
    </row>
    <row r="147" spans="1:1">
      <c r="A147" t="s">
        <v>54</v>
      </c>
    </row>
    <row r="148" spans="1:1">
      <c r="A148" t="s">
        <v>148</v>
      </c>
    </row>
    <row r="149" spans="1:1">
      <c r="A149" t="s">
        <v>168</v>
      </c>
    </row>
    <row r="150" spans="1:1">
      <c r="A150" t="s">
        <v>120</v>
      </c>
    </row>
    <row r="151" spans="1:1">
      <c r="A151" t="s">
        <v>230</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79"/>
  <sheetViews>
    <sheetView topLeftCell="A60" workbookViewId="0">
      <selection activeCell="J72" sqref="J72"/>
    </sheetView>
  </sheetViews>
  <sheetFormatPr defaultColWidth="8.85714285714286" defaultRowHeight="15"/>
  <cols>
    <col min="1" max="1" width="4.28571428571429" customWidth="1"/>
    <col min="2" max="2" width="4.28571428571429" style="18" customWidth="1"/>
    <col min="3" max="12" width="11.7142857142857" customWidth="1"/>
    <col min="14" max="14" width="11.8571428571429" customWidth="1"/>
    <col min="15" max="25" width="2.85714285714286" customWidth="1"/>
  </cols>
  <sheetData>
    <row r="1" ht="15.75"/>
    <row r="2" ht="15.75" spans="2:12">
      <c r="B2" s="19">
        <v>1</v>
      </c>
      <c r="C2" s="20" t="s">
        <v>5705</v>
      </c>
      <c r="D2" s="20"/>
      <c r="E2" s="20"/>
      <c r="F2" s="20"/>
      <c r="G2" s="20"/>
      <c r="H2" s="20"/>
      <c r="I2" s="20"/>
      <c r="J2" s="20"/>
      <c r="K2" s="87"/>
      <c r="L2" s="88">
        <f>SUM(O5:X11)/Y5</f>
        <v>1</v>
      </c>
    </row>
    <row r="3" ht="15.75" spans="2:12">
      <c r="B3" s="21"/>
      <c r="C3" s="22" t="s">
        <v>3</v>
      </c>
      <c r="D3" s="22"/>
      <c r="E3" s="22"/>
      <c r="F3" s="22"/>
      <c r="G3" s="22"/>
      <c r="H3" s="22"/>
      <c r="I3" s="22"/>
      <c r="J3" s="22"/>
      <c r="K3" s="89"/>
      <c r="L3" s="90"/>
    </row>
    <row r="4" ht="15.75" spans="2:25">
      <c r="B4" s="23"/>
      <c r="C4" s="24">
        <v>1</v>
      </c>
      <c r="D4" s="24">
        <v>2</v>
      </c>
      <c r="E4" s="24">
        <v>3</v>
      </c>
      <c r="F4" s="24">
        <v>4</v>
      </c>
      <c r="G4" s="24">
        <v>5</v>
      </c>
      <c r="H4" s="24">
        <v>6</v>
      </c>
      <c r="I4" s="24">
        <v>7</v>
      </c>
      <c r="J4" s="24">
        <v>8</v>
      </c>
      <c r="K4" s="24"/>
      <c r="L4" s="91" t="s">
        <v>5706</v>
      </c>
      <c r="O4" s="92">
        <v>1</v>
      </c>
      <c r="P4" s="92">
        <v>2</v>
      </c>
      <c r="Q4" s="92">
        <v>3</v>
      </c>
      <c r="R4" s="92">
        <v>4</v>
      </c>
      <c r="S4" s="92">
        <v>5</v>
      </c>
      <c r="T4" s="92">
        <v>6</v>
      </c>
      <c r="U4" s="92">
        <v>7</v>
      </c>
      <c r="V4" s="92">
        <v>8</v>
      </c>
      <c r="W4" s="92">
        <v>9</v>
      </c>
      <c r="X4" s="92" t="s">
        <v>5706</v>
      </c>
      <c r="Y4" s="92" t="s">
        <v>5707</v>
      </c>
    </row>
    <row r="5" spans="2:25">
      <c r="B5" s="25">
        <v>1</v>
      </c>
      <c r="C5" s="26" t="s">
        <v>59</v>
      </c>
      <c r="D5" s="26" t="s">
        <v>238</v>
      </c>
      <c r="E5" s="27" t="s">
        <v>258</v>
      </c>
      <c r="F5" s="26" t="s">
        <v>275</v>
      </c>
      <c r="G5" s="26" t="s">
        <v>303</v>
      </c>
      <c r="H5" s="26" t="s">
        <v>192</v>
      </c>
      <c r="I5" s="27" t="s">
        <v>214</v>
      </c>
      <c r="J5" s="27" t="s">
        <v>371</v>
      </c>
      <c r="K5" s="93"/>
      <c r="L5" s="94" t="s">
        <v>967</v>
      </c>
      <c r="O5">
        <f>IF(COUNTIF(Temas!$A:$A,C5)&gt;0,1,0)</f>
        <v>1</v>
      </c>
      <c r="P5">
        <f>IF(COUNTIF(Temas!$A:$A,D5)&gt;0,1,0)</f>
        <v>1</v>
      </c>
      <c r="Q5">
        <f>IF(COUNTIF(Temas!$A:$A,E5)&gt;0,1,0)</f>
        <v>1</v>
      </c>
      <c r="R5">
        <f>IF(COUNTIF(Temas!$A:$A,F5)&gt;0,1,0)</f>
        <v>1</v>
      </c>
      <c r="S5">
        <f>IF(COUNTIF(Temas!$A:$A,G5)&gt;0,1,0)</f>
        <v>1</v>
      </c>
      <c r="T5">
        <f>IF(COUNTIF(Temas!$A:$A,H5)&gt;0,1,0)</f>
        <v>1</v>
      </c>
      <c r="U5">
        <f>IF(COUNTIF(Temas!$A:$A,I5)&gt;0,1,0)</f>
        <v>1</v>
      </c>
      <c r="V5">
        <f>IF(COUNTIF(Temas!$A:$A,J5)&gt;0,1,0)</f>
        <v>1</v>
      </c>
      <c r="W5">
        <f>IF(COUNTIF(Temas!$A:$A,K5)&gt;0,1,0)</f>
        <v>0</v>
      </c>
      <c r="X5">
        <f>IF(COUNTIF(Temas!$A:$A,L5)&gt;0,1,0)</f>
        <v>1</v>
      </c>
      <c r="Y5">
        <f>COUNTA(C5:L11)</f>
        <v>54</v>
      </c>
    </row>
    <row r="6" spans="2:24">
      <c r="B6" s="25">
        <v>2</v>
      </c>
      <c r="C6" s="28" t="s">
        <v>45</v>
      </c>
      <c r="D6" s="28" t="s">
        <v>242</v>
      </c>
      <c r="E6" s="28" t="s">
        <v>80</v>
      </c>
      <c r="F6" s="28" t="s">
        <v>279</v>
      </c>
      <c r="G6" s="29" t="s">
        <v>308</v>
      </c>
      <c r="H6" s="28" t="s">
        <v>328</v>
      </c>
      <c r="I6" s="28" t="s">
        <v>347</v>
      </c>
      <c r="J6" s="29" t="s">
        <v>375</v>
      </c>
      <c r="K6" s="42"/>
      <c r="L6" s="95" t="s">
        <v>991</v>
      </c>
      <c r="O6">
        <f>IF(COUNTIF(Temas!$A:$A,C6)&gt;0,1,0)</f>
        <v>1</v>
      </c>
      <c r="P6">
        <f>IF(COUNTIF(Temas!$A:$A,D6)&gt;0,1,0)</f>
        <v>1</v>
      </c>
      <c r="Q6">
        <f>IF(COUNTIF(Temas!$A:$A,E6)&gt;0,1,0)</f>
        <v>1</v>
      </c>
      <c r="R6">
        <f>IF(COUNTIF(Temas!$A:$A,F6)&gt;0,1,0)</f>
        <v>1</v>
      </c>
      <c r="S6">
        <f>IF(COUNTIF(Temas!$A:$A,G6)&gt;0,1,0)</f>
        <v>1</v>
      </c>
      <c r="T6">
        <f>IF(COUNTIF(Temas!$A:$A,H6)&gt;0,1,0)</f>
        <v>1</v>
      </c>
      <c r="U6">
        <f>IF(COUNTIF(Temas!$A:$A,I6)&gt;0,1,0)</f>
        <v>1</v>
      </c>
      <c r="V6">
        <f>IF(COUNTIF(Temas!$A:$A,J6)&gt;0,1,0)</f>
        <v>1</v>
      </c>
      <c r="W6">
        <f>IF(COUNTIF(Temas!$A:$A,K6)&gt;0,1,0)</f>
        <v>0</v>
      </c>
      <c r="X6">
        <f>IF(COUNTIF(Temas!$A:$A,L6)&gt;0,1,0)</f>
        <v>1</v>
      </c>
    </row>
    <row r="7" spans="2:24">
      <c r="B7" s="25">
        <v>3</v>
      </c>
      <c r="C7" s="28" t="s">
        <v>35</v>
      </c>
      <c r="D7" s="28" t="s">
        <v>64</v>
      </c>
      <c r="E7" s="28" t="s">
        <v>88</v>
      </c>
      <c r="F7" s="28" t="s">
        <v>283</v>
      </c>
      <c r="G7" s="28" t="s">
        <v>312</v>
      </c>
      <c r="H7" s="28" t="s">
        <v>332</v>
      </c>
      <c r="I7" s="28" t="s">
        <v>351</v>
      </c>
      <c r="J7" s="42"/>
      <c r="K7" s="42"/>
      <c r="L7" s="95" t="s">
        <v>979</v>
      </c>
      <c r="O7">
        <f>IF(COUNTIF(Temas!$A:$A,C7)&gt;0,1,0)</f>
        <v>1</v>
      </c>
      <c r="P7">
        <f>IF(COUNTIF(Temas!$A:$A,D7)&gt;0,1,0)</f>
        <v>1</v>
      </c>
      <c r="Q7">
        <f>IF(COUNTIF(Temas!$A:$A,E7)&gt;0,1,0)</f>
        <v>1</v>
      </c>
      <c r="R7">
        <f>IF(COUNTIF(Temas!$A:$A,F7)&gt;0,1,0)</f>
        <v>1</v>
      </c>
      <c r="S7">
        <f>IF(COUNTIF(Temas!$A:$A,G7)&gt;0,1,0)</f>
        <v>1</v>
      </c>
      <c r="T7">
        <f>IF(COUNTIF(Temas!$A:$A,H7)&gt;0,1,0)</f>
        <v>1</v>
      </c>
      <c r="U7">
        <f>IF(COUNTIF(Temas!$A:$A,I7)&gt;0,1,0)</f>
        <v>1</v>
      </c>
      <c r="V7">
        <f>IF(COUNTIF(Temas!$A:$A,J7)&gt;0,1,0)</f>
        <v>0</v>
      </c>
      <c r="W7">
        <f>IF(COUNTIF(Temas!$A:$A,K7)&gt;0,1,0)</f>
        <v>0</v>
      </c>
      <c r="X7">
        <f>IF(COUNTIF(Temas!$A:$A,L7)&gt;0,1,0)</f>
        <v>1</v>
      </c>
    </row>
    <row r="8" spans="2:24">
      <c r="B8" s="25">
        <v>4</v>
      </c>
      <c r="C8" s="28" t="s">
        <v>226</v>
      </c>
      <c r="D8" s="28" t="s">
        <v>246</v>
      </c>
      <c r="E8" s="30" t="s">
        <v>262</v>
      </c>
      <c r="F8" s="28" t="s">
        <v>287</v>
      </c>
      <c r="G8" s="28" t="s">
        <v>316</v>
      </c>
      <c r="H8" s="28" t="s">
        <v>336</v>
      </c>
      <c r="I8" s="28" t="s">
        <v>355</v>
      </c>
      <c r="J8" s="42"/>
      <c r="K8" s="42"/>
      <c r="L8" s="95" t="s">
        <v>987</v>
      </c>
      <c r="O8">
        <f>IF(COUNTIF(Temas!$A:$A,C8)&gt;0,1,0)</f>
        <v>1</v>
      </c>
      <c r="P8">
        <f>IF(COUNTIF(Temas!$A:$A,D8)&gt;0,1,0)</f>
        <v>1</v>
      </c>
      <c r="Q8">
        <f>IF(COUNTIF(Temas!$A:$A,E8)&gt;0,1,0)</f>
        <v>1</v>
      </c>
      <c r="R8">
        <f>IF(COUNTIF(Temas!$A:$A,F8)&gt;0,1,0)</f>
        <v>1</v>
      </c>
      <c r="S8">
        <f>IF(COUNTIF(Temas!$A:$A,G8)&gt;0,1,0)</f>
        <v>1</v>
      </c>
      <c r="T8">
        <f>IF(COUNTIF(Temas!$A:$A,H8)&gt;0,1,0)</f>
        <v>1</v>
      </c>
      <c r="U8">
        <f>IF(COUNTIF(Temas!$A:$A,I8)&gt;0,1,0)</f>
        <v>1</v>
      </c>
      <c r="V8">
        <f>IF(COUNTIF(Temas!$A:$A,J8)&gt;0,1,0)</f>
        <v>0</v>
      </c>
      <c r="W8">
        <f>IF(COUNTIF(Temas!$A:$A,K8)&gt;0,1,0)</f>
        <v>0</v>
      </c>
      <c r="X8">
        <f>IF(COUNTIF(Temas!$A:$A,L8)&gt;0,1,0)</f>
        <v>1</v>
      </c>
    </row>
    <row r="9" spans="2:24">
      <c r="B9" s="25">
        <v>5</v>
      </c>
      <c r="C9" s="28" t="s">
        <v>230</v>
      </c>
      <c r="D9" s="28" t="s">
        <v>249</v>
      </c>
      <c r="E9" s="29" t="s">
        <v>266</v>
      </c>
      <c r="F9" s="28" t="s">
        <v>291</v>
      </c>
      <c r="G9" s="28" t="s">
        <v>320</v>
      </c>
      <c r="H9" s="28" t="s">
        <v>339</v>
      </c>
      <c r="I9" s="28" t="s">
        <v>359</v>
      </c>
      <c r="J9" s="42"/>
      <c r="K9" s="42"/>
      <c r="L9" s="95" t="s">
        <v>975</v>
      </c>
      <c r="O9">
        <f>IF(COUNTIF(Temas!$A:$A,C9)&gt;0,1,0)</f>
        <v>1</v>
      </c>
      <c r="P9">
        <f>IF(COUNTIF(Temas!$A:$A,D9)&gt;0,1,0)</f>
        <v>1</v>
      </c>
      <c r="Q9">
        <f>IF(COUNTIF(Temas!$A:$A,E9)&gt;0,1,0)</f>
        <v>1</v>
      </c>
      <c r="R9">
        <f>IF(COUNTIF(Temas!$A:$A,F9)&gt;0,1,0)</f>
        <v>1</v>
      </c>
      <c r="S9">
        <f>IF(COUNTIF(Temas!$A:$A,G9)&gt;0,1,0)</f>
        <v>1</v>
      </c>
      <c r="T9">
        <f>IF(COUNTIF(Temas!$A:$A,H9)&gt;0,1,0)</f>
        <v>1</v>
      </c>
      <c r="U9">
        <f>IF(COUNTIF(Temas!$A:$A,I9)&gt;0,1,0)</f>
        <v>1</v>
      </c>
      <c r="V9">
        <f>IF(COUNTIF(Temas!$A:$A,J9)&gt;0,1,0)</f>
        <v>0</v>
      </c>
      <c r="W9">
        <f>IF(COUNTIF(Temas!$A:$A,K9)&gt;0,1,0)</f>
        <v>0</v>
      </c>
      <c r="X9">
        <f>IF(COUNTIF(Temas!$A:$A,L9)&gt;0,1,0)</f>
        <v>1</v>
      </c>
    </row>
    <row r="10" spans="2:24">
      <c r="B10" s="25">
        <v>6</v>
      </c>
      <c r="C10" s="28" t="s">
        <v>233</v>
      </c>
      <c r="D10" s="28" t="s">
        <v>254</v>
      </c>
      <c r="E10" s="28" t="s">
        <v>270</v>
      </c>
      <c r="F10" s="28" t="s">
        <v>295</v>
      </c>
      <c r="G10" s="28" t="s">
        <v>324</v>
      </c>
      <c r="H10" s="28" t="s">
        <v>343</v>
      </c>
      <c r="I10" s="28" t="s">
        <v>363</v>
      </c>
      <c r="J10" s="42"/>
      <c r="K10" s="42"/>
      <c r="L10" s="95" t="s">
        <v>971</v>
      </c>
      <c r="O10">
        <f>IF(COUNTIF(Temas!$A:$A,C10)&gt;0,1,0)</f>
        <v>1</v>
      </c>
      <c r="P10">
        <f>IF(COUNTIF(Temas!$A:$A,D10)&gt;0,1,0)</f>
        <v>1</v>
      </c>
      <c r="Q10">
        <f>IF(COUNTIF(Temas!$A:$A,E10)&gt;0,1,0)</f>
        <v>1</v>
      </c>
      <c r="R10">
        <f>IF(COUNTIF(Temas!$A:$A,F10)&gt;0,1,0)</f>
        <v>1</v>
      </c>
      <c r="S10">
        <f>IF(COUNTIF(Temas!$A:$A,G10)&gt;0,1,0)</f>
        <v>1</v>
      </c>
      <c r="T10">
        <f>IF(COUNTIF(Temas!$A:$A,H10)&gt;0,1,0)</f>
        <v>1</v>
      </c>
      <c r="U10">
        <f>IF(COUNTIF(Temas!$A:$A,I10)&gt;0,1,0)</f>
        <v>1</v>
      </c>
      <c r="V10">
        <f>IF(COUNTIF(Temas!$A:$A,J10)&gt;0,1,0)</f>
        <v>0</v>
      </c>
      <c r="W10">
        <f>IF(COUNTIF(Temas!$A:$A,K10)&gt;0,1,0)</f>
        <v>0</v>
      </c>
      <c r="X10">
        <f>IF(COUNTIF(Temas!$A:$A,L10)&gt;0,1,0)</f>
        <v>1</v>
      </c>
    </row>
    <row r="11" ht="15.75" spans="2:24">
      <c r="B11" s="31">
        <v>7</v>
      </c>
      <c r="C11" s="32"/>
      <c r="D11" s="33"/>
      <c r="E11" s="33"/>
      <c r="F11" s="34" t="s">
        <v>299</v>
      </c>
      <c r="G11" s="34" t="s">
        <v>104</v>
      </c>
      <c r="H11" s="33"/>
      <c r="I11" s="34" t="s">
        <v>367</v>
      </c>
      <c r="J11" s="33"/>
      <c r="K11" s="33"/>
      <c r="L11" s="96" t="s">
        <v>983</v>
      </c>
      <c r="O11">
        <f>IF(COUNTIF(Temas!$A:$A,C11)&gt;0,1,0)</f>
        <v>0</v>
      </c>
      <c r="P11">
        <f>IF(COUNTIF(Temas!$A:$A,D11)&gt;0,1,0)</f>
        <v>0</v>
      </c>
      <c r="Q11">
        <f>IF(COUNTIF(Temas!$A:$A,E11)&gt;0,1,0)</f>
        <v>0</v>
      </c>
      <c r="R11">
        <f>IF(COUNTIF(Temas!$A:$A,F11)&gt;0,1,0)</f>
        <v>1</v>
      </c>
      <c r="S11">
        <f>IF(COUNTIF(Temas!$A:$A,G11)&gt;0,1,0)</f>
        <v>1</v>
      </c>
      <c r="T11">
        <f>IF(COUNTIF(Temas!$A:$A,H11)&gt;0,1,0)</f>
        <v>0</v>
      </c>
      <c r="U11">
        <f>IF(COUNTIF(Temas!$A:$A,I11)&gt;0,1,0)</f>
        <v>1</v>
      </c>
      <c r="V11">
        <f>IF(COUNTIF(Temas!$A:$A,J11)&gt;0,1,0)</f>
        <v>0</v>
      </c>
      <c r="W11">
        <f>IF(COUNTIF(Temas!$A:$A,K11)&gt;0,1,0)</f>
        <v>0</v>
      </c>
      <c r="X11">
        <f>IF(COUNTIF(Temas!$A:$A,L11)&gt;0,1,0)</f>
        <v>1</v>
      </c>
    </row>
    <row r="12" ht="15.75"/>
    <row r="13" ht="15.75" spans="2:12">
      <c r="B13" s="35">
        <v>2</v>
      </c>
      <c r="C13" s="36" t="s">
        <v>5708</v>
      </c>
      <c r="D13" s="36"/>
      <c r="E13" s="36"/>
      <c r="F13" s="36"/>
      <c r="G13" s="36"/>
      <c r="H13" s="36"/>
      <c r="I13" s="36"/>
      <c r="J13" s="36"/>
      <c r="K13" s="97"/>
      <c r="L13" s="98">
        <f>SUM(O16:X23)/Y16</f>
        <v>1</v>
      </c>
    </row>
    <row r="14" ht="15.75" spans="2:12">
      <c r="B14" s="37"/>
      <c r="C14" s="38" t="s">
        <v>5</v>
      </c>
      <c r="D14" s="38"/>
      <c r="E14" s="38"/>
      <c r="F14" s="38"/>
      <c r="G14" s="38"/>
      <c r="H14" s="38"/>
      <c r="I14" s="38"/>
      <c r="J14" s="38"/>
      <c r="K14" s="99"/>
      <c r="L14" s="100"/>
    </row>
    <row r="15" ht="15.75" spans="2:25">
      <c r="B15" s="39"/>
      <c r="C15" s="40">
        <v>1</v>
      </c>
      <c r="D15" s="40">
        <v>2</v>
      </c>
      <c r="E15" s="40">
        <v>3</v>
      </c>
      <c r="F15" s="40">
        <v>4</v>
      </c>
      <c r="G15" s="40">
        <v>5</v>
      </c>
      <c r="H15" s="40">
        <v>6</v>
      </c>
      <c r="I15" s="40">
        <v>7</v>
      </c>
      <c r="J15" s="40">
        <v>8</v>
      </c>
      <c r="K15" s="40"/>
      <c r="L15" s="101" t="s">
        <v>5706</v>
      </c>
      <c r="O15" s="92">
        <v>1</v>
      </c>
      <c r="P15" s="92">
        <v>2</v>
      </c>
      <c r="Q15" s="92">
        <v>3</v>
      </c>
      <c r="R15" s="92">
        <v>4</v>
      </c>
      <c r="S15" s="92">
        <v>5</v>
      </c>
      <c r="T15" s="92">
        <v>6</v>
      </c>
      <c r="U15" s="92">
        <v>7</v>
      </c>
      <c r="V15" s="92">
        <v>8</v>
      </c>
      <c r="W15" s="92">
        <v>9</v>
      </c>
      <c r="X15" s="92" t="s">
        <v>5706</v>
      </c>
      <c r="Y15" s="92" t="s">
        <v>5707</v>
      </c>
    </row>
    <row r="16" spans="2:25">
      <c r="B16" s="41">
        <v>1</v>
      </c>
      <c r="C16" s="27" t="s">
        <v>379</v>
      </c>
      <c r="D16" s="27" t="s">
        <v>391</v>
      </c>
      <c r="E16" s="27" t="s">
        <v>406</v>
      </c>
      <c r="F16" s="27" t="s">
        <v>423</v>
      </c>
      <c r="G16" s="27" t="s">
        <v>443</v>
      </c>
      <c r="H16" s="27" t="s">
        <v>463</v>
      </c>
      <c r="I16" s="27" t="s">
        <v>483</v>
      </c>
      <c r="J16" s="27" t="s">
        <v>503</v>
      </c>
      <c r="K16" s="93"/>
      <c r="L16" s="94" t="s">
        <v>1039</v>
      </c>
      <c r="O16">
        <f>IF(COUNTIF(Temas!$A:$A,C16)&gt;0,1,0)</f>
        <v>1</v>
      </c>
      <c r="P16">
        <f>IF(COUNTIF(Temas!$A:$A,D16)&gt;0,1,0)</f>
        <v>1</v>
      </c>
      <c r="Q16">
        <f>IF(COUNTIF(Temas!$A:$A,E16)&gt;0,1,0)</f>
        <v>1</v>
      </c>
      <c r="R16">
        <f>IF(COUNTIF(Temas!$A:$A,F16)&gt;0,1,0)</f>
        <v>1</v>
      </c>
      <c r="S16">
        <f>IF(COUNTIF(Temas!$A:$A,G16)&gt;0,1,0)</f>
        <v>1</v>
      </c>
      <c r="T16">
        <f>IF(COUNTIF(Temas!$A:$A,H16)&gt;0,1,0)</f>
        <v>1</v>
      </c>
      <c r="U16">
        <f>IF(COUNTIF(Temas!$A:$A,I16)&gt;0,1,0)</f>
        <v>1</v>
      </c>
      <c r="V16">
        <f>IF(COUNTIF(Temas!$A:$A,J16)&gt;0,1,0)</f>
        <v>1</v>
      </c>
      <c r="W16">
        <f>IF(COUNTIF(Temas!$A:$A,K16)&gt;0,1,0)</f>
        <v>0</v>
      </c>
      <c r="X16">
        <f>IF(COUNTIF(Temas!$A:$A,L16)&gt;0,1,0)</f>
        <v>1</v>
      </c>
      <c r="Y16">
        <f>COUNTA(C16:L22)</f>
        <v>47</v>
      </c>
    </row>
    <row r="17" spans="2:24">
      <c r="B17" s="41">
        <v>2</v>
      </c>
      <c r="C17" s="29" t="s">
        <v>383</v>
      </c>
      <c r="D17" s="29" t="s">
        <v>395</v>
      </c>
      <c r="E17" s="29" t="s">
        <v>112</v>
      </c>
      <c r="F17" s="29" t="s">
        <v>192</v>
      </c>
      <c r="G17" s="29" t="s">
        <v>447</v>
      </c>
      <c r="H17" s="29" t="s">
        <v>467</v>
      </c>
      <c r="I17" s="29" t="s">
        <v>487</v>
      </c>
      <c r="J17" s="29" t="s">
        <v>506</v>
      </c>
      <c r="K17" s="42"/>
      <c r="L17" s="95" t="s">
        <v>999</v>
      </c>
      <c r="O17">
        <f>IF(COUNTIF(Temas!$A:$A,C17)&gt;0,1,0)</f>
        <v>1</v>
      </c>
      <c r="P17">
        <f>IF(COUNTIF(Temas!$A:$A,D17)&gt;0,1,0)</f>
        <v>1</v>
      </c>
      <c r="Q17">
        <f>IF(COUNTIF(Temas!$A:$A,E17)&gt;0,1,0)</f>
        <v>1</v>
      </c>
      <c r="R17">
        <f>IF(COUNTIF(Temas!$A:$A,F17)&gt;0,1,0)</f>
        <v>1</v>
      </c>
      <c r="S17">
        <f>IF(COUNTIF(Temas!$A:$A,G17)&gt;0,1,0)</f>
        <v>1</v>
      </c>
      <c r="T17">
        <f>IF(COUNTIF(Temas!$A:$A,H17)&gt;0,1,0)</f>
        <v>1</v>
      </c>
      <c r="U17">
        <f>IF(COUNTIF(Temas!$A:$A,I17)&gt;0,1,0)</f>
        <v>1</v>
      </c>
      <c r="V17">
        <f>IF(COUNTIF(Temas!$A:$A,J17)&gt;0,1,0)</f>
        <v>1</v>
      </c>
      <c r="W17">
        <f>IF(COUNTIF(Temas!$A:$A,K17)&gt;0,1,0)</f>
        <v>0</v>
      </c>
      <c r="X17">
        <f>IF(COUNTIF(Temas!$A:$A,L17)&gt;0,1,0)</f>
        <v>1</v>
      </c>
    </row>
    <row r="18" spans="2:24">
      <c r="B18" s="41">
        <v>3</v>
      </c>
      <c r="C18" s="29" t="s">
        <v>35</v>
      </c>
      <c r="D18" s="29" t="s">
        <v>64</v>
      </c>
      <c r="E18" s="29" t="s">
        <v>410</v>
      </c>
      <c r="F18" s="29" t="s">
        <v>427</v>
      </c>
      <c r="G18" s="29" t="s">
        <v>451</v>
      </c>
      <c r="H18" s="29" t="s">
        <v>471</v>
      </c>
      <c r="I18" s="29" t="s">
        <v>491</v>
      </c>
      <c r="J18" s="42"/>
      <c r="K18" s="42"/>
      <c r="L18" s="95" t="s">
        <v>1003</v>
      </c>
      <c r="O18">
        <f>IF(COUNTIF(Temas!$A:$A,C18)&gt;0,1,0)</f>
        <v>1</v>
      </c>
      <c r="P18">
        <f>IF(COUNTIF(Temas!$A:$A,D18)&gt;0,1,0)</f>
        <v>1</v>
      </c>
      <c r="Q18">
        <f>IF(COUNTIF(Temas!$A:$A,E18)&gt;0,1,0)</f>
        <v>1</v>
      </c>
      <c r="R18">
        <f>IF(COUNTIF(Temas!$A:$A,F18)&gt;0,1,0)</f>
        <v>1</v>
      </c>
      <c r="S18">
        <f>IF(COUNTIF(Temas!$A:$A,G18)&gt;0,1,0)</f>
        <v>1</v>
      </c>
      <c r="T18">
        <f>IF(COUNTIF(Temas!$A:$A,H18)&gt;0,1,0)</f>
        <v>1</v>
      </c>
      <c r="U18">
        <f>IF(COUNTIF(Temas!$A:$A,I18)&gt;0,1,0)</f>
        <v>1</v>
      </c>
      <c r="V18">
        <f>IF(COUNTIF(Temas!$A:$A,J18)&gt;0,1,0)</f>
        <v>0</v>
      </c>
      <c r="W18">
        <f>IF(COUNTIF(Temas!$A:$A,K18)&gt;0,1,0)</f>
        <v>0</v>
      </c>
      <c r="X18">
        <f>IF(COUNTIF(Temas!$A:$A,L18)&gt;0,1,0)</f>
        <v>1</v>
      </c>
    </row>
    <row r="19" spans="2:24">
      <c r="B19" s="41">
        <v>4</v>
      </c>
      <c r="C19" s="29" t="s">
        <v>45</v>
      </c>
      <c r="D19" s="29" t="s">
        <v>80</v>
      </c>
      <c r="E19" s="29" t="s">
        <v>414</v>
      </c>
      <c r="F19" s="29" t="s">
        <v>431</v>
      </c>
      <c r="G19" s="29" t="s">
        <v>455</v>
      </c>
      <c r="H19" s="29" t="s">
        <v>475</v>
      </c>
      <c r="I19" s="29" t="s">
        <v>495</v>
      </c>
      <c r="J19" s="42"/>
      <c r="K19" s="42"/>
      <c r="L19" s="95" t="s">
        <v>995</v>
      </c>
      <c r="O19">
        <f>IF(COUNTIF(Temas!$A:$A,C19)&gt;0,1,0)</f>
        <v>1</v>
      </c>
      <c r="P19">
        <f>IF(COUNTIF(Temas!$A:$A,D19)&gt;0,1,0)</f>
        <v>1</v>
      </c>
      <c r="Q19">
        <f>IF(COUNTIF(Temas!$A:$A,E19)&gt;0,1,0)</f>
        <v>1</v>
      </c>
      <c r="R19">
        <f>IF(COUNTIF(Temas!$A:$A,F19)&gt;0,1,0)</f>
        <v>1</v>
      </c>
      <c r="S19">
        <f>IF(COUNTIF(Temas!$A:$A,G19)&gt;0,1,0)</f>
        <v>1</v>
      </c>
      <c r="T19">
        <f>IF(COUNTIF(Temas!$A:$A,H19)&gt;0,1,0)</f>
        <v>1</v>
      </c>
      <c r="U19">
        <f>IF(COUNTIF(Temas!$A:$A,I19)&gt;0,1,0)</f>
        <v>1</v>
      </c>
      <c r="V19">
        <f>IF(COUNTIF(Temas!$A:$A,J19)&gt;0,1,0)</f>
        <v>0</v>
      </c>
      <c r="W19">
        <f>IF(COUNTIF(Temas!$A:$A,K19)&gt;0,1,0)</f>
        <v>0</v>
      </c>
      <c r="X19">
        <f>IF(COUNTIF(Temas!$A:$A,L19)&gt;0,1,0)</f>
        <v>1</v>
      </c>
    </row>
    <row r="20" spans="2:24">
      <c r="B20" s="41">
        <v>5</v>
      </c>
      <c r="C20" s="29" t="s">
        <v>59</v>
      </c>
      <c r="D20" s="29" t="s">
        <v>399</v>
      </c>
      <c r="E20" s="29" t="s">
        <v>419</v>
      </c>
      <c r="F20" s="29" t="s">
        <v>435</v>
      </c>
      <c r="G20" s="29" t="s">
        <v>214</v>
      </c>
      <c r="H20" s="29" t="s">
        <v>479</v>
      </c>
      <c r="I20" s="29" t="s">
        <v>499</v>
      </c>
      <c r="J20" s="42"/>
      <c r="K20" s="42"/>
      <c r="L20" s="95" t="s">
        <v>1035</v>
      </c>
      <c r="O20">
        <f>IF(COUNTIF(Temas!$A:$A,C20)&gt;0,1,0)</f>
        <v>1</v>
      </c>
      <c r="P20">
        <f>IF(COUNTIF(Temas!$A:$A,D20)&gt;0,1,0)</f>
        <v>1</v>
      </c>
      <c r="Q20">
        <f>IF(COUNTIF(Temas!$A:$A,E20)&gt;0,1,0)</f>
        <v>1</v>
      </c>
      <c r="R20">
        <f>IF(COUNTIF(Temas!$A:$A,F20)&gt;0,1,0)</f>
        <v>1</v>
      </c>
      <c r="S20">
        <f>IF(COUNTIF(Temas!$A:$A,G20)&gt;0,1,0)</f>
        <v>1</v>
      </c>
      <c r="T20">
        <f>IF(COUNTIF(Temas!$A:$A,H20)&gt;0,1,0)</f>
        <v>1</v>
      </c>
      <c r="U20">
        <f>IF(COUNTIF(Temas!$A:$A,I20)&gt;0,1,0)</f>
        <v>1</v>
      </c>
      <c r="V20">
        <f>IF(COUNTIF(Temas!$A:$A,J20)&gt;0,1,0)</f>
        <v>0</v>
      </c>
      <c r="W20">
        <f>IF(COUNTIF(Temas!$A:$A,K20)&gt;0,1,0)</f>
        <v>0</v>
      </c>
      <c r="X20">
        <f>IF(COUNTIF(Temas!$A:$A,L20)&gt;0,1,0)</f>
        <v>1</v>
      </c>
    </row>
    <row r="21" spans="2:24">
      <c r="B21" s="41">
        <v>6</v>
      </c>
      <c r="C21" s="29" t="s">
        <v>387</v>
      </c>
      <c r="D21" s="29" t="s">
        <v>402</v>
      </c>
      <c r="E21" s="29" t="s">
        <v>104</v>
      </c>
      <c r="F21" s="29" t="s">
        <v>439</v>
      </c>
      <c r="G21" s="29" t="s">
        <v>459</v>
      </c>
      <c r="H21" s="42"/>
      <c r="I21" s="42"/>
      <c r="J21" s="42"/>
      <c r="K21" s="42"/>
      <c r="L21" s="102"/>
      <c r="O21">
        <f>IF(COUNTIF(Temas!$A:$A,C21)&gt;0,1,0)</f>
        <v>1</v>
      </c>
      <c r="P21">
        <f>IF(COUNTIF(Temas!$A:$A,D21)&gt;0,1,0)</f>
        <v>1</v>
      </c>
      <c r="Q21">
        <f>IF(COUNTIF(Temas!$A:$A,E21)&gt;0,1,0)</f>
        <v>1</v>
      </c>
      <c r="R21">
        <f>IF(COUNTIF(Temas!$A:$A,F21)&gt;0,1,0)</f>
        <v>1</v>
      </c>
      <c r="S21">
        <f>IF(COUNTIF(Temas!$A:$A,G21)&gt;0,1,0)</f>
        <v>1</v>
      </c>
      <c r="T21">
        <f>IF(COUNTIF(Temas!$A:$A,H21)&gt;0,1,0)</f>
        <v>0</v>
      </c>
      <c r="U21">
        <f>IF(COUNTIF(Temas!$A:$A,I21)&gt;0,1,0)</f>
        <v>0</v>
      </c>
      <c r="V21">
        <f>IF(COUNTIF(Temas!$A:$A,J21)&gt;0,1,0)</f>
        <v>0</v>
      </c>
      <c r="W21">
        <f>IF(COUNTIF(Temas!$A:$A,K21)&gt;0,1,0)</f>
        <v>0</v>
      </c>
      <c r="X21">
        <f>IF(COUNTIF(Temas!$A:$A,L21)&gt;0,1,0)</f>
        <v>0</v>
      </c>
    </row>
    <row r="22" ht="15.75" spans="2:24">
      <c r="B22" s="43">
        <v>7</v>
      </c>
      <c r="C22" s="44"/>
      <c r="D22" s="44"/>
      <c r="E22" s="44"/>
      <c r="F22" s="33"/>
      <c r="G22" s="33"/>
      <c r="H22" s="33"/>
      <c r="I22" s="33"/>
      <c r="J22" s="33"/>
      <c r="K22" s="33"/>
      <c r="L22" s="103"/>
      <c r="O22">
        <f>IF(COUNTIF(Temas!$A:$A,C22)&gt;0,1,0)</f>
        <v>0</v>
      </c>
      <c r="P22">
        <f>IF(COUNTIF(Temas!$A:$A,D22)&gt;0,1,0)</f>
        <v>0</v>
      </c>
      <c r="Q22">
        <f>IF(COUNTIF(Temas!$A:$A,E22)&gt;0,1,0)</f>
        <v>0</v>
      </c>
      <c r="R22">
        <f>IF(COUNTIF(Temas!$A:$A,F22)&gt;0,1,0)</f>
        <v>0</v>
      </c>
      <c r="S22">
        <f>IF(COUNTIF(Temas!$A:$A,G22)&gt;0,1,0)</f>
        <v>0</v>
      </c>
      <c r="T22">
        <f>IF(COUNTIF(Temas!$A:$A,H22)&gt;0,1,0)</f>
        <v>0</v>
      </c>
      <c r="U22">
        <f>IF(COUNTIF(Temas!$A:$A,I22)&gt;0,1,0)</f>
        <v>0</v>
      </c>
      <c r="V22">
        <f>IF(COUNTIF(Temas!$A:$A,J22)&gt;0,1,0)</f>
        <v>0</v>
      </c>
      <c r="W22">
        <f>IF(COUNTIF(Temas!$A:$A,K22)&gt;0,1,0)</f>
        <v>0</v>
      </c>
      <c r="X22">
        <f>IF(COUNTIF(Temas!$A:$A,L22)&gt;0,1,0)</f>
        <v>0</v>
      </c>
    </row>
    <row r="23" ht="15.75"/>
    <row r="24" ht="15.75" spans="2:12">
      <c r="B24" s="45">
        <v>3</v>
      </c>
      <c r="C24" s="46" t="s">
        <v>5709</v>
      </c>
      <c r="D24" s="47"/>
      <c r="E24" s="47"/>
      <c r="F24" s="47"/>
      <c r="G24" s="47"/>
      <c r="H24" s="47"/>
      <c r="I24" s="47"/>
      <c r="J24" s="47"/>
      <c r="K24" s="104"/>
      <c r="L24" s="105">
        <f>SUM(O27:X33)/Y27</f>
        <v>1</v>
      </c>
    </row>
    <row r="25" ht="15.75" spans="2:12">
      <c r="B25" s="48"/>
      <c r="C25" s="49" t="s">
        <v>7</v>
      </c>
      <c r="D25" s="50"/>
      <c r="E25" s="50"/>
      <c r="F25" s="50"/>
      <c r="G25" s="50"/>
      <c r="H25" s="50"/>
      <c r="I25" s="50"/>
      <c r="J25" s="50"/>
      <c r="K25" s="106"/>
      <c r="L25" s="107"/>
    </row>
    <row r="26" ht="15.75" spans="2:25">
      <c r="B26" s="51"/>
      <c r="C26" s="52">
        <v>1</v>
      </c>
      <c r="D26" s="52">
        <v>2</v>
      </c>
      <c r="E26" s="52">
        <v>3</v>
      </c>
      <c r="F26" s="52">
        <v>4</v>
      </c>
      <c r="G26" s="52">
        <v>5</v>
      </c>
      <c r="H26" s="52">
        <v>6</v>
      </c>
      <c r="I26" s="52">
        <v>7</v>
      </c>
      <c r="J26" s="52">
        <v>8</v>
      </c>
      <c r="K26" s="52"/>
      <c r="L26" s="108" t="s">
        <v>5706</v>
      </c>
      <c r="O26" s="92">
        <v>1</v>
      </c>
      <c r="P26" s="92">
        <v>2</v>
      </c>
      <c r="Q26" s="92">
        <v>3</v>
      </c>
      <c r="R26" s="92">
        <v>4</v>
      </c>
      <c r="S26" s="92">
        <v>5</v>
      </c>
      <c r="T26" s="92">
        <v>6</v>
      </c>
      <c r="U26" s="92">
        <v>7</v>
      </c>
      <c r="V26" s="92">
        <v>8</v>
      </c>
      <c r="W26" s="92">
        <v>9</v>
      </c>
      <c r="X26" s="92" t="s">
        <v>5706</v>
      </c>
      <c r="Y26" s="92" t="s">
        <v>5707</v>
      </c>
    </row>
    <row r="27" spans="2:25">
      <c r="B27" s="53">
        <v>1</v>
      </c>
      <c r="C27" s="54" t="s">
        <v>45</v>
      </c>
      <c r="D27" s="29" t="s">
        <v>514</v>
      </c>
      <c r="E27" s="29" t="s">
        <v>530</v>
      </c>
      <c r="F27" s="29" t="s">
        <v>549</v>
      </c>
      <c r="G27" s="29" t="s">
        <v>568</v>
      </c>
      <c r="H27" s="29" t="s">
        <v>592</v>
      </c>
      <c r="I27" s="29" t="s">
        <v>612</v>
      </c>
      <c r="J27" s="29" t="s">
        <v>628</v>
      </c>
      <c r="K27" s="42"/>
      <c r="L27" s="95" t="s">
        <v>1007</v>
      </c>
      <c r="M27" s="109"/>
      <c r="O27">
        <f>IF(COUNTIF(Temas!$A:$A,C27)&gt;0,1,0)</f>
        <v>1</v>
      </c>
      <c r="P27">
        <f>IF(COUNTIF(Temas!$A:$A,D27)&gt;0,1,0)</f>
        <v>1</v>
      </c>
      <c r="Q27">
        <f>IF(COUNTIF(Temas!$A:$A,E27)&gt;0,1,0)</f>
        <v>1</v>
      </c>
      <c r="R27">
        <f>IF(COUNTIF(Temas!$A:$A,F27)&gt;0,1,0)</f>
        <v>1</v>
      </c>
      <c r="S27">
        <f>IF(COUNTIF(Temas!$A:$A,G27)&gt;0,1,0)</f>
        <v>1</v>
      </c>
      <c r="T27">
        <f>IF(COUNTIF(Temas!$A:$A,H27)&gt;0,1,0)</f>
        <v>1</v>
      </c>
      <c r="U27">
        <f>IF(COUNTIF(Temas!$A:$A,I27)&gt;0,1,0)</f>
        <v>1</v>
      </c>
      <c r="V27">
        <f>IF(COUNTIF(Temas!$A:$A,J27)&gt;0,1,0)</f>
        <v>1</v>
      </c>
      <c r="W27">
        <f>IF(COUNTIF(Temas!$A:$A,K27)&gt;0,1,0)</f>
        <v>0</v>
      </c>
      <c r="X27">
        <f>IF(COUNTIF(Temas!$A:$A,L27)&gt;0,1,0)</f>
        <v>1</v>
      </c>
      <c r="Y27">
        <f>COUNTA(C27:L33)</f>
        <v>52</v>
      </c>
    </row>
    <row r="28" spans="2:24">
      <c r="B28" s="53">
        <v>2</v>
      </c>
      <c r="C28" s="54" t="s">
        <v>35</v>
      </c>
      <c r="D28" s="29" t="s">
        <v>64</v>
      </c>
      <c r="E28" s="29" t="s">
        <v>88</v>
      </c>
      <c r="F28" s="29" t="s">
        <v>112</v>
      </c>
      <c r="G28" s="29" t="s">
        <v>572</v>
      </c>
      <c r="H28" s="29" t="s">
        <v>596</v>
      </c>
      <c r="I28" s="29" t="s">
        <v>616</v>
      </c>
      <c r="J28" s="29" t="s">
        <v>632</v>
      </c>
      <c r="K28" s="42"/>
      <c r="L28" s="95" t="s">
        <v>1011</v>
      </c>
      <c r="M28" s="110"/>
      <c r="O28">
        <f>IF(COUNTIF(Temas!$A:$A,C28)&gt;0,1,0)</f>
        <v>1</v>
      </c>
      <c r="P28">
        <f>IF(COUNTIF(Temas!$A:$A,D28)&gt;0,1,0)</f>
        <v>1</v>
      </c>
      <c r="Q28">
        <f>IF(COUNTIF(Temas!$A:$A,E28)&gt;0,1,0)</f>
        <v>1</v>
      </c>
      <c r="R28">
        <f>IF(COUNTIF(Temas!$A:$A,F28)&gt;0,1,0)</f>
        <v>1</v>
      </c>
      <c r="S28">
        <f>IF(COUNTIF(Temas!$A:$A,G28)&gt;0,1,0)</f>
        <v>1</v>
      </c>
      <c r="T28">
        <f>IF(COUNTIF(Temas!$A:$A,H28)&gt;0,1,0)</f>
        <v>1</v>
      </c>
      <c r="U28">
        <f>IF(COUNTIF(Temas!$A:$A,I28)&gt;0,1,0)</f>
        <v>1</v>
      </c>
      <c r="V28">
        <f>IF(COUNTIF(Temas!$A:$A,J28)&gt;0,1,0)</f>
        <v>1</v>
      </c>
      <c r="W28">
        <f>IF(COUNTIF(Temas!$A:$A,K28)&gt;0,1,0)</f>
        <v>0</v>
      </c>
      <c r="X28">
        <f>IF(COUNTIF(Temas!$A:$A,L28)&gt;0,1,0)</f>
        <v>1</v>
      </c>
    </row>
    <row r="29" spans="2:24">
      <c r="B29" s="53">
        <v>3</v>
      </c>
      <c r="C29" s="54" t="s">
        <v>510</v>
      </c>
      <c r="D29" s="29" t="s">
        <v>80</v>
      </c>
      <c r="E29" s="29" t="s">
        <v>534</v>
      </c>
      <c r="F29" s="29" t="s">
        <v>553</v>
      </c>
      <c r="G29" s="29" t="s">
        <v>576</v>
      </c>
      <c r="H29" s="29" t="s">
        <v>600</v>
      </c>
      <c r="I29" s="29" t="s">
        <v>620</v>
      </c>
      <c r="J29" s="29" t="s">
        <v>636</v>
      </c>
      <c r="K29" s="42"/>
      <c r="L29" s="95" t="s">
        <v>1031</v>
      </c>
      <c r="M29" s="109"/>
      <c r="O29">
        <f>IF(COUNTIF(Temas!$A:$A,C29)&gt;0,1,0)</f>
        <v>1</v>
      </c>
      <c r="P29">
        <f>IF(COUNTIF(Temas!$A:$A,D29)&gt;0,1,0)</f>
        <v>1</v>
      </c>
      <c r="Q29">
        <f>IF(COUNTIF(Temas!$A:$A,E29)&gt;0,1,0)</f>
        <v>1</v>
      </c>
      <c r="R29">
        <f>IF(COUNTIF(Temas!$A:$A,F29)&gt;0,1,0)</f>
        <v>1</v>
      </c>
      <c r="S29">
        <f>IF(COUNTIF(Temas!$A:$A,G29)&gt;0,1,0)</f>
        <v>1</v>
      </c>
      <c r="T29">
        <f>IF(COUNTIF(Temas!$A:$A,H29)&gt;0,1,0)</f>
        <v>1</v>
      </c>
      <c r="U29">
        <f>IF(COUNTIF(Temas!$A:$A,I29)&gt;0,1,0)</f>
        <v>1</v>
      </c>
      <c r="V29">
        <f>IF(COUNTIF(Temas!$A:$A,J29)&gt;0,1,0)</f>
        <v>1</v>
      </c>
      <c r="W29">
        <f>IF(COUNTIF(Temas!$A:$A,K29)&gt;0,1,0)</f>
        <v>0</v>
      </c>
      <c r="X29">
        <f>IF(COUNTIF(Temas!$A:$A,L29)&gt;0,1,0)</f>
        <v>1</v>
      </c>
    </row>
    <row r="30" spans="2:24">
      <c r="B30" s="53">
        <v>4</v>
      </c>
      <c r="C30" s="54" t="s">
        <v>104</v>
      </c>
      <c r="D30" s="29" t="s">
        <v>519</v>
      </c>
      <c r="E30" s="29" t="s">
        <v>538</v>
      </c>
      <c r="F30" s="29" t="s">
        <v>556</v>
      </c>
      <c r="G30" s="29" t="s">
        <v>580</v>
      </c>
      <c r="H30" s="29" t="s">
        <v>604</v>
      </c>
      <c r="I30" s="29" t="s">
        <v>624</v>
      </c>
      <c r="K30" s="42"/>
      <c r="L30" s="95" t="s">
        <v>1015</v>
      </c>
      <c r="O30">
        <f>IF(COUNTIF(Temas!$A:$A,C30)&gt;0,1,0)</f>
        <v>1</v>
      </c>
      <c r="P30">
        <f>IF(COUNTIF(Temas!$A:$A,D30)&gt;0,1,0)</f>
        <v>1</v>
      </c>
      <c r="Q30">
        <f>IF(COUNTIF(Temas!$A:$A,E30)&gt;0,1,0)</f>
        <v>1</v>
      </c>
      <c r="R30">
        <f>IF(COUNTIF(Temas!$A:$A,F30)&gt;0,1,0)</f>
        <v>1</v>
      </c>
      <c r="S30">
        <f>IF(COUNTIF(Temas!$A:$A,G30)&gt;0,1,0)</f>
        <v>1</v>
      </c>
      <c r="T30">
        <f>IF(COUNTIF(Temas!$A:$A,H30)&gt;0,1,0)</f>
        <v>1</v>
      </c>
      <c r="U30">
        <f>IF(COUNTIF(Temas!$A:$A,I30)&gt;0,1,0)</f>
        <v>1</v>
      </c>
      <c r="V30">
        <f>IF(COUNTIF(Temas!$A:$A,J30)&gt;0,1,0)</f>
        <v>0</v>
      </c>
      <c r="W30">
        <f>IF(COUNTIF(Temas!$A:$A,K30)&gt;0,1,0)</f>
        <v>0</v>
      </c>
      <c r="X30">
        <f>IF(COUNTIF(Temas!$A:$A,L30)&gt;0,1,0)</f>
        <v>1</v>
      </c>
    </row>
    <row r="31" spans="2:24">
      <c r="B31" s="53">
        <v>5</v>
      </c>
      <c r="C31" s="54" t="s">
        <v>76</v>
      </c>
      <c r="D31" s="29" t="s">
        <v>522</v>
      </c>
      <c r="E31" s="29" t="s">
        <v>542</v>
      </c>
      <c r="F31" s="29" t="s">
        <v>560</v>
      </c>
      <c r="G31" s="29" t="s">
        <v>584</v>
      </c>
      <c r="H31" s="29" t="s">
        <v>608</v>
      </c>
      <c r="J31" s="42"/>
      <c r="K31" s="42"/>
      <c r="L31" s="95" t="s">
        <v>1019</v>
      </c>
      <c r="O31">
        <f>IF(COUNTIF(Temas!$A:$A,C31)&gt;0,1,0)</f>
        <v>1</v>
      </c>
      <c r="P31">
        <f>IF(COUNTIF(Temas!$A:$A,D31)&gt;0,1,0)</f>
        <v>1</v>
      </c>
      <c r="Q31">
        <f>IF(COUNTIF(Temas!$A:$A,E31)&gt;0,1,0)</f>
        <v>1</v>
      </c>
      <c r="R31">
        <f>IF(COUNTIF(Temas!$A:$A,F31)&gt;0,1,0)</f>
        <v>1</v>
      </c>
      <c r="S31">
        <f>IF(COUNTIF(Temas!$A:$A,G31)&gt;0,1,0)</f>
        <v>1</v>
      </c>
      <c r="T31">
        <f>IF(COUNTIF(Temas!$A:$A,H31)&gt;0,1,0)</f>
        <v>1</v>
      </c>
      <c r="U31">
        <f>IF(COUNTIF(Temas!$A:$A,I31)&gt;0,1,0)</f>
        <v>0</v>
      </c>
      <c r="V31">
        <f>IF(COUNTIF(Temas!$A:$A,J31)&gt;0,1,0)</f>
        <v>0</v>
      </c>
      <c r="W31">
        <f>IF(COUNTIF(Temas!$A:$A,K31)&gt;0,1,0)</f>
        <v>0</v>
      </c>
      <c r="X31">
        <f>IF(COUNTIF(Temas!$A:$A,L31)&gt;0,1,0)</f>
        <v>1</v>
      </c>
    </row>
    <row r="32" spans="2:24">
      <c r="B32" s="53">
        <v>6</v>
      </c>
      <c r="C32" s="54" t="s">
        <v>59</v>
      </c>
      <c r="D32" s="29" t="s">
        <v>526</v>
      </c>
      <c r="E32" s="29" t="s">
        <v>546</v>
      </c>
      <c r="F32" s="29" t="s">
        <v>564</v>
      </c>
      <c r="G32" s="29" t="s">
        <v>588</v>
      </c>
      <c r="H32" s="29" t="s">
        <v>192</v>
      </c>
      <c r="I32" s="29" t="s">
        <v>214</v>
      </c>
      <c r="J32" s="29" t="s">
        <v>640</v>
      </c>
      <c r="K32" s="42"/>
      <c r="L32" s="95" t="s">
        <v>1023</v>
      </c>
      <c r="O32">
        <f>IF(COUNTIF(Temas!$A:$A,C32)&gt;0,1,0)</f>
        <v>1</v>
      </c>
      <c r="P32">
        <f>IF(COUNTIF(Temas!$A:$A,D32)&gt;0,1,0)</f>
        <v>1</v>
      </c>
      <c r="Q32">
        <f>IF(COUNTIF(Temas!$A:$A,E32)&gt;0,1,0)</f>
        <v>1</v>
      </c>
      <c r="R32">
        <f>IF(COUNTIF(Temas!$A:$A,F32)&gt;0,1,0)</f>
        <v>1</v>
      </c>
      <c r="S32">
        <f>IF(COUNTIF(Temas!$A:$A,G32)&gt;0,1,0)</f>
        <v>1</v>
      </c>
      <c r="T32">
        <f>IF(COUNTIF(Temas!$A:$A,H32)&gt;0,1,0)</f>
        <v>1</v>
      </c>
      <c r="U32">
        <f>IF(COUNTIF(Temas!$A:$A,I32)&gt;0,1,0)</f>
        <v>1</v>
      </c>
      <c r="V32">
        <f>IF(COUNTIF(Temas!$A:$A,J32)&gt;0,1,0)</f>
        <v>1</v>
      </c>
      <c r="W32">
        <f>IF(COUNTIF(Temas!$A:$A,K32)&gt;0,1,0)</f>
        <v>0</v>
      </c>
      <c r="X32">
        <f>IF(COUNTIF(Temas!$A:$A,L32)&gt;0,1,0)</f>
        <v>1</v>
      </c>
    </row>
    <row r="33" ht="15.75" spans="2:24">
      <c r="B33" s="55">
        <v>7</v>
      </c>
      <c r="C33" s="56"/>
      <c r="D33" s="33"/>
      <c r="E33" s="33"/>
      <c r="F33" s="33"/>
      <c r="G33" s="33"/>
      <c r="H33" s="33"/>
      <c r="I33" s="33"/>
      <c r="J33" s="33"/>
      <c r="K33" s="33"/>
      <c r="L33" s="96" t="s">
        <v>1027</v>
      </c>
      <c r="O33">
        <f>IF(COUNTIF(Temas!$A:$A,C33)&gt;0,1,0)</f>
        <v>0</v>
      </c>
      <c r="P33">
        <f>IF(COUNTIF(Temas!$A:$A,D33)&gt;0,1,0)</f>
        <v>0</v>
      </c>
      <c r="Q33">
        <f>IF(COUNTIF(Temas!$A:$A,E33)&gt;0,1,0)</f>
        <v>0</v>
      </c>
      <c r="R33">
        <f>IF(COUNTIF(Temas!$A:$A,F33)&gt;0,1,0)</f>
        <v>0</v>
      </c>
      <c r="S33">
        <f>IF(COUNTIF(Temas!$A:$A,G33)&gt;0,1,0)</f>
        <v>0</v>
      </c>
      <c r="T33">
        <f>IF(COUNTIF(Temas!$A:$A,H33)&gt;0,1,0)</f>
        <v>0</v>
      </c>
      <c r="U33">
        <f>IF(COUNTIF(Temas!$A:$A,I33)&gt;0,1,0)</f>
        <v>0</v>
      </c>
      <c r="V33">
        <f>IF(COUNTIF(Temas!$A:$A,J33)&gt;0,1,0)</f>
        <v>0</v>
      </c>
      <c r="W33">
        <f>IF(COUNTIF(Temas!$A:$A,K33)&gt;0,1,0)</f>
        <v>0</v>
      </c>
      <c r="X33">
        <f>IF(COUNTIF(Temas!$A:$A,L33)&gt;0,1,0)</f>
        <v>1</v>
      </c>
    </row>
    <row r="34" ht="15.75"/>
    <row r="35" ht="15.75" spans="2:12">
      <c r="B35" s="57">
        <v>4</v>
      </c>
      <c r="C35" s="58" t="s">
        <v>5710</v>
      </c>
      <c r="D35" s="59"/>
      <c r="E35" s="59"/>
      <c r="F35" s="59"/>
      <c r="G35" s="59"/>
      <c r="H35" s="59"/>
      <c r="I35" s="59"/>
      <c r="J35" s="59"/>
      <c r="K35" s="111"/>
      <c r="L35" s="112">
        <f>SUM(O38:X44)/Y38</f>
        <v>1</v>
      </c>
    </row>
    <row r="36" ht="15.75" spans="2:12">
      <c r="B36" s="60"/>
      <c r="C36" s="61" t="s">
        <v>9</v>
      </c>
      <c r="D36" s="62"/>
      <c r="E36" s="62"/>
      <c r="F36" s="62"/>
      <c r="G36" s="62"/>
      <c r="H36" s="62"/>
      <c r="I36" s="62"/>
      <c r="J36" s="62"/>
      <c r="K36" s="113"/>
      <c r="L36" s="114"/>
    </row>
    <row r="37" ht="15.75" spans="2:25">
      <c r="B37" s="63"/>
      <c r="C37" s="64">
        <v>1</v>
      </c>
      <c r="D37" s="64">
        <v>2</v>
      </c>
      <c r="E37" s="64">
        <v>3</v>
      </c>
      <c r="F37" s="64">
        <v>4</v>
      </c>
      <c r="G37" s="64">
        <v>5</v>
      </c>
      <c r="H37" s="64">
        <v>6</v>
      </c>
      <c r="I37" s="64">
        <v>7</v>
      </c>
      <c r="J37" s="64">
        <v>8</v>
      </c>
      <c r="K37" s="64">
        <v>9</v>
      </c>
      <c r="L37" s="115" t="s">
        <v>5706</v>
      </c>
      <c r="O37" s="92">
        <v>1</v>
      </c>
      <c r="P37" s="92">
        <v>2</v>
      </c>
      <c r="Q37" s="92">
        <v>3</v>
      </c>
      <c r="R37" s="92">
        <v>4</v>
      </c>
      <c r="S37" s="92">
        <v>5</v>
      </c>
      <c r="T37" s="92">
        <v>6</v>
      </c>
      <c r="U37" s="92">
        <v>7</v>
      </c>
      <c r="V37" s="92">
        <v>8</v>
      </c>
      <c r="W37" s="92">
        <v>9</v>
      </c>
      <c r="X37" s="92" t="s">
        <v>5706</v>
      </c>
      <c r="Y37" s="92" t="s">
        <v>5707</v>
      </c>
    </row>
    <row r="38" spans="2:25">
      <c r="B38" s="65">
        <v>1</v>
      </c>
      <c r="C38" s="54" t="s">
        <v>35</v>
      </c>
      <c r="D38" s="29" t="s">
        <v>64</v>
      </c>
      <c r="E38" s="29" t="s">
        <v>88</v>
      </c>
      <c r="F38" s="29" t="s">
        <v>112</v>
      </c>
      <c r="G38" s="29" t="s">
        <v>136</v>
      </c>
      <c r="H38" s="29" t="s">
        <v>160</v>
      </c>
      <c r="I38" s="29" t="s">
        <v>185</v>
      </c>
      <c r="J38" s="116" t="s">
        <v>205</v>
      </c>
      <c r="K38" s="29" t="s">
        <v>222</v>
      </c>
      <c r="L38" s="95" t="s">
        <v>939</v>
      </c>
      <c r="O38">
        <f>IF(COUNTIF(Temas!$A:$A,C38)&gt;0,1,0)</f>
        <v>1</v>
      </c>
      <c r="P38">
        <f>IF(COUNTIF(Temas!$A:$A,D38)&gt;0,1,0)</f>
        <v>1</v>
      </c>
      <c r="Q38">
        <f>IF(COUNTIF(Temas!$A:$A,E38)&gt;0,1,0)</f>
        <v>1</v>
      </c>
      <c r="R38">
        <f>IF(COUNTIF(Temas!$A:$A,F38)&gt;0,1,0)</f>
        <v>1</v>
      </c>
      <c r="S38">
        <f>IF(COUNTIF(Temas!$A:$A,G38)&gt;0,1,0)</f>
        <v>1</v>
      </c>
      <c r="T38">
        <f>IF(COUNTIF(Temas!$A:$A,H38)&gt;0,1,0)</f>
        <v>1</v>
      </c>
      <c r="U38">
        <f>IF(COUNTIF(Temas!$A:$A,I38)&gt;0,1,0)</f>
        <v>1</v>
      </c>
      <c r="V38">
        <f>IF(COUNTIF(Temas!$A:$A,J38)&gt;0,1,0)</f>
        <v>1</v>
      </c>
      <c r="W38">
        <f>IF(COUNTIF(Temas!$A:$A,K38)&gt;0,1,0)</f>
        <v>1</v>
      </c>
      <c r="X38">
        <f>IF(COUNTIF(Temas!$A:$A,L38)&gt;0,1,0)</f>
        <v>1</v>
      </c>
      <c r="Y38">
        <f>COUNTA(C38:L44)</f>
        <v>53</v>
      </c>
    </row>
    <row r="39" spans="2:24">
      <c r="B39" s="65">
        <v>2</v>
      </c>
      <c r="C39" s="54" t="s">
        <v>40</v>
      </c>
      <c r="D39" s="29" t="s">
        <v>68</v>
      </c>
      <c r="E39" s="29" t="s">
        <v>92</v>
      </c>
      <c r="F39" s="29" t="s">
        <v>116</v>
      </c>
      <c r="G39" s="29" t="s">
        <v>140</v>
      </c>
      <c r="H39" s="29" t="s">
        <v>164</v>
      </c>
      <c r="I39" s="29" t="s">
        <v>189</v>
      </c>
      <c r="J39" s="29" t="s">
        <v>209</v>
      </c>
      <c r="K39" s="117"/>
      <c r="L39" s="95" t="s">
        <v>943</v>
      </c>
      <c r="O39">
        <f>IF(COUNTIF(Temas!$A:$A,C39)&gt;0,1,0)</f>
        <v>1</v>
      </c>
      <c r="P39">
        <f>IF(COUNTIF(Temas!$A:$A,D39)&gt;0,1,0)</f>
        <v>1</v>
      </c>
      <c r="Q39">
        <f>IF(COUNTIF(Temas!$A:$A,E39)&gt;0,1,0)</f>
        <v>1</v>
      </c>
      <c r="R39">
        <f>IF(COUNTIF(Temas!$A:$A,F39)&gt;0,1,0)</f>
        <v>1</v>
      </c>
      <c r="S39">
        <f>IF(COUNTIF(Temas!$A:$A,G39)&gt;0,1,0)</f>
        <v>1</v>
      </c>
      <c r="T39">
        <f>IF(COUNTIF(Temas!$A:$A,H39)&gt;0,1,0)</f>
        <v>1</v>
      </c>
      <c r="U39">
        <f>IF(COUNTIF(Temas!$A:$A,I39)&gt;0,1,0)</f>
        <v>1</v>
      </c>
      <c r="V39">
        <f>IF(COUNTIF(Temas!$A:$A,J39)&gt;0,1,0)</f>
        <v>1</v>
      </c>
      <c r="W39">
        <f>IF(COUNTIF(Temas!$A:$A,K39)&gt;0,1,0)</f>
        <v>0</v>
      </c>
      <c r="X39">
        <f>IF(COUNTIF(Temas!$A:$A,L39)&gt;0,1,0)</f>
        <v>1</v>
      </c>
    </row>
    <row r="40" spans="2:24">
      <c r="B40" s="65">
        <v>3</v>
      </c>
      <c r="C40" s="54" t="s">
        <v>45</v>
      </c>
      <c r="D40" s="29" t="s">
        <v>72</v>
      </c>
      <c r="E40" s="29" t="s">
        <v>96</v>
      </c>
      <c r="F40" s="29" t="s">
        <v>120</v>
      </c>
      <c r="G40" s="29" t="s">
        <v>144</v>
      </c>
      <c r="H40" s="29" t="s">
        <v>168</v>
      </c>
      <c r="I40" s="29" t="s">
        <v>192</v>
      </c>
      <c r="J40" s="29" t="s">
        <v>214</v>
      </c>
      <c r="K40" s="117"/>
      <c r="L40" s="95" t="s">
        <v>947</v>
      </c>
      <c r="O40">
        <f>IF(COUNTIF(Temas!$A:$A,C40)&gt;0,1,0)</f>
        <v>1</v>
      </c>
      <c r="P40">
        <f>IF(COUNTIF(Temas!$A:$A,D40)&gt;0,1,0)</f>
        <v>1</v>
      </c>
      <c r="Q40">
        <f>IF(COUNTIF(Temas!$A:$A,E40)&gt;0,1,0)</f>
        <v>1</v>
      </c>
      <c r="R40">
        <f>IF(COUNTIF(Temas!$A:$A,F40)&gt;0,1,0)</f>
        <v>1</v>
      </c>
      <c r="S40">
        <f>IF(COUNTIF(Temas!$A:$A,G40)&gt;0,1,0)</f>
        <v>1</v>
      </c>
      <c r="T40">
        <f>IF(COUNTIF(Temas!$A:$A,H40)&gt;0,1,0)</f>
        <v>1</v>
      </c>
      <c r="U40">
        <f>IF(COUNTIF(Temas!$A:$A,I40)&gt;0,1,0)</f>
        <v>1</v>
      </c>
      <c r="V40">
        <f>IF(COUNTIF(Temas!$A:$A,J40)&gt;0,1,0)</f>
        <v>1</v>
      </c>
      <c r="W40">
        <f>IF(COUNTIF(Temas!$A:$A,K40)&gt;0,1,0)</f>
        <v>0</v>
      </c>
      <c r="X40">
        <f>IF(COUNTIF(Temas!$A:$A,L40)&gt;0,1,0)</f>
        <v>1</v>
      </c>
    </row>
    <row r="41" spans="2:24">
      <c r="B41" s="65">
        <v>4</v>
      </c>
      <c r="C41" s="54" t="s">
        <v>50</v>
      </c>
      <c r="D41" s="29" t="s">
        <v>76</v>
      </c>
      <c r="E41" s="29" t="s">
        <v>100</v>
      </c>
      <c r="F41" s="29" t="s">
        <v>124</v>
      </c>
      <c r="G41" s="29" t="s">
        <v>148</v>
      </c>
      <c r="H41" s="29" t="s">
        <v>172</v>
      </c>
      <c r="K41" s="42"/>
      <c r="L41" s="95" t="s">
        <v>951</v>
      </c>
      <c r="O41">
        <f>IF(COUNTIF(Temas!$A:$A,C41)&gt;0,1,0)</f>
        <v>1</v>
      </c>
      <c r="P41">
        <f>IF(COUNTIF(Temas!$A:$A,D41)&gt;0,1,0)</f>
        <v>1</v>
      </c>
      <c r="Q41">
        <f>IF(COUNTIF(Temas!$A:$A,E41)&gt;0,1,0)</f>
        <v>1</v>
      </c>
      <c r="R41">
        <f>IF(COUNTIF(Temas!$A:$A,F41)&gt;0,1,0)</f>
        <v>1</v>
      </c>
      <c r="S41">
        <f>IF(COUNTIF(Temas!$A:$A,G41)&gt;0,1,0)</f>
        <v>1</v>
      </c>
      <c r="T41">
        <f>IF(COUNTIF(Temas!$A:$A,H41)&gt;0,1,0)</f>
        <v>1</v>
      </c>
      <c r="U41">
        <f>IF(COUNTIF(Temas!$A:$A,I41)&gt;0,1,0)</f>
        <v>0</v>
      </c>
      <c r="V41">
        <f>IF(COUNTIF(Temas!$A:$A,J41)&gt;0,1,0)</f>
        <v>0</v>
      </c>
      <c r="W41">
        <f>IF(COUNTIF(Temas!$A:$A,K41)&gt;0,1,0)</f>
        <v>0</v>
      </c>
      <c r="X41">
        <f>IF(COUNTIF(Temas!$A:$A,L41)&gt;0,1,0)</f>
        <v>1</v>
      </c>
    </row>
    <row r="42" spans="2:24">
      <c r="B42" s="65">
        <v>5</v>
      </c>
      <c r="C42" s="54" t="s">
        <v>54</v>
      </c>
      <c r="D42" s="29" t="s">
        <v>80</v>
      </c>
      <c r="E42" s="29" t="s">
        <v>104</v>
      </c>
      <c r="F42" s="29" t="s">
        <v>128</v>
      </c>
      <c r="G42" s="29" t="s">
        <v>152</v>
      </c>
      <c r="H42" s="29" t="s">
        <v>177</v>
      </c>
      <c r="I42" s="29" t="s">
        <v>196</v>
      </c>
      <c r="J42" s="29" t="s">
        <v>218</v>
      </c>
      <c r="K42" s="42"/>
      <c r="L42" s="95" t="s">
        <v>955</v>
      </c>
      <c r="O42">
        <f>IF(COUNTIF(Temas!$A:$A,C42)&gt;0,1,0)</f>
        <v>1</v>
      </c>
      <c r="P42">
        <f>IF(COUNTIF(Temas!$A:$A,D42)&gt;0,1,0)</f>
        <v>1</v>
      </c>
      <c r="Q42">
        <f>IF(COUNTIF(Temas!$A:$A,E42)&gt;0,1,0)</f>
        <v>1</v>
      </c>
      <c r="R42">
        <f>IF(COUNTIF(Temas!$A:$A,F42)&gt;0,1,0)</f>
        <v>1</v>
      </c>
      <c r="S42">
        <f>IF(COUNTIF(Temas!$A:$A,G42)&gt;0,1,0)</f>
        <v>1</v>
      </c>
      <c r="T42">
        <f>IF(COUNTIF(Temas!$A:$A,H42)&gt;0,1,0)</f>
        <v>1</v>
      </c>
      <c r="U42">
        <f>IF(COUNTIF(Temas!$A:$A,I42)&gt;0,1,0)</f>
        <v>1</v>
      </c>
      <c r="V42">
        <f>IF(COUNTIF(Temas!$A:$A,J42)&gt;0,1,0)</f>
        <v>1</v>
      </c>
      <c r="W42">
        <f>IF(COUNTIF(Temas!$A:$A,K42)&gt;0,1,0)</f>
        <v>0</v>
      </c>
      <c r="X42">
        <f>IF(COUNTIF(Temas!$A:$A,L42)&gt;0,1,0)</f>
        <v>1</v>
      </c>
    </row>
    <row r="43" spans="2:24">
      <c r="B43" s="65">
        <v>6</v>
      </c>
      <c r="C43" s="54" t="s">
        <v>59</v>
      </c>
      <c r="D43" s="29" t="s">
        <v>84</v>
      </c>
      <c r="E43" s="29" t="s">
        <v>108</v>
      </c>
      <c r="F43" s="29" t="s">
        <v>132</v>
      </c>
      <c r="G43" s="29" t="s">
        <v>156</v>
      </c>
      <c r="H43" s="29" t="s">
        <v>181</v>
      </c>
      <c r="I43" s="29" t="s">
        <v>201</v>
      </c>
      <c r="J43" s="42"/>
      <c r="K43" s="42"/>
      <c r="L43" s="95" t="s">
        <v>959</v>
      </c>
      <c r="O43">
        <f>IF(COUNTIF(Temas!$A:$A,C43)&gt;0,1,0)</f>
        <v>1</v>
      </c>
      <c r="P43">
        <f>IF(COUNTIF(Temas!$A:$A,D43)&gt;0,1,0)</f>
        <v>1</v>
      </c>
      <c r="Q43">
        <f>IF(COUNTIF(Temas!$A:$A,E43)&gt;0,1,0)</f>
        <v>1</v>
      </c>
      <c r="R43">
        <f>IF(COUNTIF(Temas!$A:$A,F43)&gt;0,1,0)</f>
        <v>1</v>
      </c>
      <c r="S43">
        <f>IF(COUNTIF(Temas!$A:$A,G43)&gt;0,1,0)</f>
        <v>1</v>
      </c>
      <c r="T43">
        <f>IF(COUNTIF(Temas!$A:$A,H43)&gt;0,1,0)</f>
        <v>1</v>
      </c>
      <c r="U43">
        <f>IF(COUNTIF(Temas!$A:$A,I43)&gt;0,1,0)</f>
        <v>1</v>
      </c>
      <c r="V43">
        <f>IF(COUNTIF(Temas!$A:$A,J43)&gt;0,1,0)</f>
        <v>0</v>
      </c>
      <c r="W43">
        <f>IF(COUNTIF(Temas!$A:$A,K43)&gt;0,1,0)</f>
        <v>0</v>
      </c>
      <c r="X43">
        <f>IF(COUNTIF(Temas!$A:$A,L43)&gt;0,1,0)</f>
        <v>1</v>
      </c>
    </row>
    <row r="44" ht="15.75" spans="2:24">
      <c r="B44" s="66">
        <v>7</v>
      </c>
      <c r="C44" s="56"/>
      <c r="D44" s="33"/>
      <c r="E44" s="33"/>
      <c r="F44" s="33"/>
      <c r="G44" s="33"/>
      <c r="H44" s="33"/>
      <c r="I44" s="33"/>
      <c r="J44" s="33"/>
      <c r="K44" s="33"/>
      <c r="L44" s="96" t="s">
        <v>963</v>
      </c>
      <c r="O44">
        <f>IF(COUNTIF(Temas!$A:$A,C44)&gt;0,1,0)</f>
        <v>0</v>
      </c>
      <c r="P44">
        <f>IF(COUNTIF(Temas!$A:$A,D44)&gt;0,1,0)</f>
        <v>0</v>
      </c>
      <c r="Q44">
        <f>IF(COUNTIF(Temas!$A:$A,E44)&gt;0,1,0)</f>
        <v>0</v>
      </c>
      <c r="R44">
        <f>IF(COUNTIF(Temas!$A:$A,F44)&gt;0,1,0)</f>
        <v>0</v>
      </c>
      <c r="S44">
        <f>IF(COUNTIF(Temas!$A:$A,G44)&gt;0,1,0)</f>
        <v>0</v>
      </c>
      <c r="T44">
        <f>IF(COUNTIF(Temas!$A:$A,H44)&gt;0,1,0)</f>
        <v>0</v>
      </c>
      <c r="U44">
        <f>IF(COUNTIF(Temas!$A:$A,I44)&gt;0,1,0)</f>
        <v>0</v>
      </c>
      <c r="V44">
        <f>IF(COUNTIF(Temas!$A:$A,J44)&gt;0,1,0)</f>
        <v>0</v>
      </c>
      <c r="W44">
        <f>IF(COUNTIF(Temas!$A:$A,K44)&gt;0,1,0)</f>
        <v>0</v>
      </c>
      <c r="X44">
        <f>IF(COUNTIF(Temas!$A:$A,L44)&gt;0,1,0)</f>
        <v>1</v>
      </c>
    </row>
    <row r="45" ht="15.75" spans="3:12">
      <c r="C45" s="42"/>
      <c r="D45" s="42"/>
      <c r="E45" s="42"/>
      <c r="F45" s="42"/>
      <c r="G45" s="42"/>
      <c r="H45" s="42"/>
      <c r="I45" s="42"/>
      <c r="J45" s="42"/>
      <c r="K45" s="42"/>
      <c r="L45" s="42"/>
    </row>
    <row r="46" ht="15.75" spans="2:12">
      <c r="B46" s="67">
        <v>5</v>
      </c>
      <c r="C46" s="68" t="s">
        <v>5711</v>
      </c>
      <c r="D46" s="69"/>
      <c r="E46" s="69"/>
      <c r="F46" s="69"/>
      <c r="G46" s="69"/>
      <c r="H46" s="69"/>
      <c r="I46" s="69"/>
      <c r="J46" s="69"/>
      <c r="K46" s="118"/>
      <c r="L46" s="119">
        <f>SUM(O49:X55)/Y49</f>
        <v>1</v>
      </c>
    </row>
    <row r="47" ht="15.75" spans="2:12">
      <c r="B47" s="70"/>
      <c r="C47" s="71" t="s">
        <v>11</v>
      </c>
      <c r="D47" s="72"/>
      <c r="E47" s="72"/>
      <c r="F47" s="72"/>
      <c r="G47" s="72"/>
      <c r="H47" s="72"/>
      <c r="I47" s="72"/>
      <c r="J47" s="72"/>
      <c r="K47" s="120"/>
      <c r="L47" s="121"/>
    </row>
    <row r="48" ht="15.75" spans="2:25">
      <c r="B48" s="73"/>
      <c r="C48" s="74">
        <v>1</v>
      </c>
      <c r="D48" s="74">
        <v>2</v>
      </c>
      <c r="E48" s="74">
        <v>3</v>
      </c>
      <c r="F48" s="74">
        <v>4</v>
      </c>
      <c r="G48" s="74">
        <v>5</v>
      </c>
      <c r="H48" s="74">
        <v>6</v>
      </c>
      <c r="I48" s="74">
        <v>7</v>
      </c>
      <c r="J48" s="74">
        <v>8</v>
      </c>
      <c r="K48" s="74" t="s">
        <v>5706</v>
      </c>
      <c r="L48" s="122" t="s">
        <v>5706</v>
      </c>
      <c r="O48" s="92">
        <v>1</v>
      </c>
      <c r="P48" s="92">
        <v>2</v>
      </c>
      <c r="Q48" s="92">
        <v>3</v>
      </c>
      <c r="R48" s="92">
        <v>4</v>
      </c>
      <c r="S48" s="92">
        <v>5</v>
      </c>
      <c r="T48" s="92">
        <v>6</v>
      </c>
      <c r="U48" s="92">
        <v>7</v>
      </c>
      <c r="V48" s="92">
        <v>8</v>
      </c>
      <c r="W48" s="92">
        <v>9</v>
      </c>
      <c r="X48" s="92" t="s">
        <v>5706</v>
      </c>
      <c r="Y48" s="92" t="s">
        <v>5707</v>
      </c>
    </row>
    <row r="49" spans="2:25">
      <c r="B49" s="75">
        <v>1</v>
      </c>
      <c r="C49" s="54" t="s">
        <v>59</v>
      </c>
      <c r="D49" s="29" t="s">
        <v>658</v>
      </c>
      <c r="E49" s="29" t="s">
        <v>674</v>
      </c>
      <c r="F49" s="29" t="s">
        <v>694</v>
      </c>
      <c r="G49" s="29" t="s">
        <v>715</v>
      </c>
      <c r="H49" s="29" t="s">
        <v>733</v>
      </c>
      <c r="I49" s="29" t="s">
        <v>753</v>
      </c>
      <c r="J49" s="42"/>
      <c r="K49" s="29" t="s">
        <v>1202</v>
      </c>
      <c r="L49" s="95" t="s">
        <v>1206</v>
      </c>
      <c r="O49">
        <f>IF(COUNTIF(Temas!$A:$A,C49)&gt;0,1,0)</f>
        <v>1</v>
      </c>
      <c r="P49">
        <f>IF(COUNTIF(Temas!$A:$A,D49)&gt;0,1,0)</f>
        <v>1</v>
      </c>
      <c r="Q49">
        <f>IF(COUNTIF(Temas!$A:$A,E49)&gt;0,1,0)</f>
        <v>1</v>
      </c>
      <c r="R49">
        <f>IF(COUNTIF(Temas!$A:$A,F49)&gt;0,1,0)</f>
        <v>1</v>
      </c>
      <c r="S49">
        <f>IF(COUNTIF(Temas!$A:$A,G49)&gt;0,1,0)</f>
        <v>1</v>
      </c>
      <c r="T49">
        <f>IF(COUNTIF(Temas!$A:$A,H49)&gt;0,1,0)</f>
        <v>1</v>
      </c>
      <c r="U49">
        <f>IF(COUNTIF(Temas!$A:$A,I49)&gt;0,1,0)</f>
        <v>1</v>
      </c>
      <c r="V49">
        <f>IF(COUNTIF(Temas!$A:$A,J49)&gt;0,1,0)</f>
        <v>0</v>
      </c>
      <c r="W49">
        <f>IF(COUNTIF(Temas!$A:$A,K49)&gt;0,1,0)</f>
        <v>1</v>
      </c>
      <c r="X49">
        <f>IF(COUNTIF(Temas!$A:$A,L49)&gt;0,1,0)</f>
        <v>1</v>
      </c>
      <c r="Y49">
        <f>COUNTA(C49:L55)</f>
        <v>51</v>
      </c>
    </row>
    <row r="50" spans="2:24">
      <c r="B50" s="75">
        <v>2</v>
      </c>
      <c r="C50" s="54" t="s">
        <v>35</v>
      </c>
      <c r="D50" s="29" t="s">
        <v>64</v>
      </c>
      <c r="E50" s="30" t="s">
        <v>678</v>
      </c>
      <c r="F50" s="29" t="s">
        <v>697</v>
      </c>
      <c r="G50" s="29" t="s">
        <v>719</v>
      </c>
      <c r="H50" s="29" t="s">
        <v>737</v>
      </c>
      <c r="I50" s="29" t="s">
        <v>757</v>
      </c>
      <c r="J50" s="42"/>
      <c r="K50" s="42"/>
      <c r="L50" s="95" t="s">
        <v>1210</v>
      </c>
      <c r="O50">
        <f>IF(COUNTIF(Temas!$A:$A,C50)&gt;0,1,0)</f>
        <v>1</v>
      </c>
      <c r="P50">
        <f>IF(COUNTIF(Temas!$A:$A,D50)&gt;0,1,0)</f>
        <v>1</v>
      </c>
      <c r="Q50">
        <f>IF(COUNTIF(Temas!$A:$A,E50)&gt;0,1,0)</f>
        <v>1</v>
      </c>
      <c r="R50">
        <f>IF(COUNTIF(Temas!$A:$A,F50)&gt;0,1,0)</f>
        <v>1</v>
      </c>
      <c r="S50">
        <f>IF(COUNTIF(Temas!$A:$A,G50)&gt;0,1,0)</f>
        <v>1</v>
      </c>
      <c r="T50">
        <f>IF(COUNTIF(Temas!$A:$A,H50)&gt;0,1,0)</f>
        <v>1</v>
      </c>
      <c r="U50">
        <f>IF(COUNTIF(Temas!$A:$A,I50)&gt;0,1,0)</f>
        <v>1</v>
      </c>
      <c r="V50">
        <f>IF(COUNTIF(Temas!$A:$A,J50)&gt;0,1,0)</f>
        <v>0</v>
      </c>
      <c r="W50">
        <f>IF(COUNTIF(Temas!$A:$A,K50)&gt;0,1,0)</f>
        <v>0</v>
      </c>
      <c r="X50">
        <f>IF(COUNTIF(Temas!$A:$A,L50)&gt;0,1,0)</f>
        <v>1</v>
      </c>
    </row>
    <row r="51" spans="2:24">
      <c r="B51" s="75">
        <v>3</v>
      </c>
      <c r="C51" s="54" t="s">
        <v>643</v>
      </c>
      <c r="D51" s="29" t="s">
        <v>662</v>
      </c>
      <c r="E51" s="29" t="s">
        <v>682</v>
      </c>
      <c r="F51" s="29" t="s">
        <v>700</v>
      </c>
      <c r="G51" s="29" t="s">
        <v>722</v>
      </c>
      <c r="H51" s="29" t="s">
        <v>741</v>
      </c>
      <c r="I51" s="29" t="s">
        <v>761</v>
      </c>
      <c r="J51" s="29" t="s">
        <v>773</v>
      </c>
      <c r="K51" s="42"/>
      <c r="L51" s="95" t="s">
        <v>1214</v>
      </c>
      <c r="O51">
        <f>IF(COUNTIF(Temas!$A:$A,C51)&gt;0,1,0)</f>
        <v>1</v>
      </c>
      <c r="P51">
        <f>IF(COUNTIF(Temas!$A:$A,D51)&gt;0,1,0)</f>
        <v>1</v>
      </c>
      <c r="Q51">
        <f>IF(COUNTIF(Temas!$A:$A,E51)&gt;0,1,0)</f>
        <v>1</v>
      </c>
      <c r="R51">
        <f>IF(COUNTIF(Temas!$A:$A,F51)&gt;0,1,0)</f>
        <v>1</v>
      </c>
      <c r="S51">
        <f>IF(COUNTIF(Temas!$A:$A,G51)&gt;0,1,0)</f>
        <v>1</v>
      </c>
      <c r="T51">
        <f>IF(COUNTIF(Temas!$A:$A,H51)&gt;0,1,0)</f>
        <v>1</v>
      </c>
      <c r="U51">
        <f>IF(COUNTIF(Temas!$A:$A,I51)&gt;0,1,0)</f>
        <v>1</v>
      </c>
      <c r="V51">
        <f>IF(COUNTIF(Temas!$A:$A,J51)&gt;0,1,0)</f>
        <v>1</v>
      </c>
      <c r="W51">
        <f>IF(COUNTIF(Temas!$A:$A,K51)&gt;0,1,0)</f>
        <v>0</v>
      </c>
      <c r="X51">
        <f>IF(COUNTIF(Temas!$A:$A,L51)&gt;0,1,0)</f>
        <v>1</v>
      </c>
    </row>
    <row r="52" spans="2:24">
      <c r="B52" s="75">
        <v>4</v>
      </c>
      <c r="C52" s="54" t="s">
        <v>647</v>
      </c>
      <c r="D52" s="29" t="s">
        <v>666</v>
      </c>
      <c r="E52" s="29" t="s">
        <v>686</v>
      </c>
      <c r="F52" s="29" t="s">
        <v>704</v>
      </c>
      <c r="G52" s="29" t="s">
        <v>726</v>
      </c>
      <c r="H52" s="29" t="s">
        <v>745</v>
      </c>
      <c r="I52" s="29" t="s">
        <v>765</v>
      </c>
      <c r="J52" s="42"/>
      <c r="K52" s="42"/>
      <c r="L52" s="95" t="s">
        <v>1218</v>
      </c>
      <c r="O52">
        <f>IF(COUNTIF(Temas!$A:$A,C52)&gt;0,1,0)</f>
        <v>1</v>
      </c>
      <c r="P52">
        <f>IF(COUNTIF(Temas!$A:$A,D52)&gt;0,1,0)</f>
        <v>1</v>
      </c>
      <c r="Q52">
        <f>IF(COUNTIF(Temas!$A:$A,E52)&gt;0,1,0)</f>
        <v>1</v>
      </c>
      <c r="R52">
        <f>IF(COUNTIF(Temas!$A:$A,F52)&gt;0,1,0)</f>
        <v>1</v>
      </c>
      <c r="S52">
        <f>IF(COUNTIF(Temas!$A:$A,G52)&gt;0,1,0)</f>
        <v>1</v>
      </c>
      <c r="T52">
        <f>IF(COUNTIF(Temas!$A:$A,H52)&gt;0,1,0)</f>
        <v>1</v>
      </c>
      <c r="U52">
        <f>IF(COUNTIF(Temas!$A:$A,I52)&gt;0,1,0)</f>
        <v>1</v>
      </c>
      <c r="V52">
        <f>IF(COUNTIF(Temas!$A:$A,J52)&gt;0,1,0)</f>
        <v>0</v>
      </c>
      <c r="W52">
        <f>IF(COUNTIF(Temas!$A:$A,K52)&gt;0,1,0)</f>
        <v>0</v>
      </c>
      <c r="X52">
        <f>IF(COUNTIF(Temas!$A:$A,L52)&gt;0,1,0)</f>
        <v>1</v>
      </c>
    </row>
    <row r="53" spans="2:24">
      <c r="B53" s="75">
        <v>5</v>
      </c>
      <c r="C53" s="54" t="s">
        <v>651</v>
      </c>
      <c r="D53" s="29" t="s">
        <v>45</v>
      </c>
      <c r="E53" s="29" t="s">
        <v>690</v>
      </c>
      <c r="F53" s="29" t="s">
        <v>708</v>
      </c>
      <c r="G53" s="29" t="s">
        <v>192</v>
      </c>
      <c r="H53" s="29" t="s">
        <v>214</v>
      </c>
      <c r="I53" s="29" t="s">
        <v>104</v>
      </c>
      <c r="J53" s="42"/>
      <c r="K53" s="42"/>
      <c r="L53" s="95" t="s">
        <v>1222</v>
      </c>
      <c r="O53">
        <f>IF(COUNTIF(Temas!$A:$A,C53)&gt;0,1,0)</f>
        <v>1</v>
      </c>
      <c r="P53">
        <f>IF(COUNTIF(Temas!$A:$A,D53)&gt;0,1,0)</f>
        <v>1</v>
      </c>
      <c r="Q53">
        <f>IF(COUNTIF(Temas!$A:$A,E53)&gt;0,1,0)</f>
        <v>1</v>
      </c>
      <c r="R53">
        <f>IF(COUNTIF(Temas!$A:$A,F53)&gt;0,1,0)</f>
        <v>1</v>
      </c>
      <c r="S53">
        <f>IF(COUNTIF(Temas!$A:$A,G53)&gt;0,1,0)</f>
        <v>1</v>
      </c>
      <c r="T53">
        <f>IF(COUNTIF(Temas!$A:$A,H53)&gt;0,1,0)</f>
        <v>1</v>
      </c>
      <c r="U53">
        <f>IF(COUNTIF(Temas!$A:$A,I53)&gt;0,1,0)</f>
        <v>1</v>
      </c>
      <c r="V53">
        <f>IF(COUNTIF(Temas!$A:$A,J53)&gt;0,1,0)</f>
        <v>0</v>
      </c>
      <c r="W53">
        <f>IF(COUNTIF(Temas!$A:$A,K53)&gt;0,1,0)</f>
        <v>0</v>
      </c>
      <c r="X53">
        <f>IF(COUNTIF(Temas!$A:$A,L53)&gt;0,1,0)</f>
        <v>1</v>
      </c>
    </row>
    <row r="54" spans="2:24">
      <c r="B54" s="75">
        <v>6</v>
      </c>
      <c r="C54" s="54" t="s">
        <v>654</v>
      </c>
      <c r="D54" s="29" t="s">
        <v>670</v>
      </c>
      <c r="E54" s="29" t="s">
        <v>80</v>
      </c>
      <c r="F54" s="29" t="s">
        <v>712</v>
      </c>
      <c r="G54" s="29" t="s">
        <v>730</v>
      </c>
      <c r="H54" s="29" t="s">
        <v>749</v>
      </c>
      <c r="I54" s="29" t="s">
        <v>769</v>
      </c>
      <c r="J54" s="42"/>
      <c r="K54" s="42"/>
      <c r="L54" s="95" t="s">
        <v>1226</v>
      </c>
      <c r="O54">
        <f>IF(COUNTIF(Temas!$A:$A,C54)&gt;0,1,0)</f>
        <v>1</v>
      </c>
      <c r="P54">
        <f>IF(COUNTIF(Temas!$A:$A,D54)&gt;0,1,0)</f>
        <v>1</v>
      </c>
      <c r="Q54">
        <f>IF(COUNTIF(Temas!$A:$A,E54)&gt;0,1,0)</f>
        <v>1</v>
      </c>
      <c r="R54">
        <f>IF(COUNTIF(Temas!$A:$A,F54)&gt;0,1,0)</f>
        <v>1</v>
      </c>
      <c r="S54">
        <f>IF(COUNTIF(Temas!$A:$A,G54)&gt;0,1,0)</f>
        <v>1</v>
      </c>
      <c r="T54">
        <f>IF(COUNTIF(Temas!$A:$A,H54)&gt;0,1,0)</f>
        <v>1</v>
      </c>
      <c r="U54">
        <f>IF(COUNTIF(Temas!$A:$A,I54)&gt;0,1,0)</f>
        <v>1</v>
      </c>
      <c r="V54">
        <f>IF(COUNTIF(Temas!$A:$A,J54)&gt;0,1,0)</f>
        <v>0</v>
      </c>
      <c r="W54">
        <f>IF(COUNTIF(Temas!$A:$A,K54)&gt;0,1,0)</f>
        <v>0</v>
      </c>
      <c r="X54">
        <f>IF(COUNTIF(Temas!$A:$A,L54)&gt;0,1,0)</f>
        <v>1</v>
      </c>
    </row>
    <row r="55" ht="15.75" spans="2:24">
      <c r="B55" s="76">
        <v>7</v>
      </c>
      <c r="C55" s="56"/>
      <c r="D55" s="33"/>
      <c r="E55" s="33"/>
      <c r="F55" s="33"/>
      <c r="G55" s="33"/>
      <c r="H55" s="33"/>
      <c r="I55" s="33"/>
      <c r="J55" s="33"/>
      <c r="K55" s="33"/>
      <c r="L55" s="96" t="s">
        <v>1230</v>
      </c>
      <c r="O55">
        <f>IF(COUNTIF(Temas!$A:$A,C55)&gt;0,1,0)</f>
        <v>0</v>
      </c>
      <c r="P55">
        <f>IF(COUNTIF(Temas!$A:$A,D55)&gt;0,1,0)</f>
        <v>0</v>
      </c>
      <c r="Q55">
        <f>IF(COUNTIF(Temas!$A:$A,E55)&gt;0,1,0)</f>
        <v>0</v>
      </c>
      <c r="R55">
        <f>IF(COUNTIF(Temas!$A:$A,F55)&gt;0,1,0)</f>
        <v>0</v>
      </c>
      <c r="S55">
        <f>IF(COUNTIF(Temas!$A:$A,G55)&gt;0,1,0)</f>
        <v>0</v>
      </c>
      <c r="T55">
        <f>IF(COUNTIF(Temas!$A:$A,H55)&gt;0,1,0)</f>
        <v>0</v>
      </c>
      <c r="U55">
        <f>IF(COUNTIF(Temas!$A:$A,I55)&gt;0,1,0)</f>
        <v>0</v>
      </c>
      <c r="V55">
        <f>IF(COUNTIF(Temas!$A:$A,J55)&gt;0,1,0)</f>
        <v>0</v>
      </c>
      <c r="W55">
        <f>IF(COUNTIF(Temas!$A:$A,K55)&gt;0,1,0)</f>
        <v>0</v>
      </c>
      <c r="X55">
        <f>IF(COUNTIF(Temas!$A:$A,L55)&gt;0,1,0)</f>
        <v>1</v>
      </c>
    </row>
    <row r="56" ht="15.75"/>
    <row r="57" ht="15.75" spans="2:12">
      <c r="B57" s="77">
        <v>6</v>
      </c>
      <c r="C57" s="78" t="s">
        <v>5712</v>
      </c>
      <c r="D57" s="79"/>
      <c r="E57" s="79"/>
      <c r="F57" s="79"/>
      <c r="G57" s="79"/>
      <c r="H57" s="79"/>
      <c r="I57" s="79"/>
      <c r="J57" s="79"/>
      <c r="K57" s="123"/>
      <c r="L57" s="124">
        <f>SUM(O60:X66)/Y60</f>
        <v>1</v>
      </c>
    </row>
    <row r="58" ht="15.75" spans="2:12">
      <c r="B58" s="80"/>
      <c r="C58" s="81" t="s">
        <v>13</v>
      </c>
      <c r="D58" s="82"/>
      <c r="E58" s="82"/>
      <c r="F58" s="82"/>
      <c r="G58" s="82"/>
      <c r="H58" s="82"/>
      <c r="I58" s="82"/>
      <c r="J58" s="82"/>
      <c r="K58" s="125"/>
      <c r="L58" s="126"/>
    </row>
    <row r="59" ht="15.75" spans="2:25">
      <c r="B59" s="83"/>
      <c r="C59" s="84">
        <v>1</v>
      </c>
      <c r="D59" s="84">
        <v>2</v>
      </c>
      <c r="E59" s="84">
        <v>3</v>
      </c>
      <c r="F59" s="84">
        <v>4</v>
      </c>
      <c r="G59" s="84">
        <v>5</v>
      </c>
      <c r="H59" s="84">
        <v>6</v>
      </c>
      <c r="I59" s="84">
        <v>7</v>
      </c>
      <c r="J59" s="84"/>
      <c r="K59" s="84"/>
      <c r="L59" s="127" t="s">
        <v>5706</v>
      </c>
      <c r="O59" s="92">
        <v>1</v>
      </c>
      <c r="P59" s="92">
        <v>2</v>
      </c>
      <c r="Q59" s="92">
        <v>3</v>
      </c>
      <c r="R59" s="92">
        <v>4</v>
      </c>
      <c r="S59" s="92">
        <v>5</v>
      </c>
      <c r="T59" s="92">
        <v>6</v>
      </c>
      <c r="U59" s="92">
        <v>7</v>
      </c>
      <c r="V59" s="92">
        <v>8</v>
      </c>
      <c r="W59" s="92">
        <v>9</v>
      </c>
      <c r="X59" s="92" t="s">
        <v>5706</v>
      </c>
      <c r="Y59" s="92" t="s">
        <v>5707</v>
      </c>
    </row>
    <row r="60" spans="2:25">
      <c r="B60" s="85">
        <v>1</v>
      </c>
      <c r="C60" s="86" t="s">
        <v>777</v>
      </c>
      <c r="D60" s="27" t="s">
        <v>792</v>
      </c>
      <c r="E60" s="27" t="s">
        <v>815</v>
      </c>
      <c r="F60" s="27" t="s">
        <v>842</v>
      </c>
      <c r="G60" s="27" t="s">
        <v>862</v>
      </c>
      <c r="H60" s="27" t="s">
        <v>887</v>
      </c>
      <c r="I60" s="27" t="s">
        <v>914</v>
      </c>
      <c r="J60" s="93"/>
      <c r="K60" s="93"/>
      <c r="L60" s="94" t="s">
        <v>1046</v>
      </c>
      <c r="O60">
        <f>IF(COUNTIF(Temas!$A:$A,C60)&gt;0,1,0)</f>
        <v>1</v>
      </c>
      <c r="P60">
        <f>IF(COUNTIF(Temas!$A:$A,D60)&gt;0,1,0)</f>
        <v>1</v>
      </c>
      <c r="Q60">
        <f>IF(COUNTIF(Temas!$A:$A,E60)&gt;0,1,0)</f>
        <v>1</v>
      </c>
      <c r="R60">
        <f>IF(COUNTIF(Temas!$A:$A,F60)&gt;0,1,0)</f>
        <v>1</v>
      </c>
      <c r="S60">
        <f>IF(COUNTIF(Temas!$A:$A,G60)&gt;0,1,0)</f>
        <v>1</v>
      </c>
      <c r="T60">
        <f>IF(COUNTIF(Temas!$A:$A,H60)&gt;0,1,0)</f>
        <v>1</v>
      </c>
      <c r="U60">
        <f>IF(COUNTIF(Temas!$A:$A,I60)&gt;0,1,0)</f>
        <v>1</v>
      </c>
      <c r="V60">
        <f>IF(COUNTIF(Temas!$A:$A,J60)&gt;0,1,0)</f>
        <v>0</v>
      </c>
      <c r="W60">
        <f>IF(COUNTIF(Temas!$A:$A,K60)&gt;0,1,0)</f>
        <v>0</v>
      </c>
      <c r="X60">
        <f>IF(COUNTIF(Temas!$A:$A,L60)&gt;0,1,0)</f>
        <v>1</v>
      </c>
      <c r="Y60">
        <f>COUNTA(C60:L66)</f>
        <v>52</v>
      </c>
    </row>
    <row r="61" spans="2:24">
      <c r="B61" s="85">
        <v>2</v>
      </c>
      <c r="C61" s="54" t="s">
        <v>781</v>
      </c>
      <c r="D61" s="29" t="s">
        <v>45</v>
      </c>
      <c r="E61" s="29" t="s">
        <v>819</v>
      </c>
      <c r="F61" s="29" t="s">
        <v>846</v>
      </c>
      <c r="G61" s="29" t="s">
        <v>866</v>
      </c>
      <c r="H61" s="29" t="s">
        <v>891</v>
      </c>
      <c r="I61" s="128"/>
      <c r="J61" s="42"/>
      <c r="K61" s="42"/>
      <c r="L61" s="95" t="s">
        <v>1050</v>
      </c>
      <c r="O61">
        <f>IF(COUNTIF(Temas!$A:$A,C61)&gt;0,1,0)</f>
        <v>1</v>
      </c>
      <c r="P61">
        <f>IF(COUNTIF(Temas!$A:$A,D61)&gt;0,1,0)</f>
        <v>1</v>
      </c>
      <c r="Q61">
        <f>IF(COUNTIF(Temas!$A:$A,E61)&gt;0,1,0)</f>
        <v>1</v>
      </c>
      <c r="R61">
        <f>IF(COUNTIF(Temas!$A:$A,F61)&gt;0,1,0)</f>
        <v>1</v>
      </c>
      <c r="S61">
        <f>IF(COUNTIF(Temas!$A:$A,G61)&gt;0,1,0)</f>
        <v>1</v>
      </c>
      <c r="T61">
        <f>IF(COUNTIF(Temas!$A:$A,H61)&gt;0,1,0)</f>
        <v>1</v>
      </c>
      <c r="U61">
        <f>IF(COUNTIF(Temas!$A:$A,I61)&gt;0,1,0)</f>
        <v>0</v>
      </c>
      <c r="V61">
        <f>IF(COUNTIF(Temas!$A:$A,J61)&gt;0,1,0)</f>
        <v>0</v>
      </c>
      <c r="W61">
        <f>IF(COUNTIF(Temas!$A:$A,K61)&gt;0,1,0)</f>
        <v>0</v>
      </c>
      <c r="X61">
        <f>IF(COUNTIF(Temas!$A:$A,L61)&gt;0,1,0)</f>
        <v>1</v>
      </c>
    </row>
    <row r="62" spans="2:24">
      <c r="B62" s="85">
        <v>3</v>
      </c>
      <c r="C62" s="54" t="s">
        <v>80</v>
      </c>
      <c r="D62" s="29" t="s">
        <v>796</v>
      </c>
      <c r="E62" s="29" t="s">
        <v>822</v>
      </c>
      <c r="F62" s="29" t="s">
        <v>850</v>
      </c>
      <c r="G62" s="29" t="s">
        <v>871</v>
      </c>
      <c r="H62" s="29" t="s">
        <v>895</v>
      </c>
      <c r="I62" s="29" t="s">
        <v>919</v>
      </c>
      <c r="J62" s="42"/>
      <c r="K62" s="42"/>
      <c r="L62" s="95" t="s">
        <v>1054</v>
      </c>
      <c r="O62">
        <f>IF(COUNTIF(Temas!$A:$A,C62)&gt;0,1,0)</f>
        <v>1</v>
      </c>
      <c r="P62">
        <f>IF(COUNTIF(Temas!$A:$A,D62)&gt;0,1,0)</f>
        <v>1</v>
      </c>
      <c r="Q62">
        <f>IF(COUNTIF(Temas!$A:$A,E62)&gt;0,1,0)</f>
        <v>1</v>
      </c>
      <c r="R62">
        <f>IF(COUNTIF(Temas!$A:$A,F62)&gt;0,1,0)</f>
        <v>1</v>
      </c>
      <c r="S62">
        <f>IF(COUNTIF(Temas!$A:$A,G62)&gt;0,1,0)</f>
        <v>1</v>
      </c>
      <c r="T62">
        <f>IF(COUNTIF(Temas!$A:$A,H62)&gt;0,1,0)</f>
        <v>1</v>
      </c>
      <c r="U62">
        <f>IF(COUNTIF(Temas!$A:$A,I62)&gt;0,1,0)</f>
        <v>1</v>
      </c>
      <c r="V62">
        <f>IF(COUNTIF(Temas!$A:$A,J62)&gt;0,1,0)</f>
        <v>0</v>
      </c>
      <c r="W62">
        <f>IF(COUNTIF(Temas!$A:$A,K62)&gt;0,1,0)</f>
        <v>0</v>
      </c>
      <c r="X62">
        <f>IF(COUNTIF(Temas!$A:$A,L62)&gt;0,1,0)</f>
        <v>1</v>
      </c>
    </row>
    <row r="63" spans="2:24">
      <c r="B63" s="85">
        <v>4</v>
      </c>
      <c r="C63" s="54" t="s">
        <v>785</v>
      </c>
      <c r="D63" s="29" t="s">
        <v>800</v>
      </c>
      <c r="E63" s="29" t="s">
        <v>826</v>
      </c>
      <c r="F63" s="29" t="s">
        <v>854</v>
      </c>
      <c r="G63" s="29" t="s">
        <v>875</v>
      </c>
      <c r="H63" s="29" t="s">
        <v>899</v>
      </c>
      <c r="I63" s="29" t="s">
        <v>923</v>
      </c>
      <c r="J63" s="42"/>
      <c r="K63" s="42"/>
      <c r="L63" s="95" t="s">
        <v>1058</v>
      </c>
      <c r="O63">
        <f>IF(COUNTIF(Temas!$A:$A,C63)&gt;0,1,0)</f>
        <v>1</v>
      </c>
      <c r="P63">
        <f>IF(COUNTIF(Temas!$A:$A,D63)&gt;0,1,0)</f>
        <v>1</v>
      </c>
      <c r="Q63">
        <f>IF(COUNTIF(Temas!$A:$A,E63)&gt;0,1,0)</f>
        <v>1</v>
      </c>
      <c r="R63">
        <f>IF(COUNTIF(Temas!$A:$A,F63)&gt;0,1,0)</f>
        <v>1</v>
      </c>
      <c r="S63">
        <f>IF(COUNTIF(Temas!$A:$A,G63)&gt;0,1,0)</f>
        <v>1</v>
      </c>
      <c r="T63">
        <f>IF(COUNTIF(Temas!$A:$A,H63)&gt;0,1,0)</f>
        <v>1</v>
      </c>
      <c r="U63">
        <f>IF(COUNTIF(Temas!$A:$A,I63)&gt;0,1,0)</f>
        <v>1</v>
      </c>
      <c r="V63">
        <f>IF(COUNTIF(Temas!$A:$A,J63)&gt;0,1,0)</f>
        <v>0</v>
      </c>
      <c r="W63">
        <f>IF(COUNTIF(Temas!$A:$A,K63)&gt;0,1,0)</f>
        <v>0</v>
      </c>
      <c r="X63">
        <f>IF(COUNTIF(Temas!$A:$A,L63)&gt;0,1,0)</f>
        <v>1</v>
      </c>
    </row>
    <row r="64" spans="2:24">
      <c r="B64" s="85">
        <v>5</v>
      </c>
      <c r="C64" s="54" t="s">
        <v>789</v>
      </c>
      <c r="D64" s="29" t="s">
        <v>804</v>
      </c>
      <c r="E64" s="29" t="s">
        <v>830</v>
      </c>
      <c r="F64" s="29" t="s">
        <v>858</v>
      </c>
      <c r="G64" s="29" t="s">
        <v>879</v>
      </c>
      <c r="H64" s="29" t="s">
        <v>903</v>
      </c>
      <c r="I64" s="29" t="s">
        <v>927</v>
      </c>
      <c r="J64" s="42"/>
      <c r="K64" s="42"/>
      <c r="L64" s="95" t="s">
        <v>1062</v>
      </c>
      <c r="O64">
        <f>IF(COUNTIF(Temas!$A:$A,C64)&gt;0,1,0)</f>
        <v>1</v>
      </c>
      <c r="P64">
        <f>IF(COUNTIF(Temas!$A:$A,D64)&gt;0,1,0)</f>
        <v>1</v>
      </c>
      <c r="Q64">
        <f>IF(COUNTIF(Temas!$A:$A,E64)&gt;0,1,0)</f>
        <v>1</v>
      </c>
      <c r="R64">
        <f>IF(COUNTIF(Temas!$A:$A,F64)&gt;0,1,0)</f>
        <v>1</v>
      </c>
      <c r="S64">
        <f>IF(COUNTIF(Temas!$A:$A,G64)&gt;0,1,0)</f>
        <v>1</v>
      </c>
      <c r="T64">
        <f>IF(COUNTIF(Temas!$A:$A,H64)&gt;0,1,0)</f>
        <v>1</v>
      </c>
      <c r="U64">
        <f>IF(COUNTIF(Temas!$A:$A,I64)&gt;0,1,0)</f>
        <v>1</v>
      </c>
      <c r="V64">
        <f>IF(COUNTIF(Temas!$A:$A,J64)&gt;0,1,0)</f>
        <v>0</v>
      </c>
      <c r="W64">
        <f>IF(COUNTIF(Temas!$A:$A,K64)&gt;0,1,0)</f>
        <v>0</v>
      </c>
      <c r="X64">
        <f>IF(COUNTIF(Temas!$A:$A,L64)&gt;0,1,0)</f>
        <v>1</v>
      </c>
    </row>
    <row r="65" spans="2:24">
      <c r="B65" s="85">
        <v>6</v>
      </c>
      <c r="C65" s="54" t="s">
        <v>59</v>
      </c>
      <c r="D65" s="29" t="s">
        <v>807</v>
      </c>
      <c r="E65" s="29" t="s">
        <v>834</v>
      </c>
      <c r="F65" s="29" t="s">
        <v>192</v>
      </c>
      <c r="G65" s="29" t="s">
        <v>214</v>
      </c>
      <c r="H65" s="29" t="s">
        <v>907</v>
      </c>
      <c r="I65" s="29" t="s">
        <v>931</v>
      </c>
      <c r="J65" s="42"/>
      <c r="K65" s="42"/>
      <c r="L65" s="102"/>
      <c r="O65">
        <f>IF(COUNTIF(Temas!$A:$A,C65)&gt;0,1,0)</f>
        <v>1</v>
      </c>
      <c r="P65">
        <f>IF(COUNTIF(Temas!$A:$A,D65)&gt;0,1,0)</f>
        <v>1</v>
      </c>
      <c r="Q65">
        <f>IF(COUNTIF(Temas!$A:$A,E65)&gt;0,1,0)</f>
        <v>1</v>
      </c>
      <c r="R65">
        <f>IF(COUNTIF(Temas!$A:$A,F65)&gt;0,1,0)</f>
        <v>1</v>
      </c>
      <c r="S65">
        <f>IF(COUNTIF(Temas!$A:$A,G65)&gt;0,1,0)</f>
        <v>1</v>
      </c>
      <c r="T65">
        <f>IF(COUNTIF(Temas!$A:$A,H65)&gt;0,1,0)</f>
        <v>1</v>
      </c>
      <c r="U65">
        <f>IF(COUNTIF(Temas!$A:$A,I65)&gt;0,1,0)</f>
        <v>1</v>
      </c>
      <c r="V65">
        <f>IF(COUNTIF(Temas!$A:$A,J65)&gt;0,1,0)</f>
        <v>0</v>
      </c>
      <c r="W65">
        <f>IF(COUNTIF(Temas!$A:$A,K65)&gt;0,1,0)</f>
        <v>0</v>
      </c>
      <c r="X65">
        <f>IF(COUNTIF(Temas!$A:$A,L65)&gt;0,1,0)</f>
        <v>0</v>
      </c>
    </row>
    <row r="66" ht="15.75" spans="2:24">
      <c r="B66" s="129">
        <v>7</v>
      </c>
      <c r="C66" s="56"/>
      <c r="D66" s="130" t="s">
        <v>811</v>
      </c>
      <c r="E66" s="130" t="s">
        <v>838</v>
      </c>
      <c r="F66" s="131" t="s">
        <v>104</v>
      </c>
      <c r="G66" s="130" t="s">
        <v>883</v>
      </c>
      <c r="H66" s="130" t="s">
        <v>911</v>
      </c>
      <c r="I66" s="130" t="s">
        <v>935</v>
      </c>
      <c r="J66" s="33"/>
      <c r="K66" s="33"/>
      <c r="L66" s="103"/>
      <c r="O66">
        <f>IF(COUNTIF(Temas!$A:$A,C66)&gt;0,1,0)</f>
        <v>0</v>
      </c>
      <c r="P66">
        <f>IF(COUNTIF(Temas!$A:$A,D66)&gt;0,1,0)</f>
        <v>1</v>
      </c>
      <c r="Q66">
        <f>IF(COUNTIF(Temas!$A:$A,E66)&gt;0,1,0)</f>
        <v>1</v>
      </c>
      <c r="R66">
        <f>IF(COUNTIF(Temas!$A:$A,F66)&gt;0,1,0)</f>
        <v>1</v>
      </c>
      <c r="S66">
        <f>IF(COUNTIF(Temas!$A:$A,G66)&gt;0,1,0)</f>
        <v>1</v>
      </c>
      <c r="T66">
        <f>IF(COUNTIF(Temas!$A:$A,H66)&gt;0,1,0)</f>
        <v>1</v>
      </c>
      <c r="U66">
        <f>IF(COUNTIF(Temas!$A:$A,I66)&gt;0,1,0)</f>
        <v>1</v>
      </c>
      <c r="V66">
        <f>IF(COUNTIF(Temas!$A:$A,J66)&gt;0,1,0)</f>
        <v>0</v>
      </c>
      <c r="W66">
        <f>IF(COUNTIF(Temas!$A:$A,K66)&gt;0,1,0)</f>
        <v>0</v>
      </c>
      <c r="X66">
        <f>IF(COUNTIF(Temas!$A:$A,L66)&gt;0,1,0)</f>
        <v>0</v>
      </c>
    </row>
    <row r="67" ht="15.75"/>
    <row r="68" ht="15.75" spans="2:12">
      <c r="B68" s="132">
        <v>7</v>
      </c>
      <c r="C68" s="133" t="s">
        <v>5713</v>
      </c>
      <c r="D68" s="134"/>
      <c r="E68" s="134"/>
      <c r="F68" s="134"/>
      <c r="G68" s="134"/>
      <c r="H68" s="134"/>
      <c r="I68" s="134"/>
      <c r="J68" s="134"/>
      <c r="K68" s="155"/>
      <c r="L68" s="156">
        <f>SUM(O71:X77)/Y71</f>
        <v>1</v>
      </c>
    </row>
    <row r="69" ht="15.75" spans="2:12">
      <c r="B69" s="135"/>
      <c r="C69" s="136" t="s">
        <v>15</v>
      </c>
      <c r="D69" s="137"/>
      <c r="E69" s="137"/>
      <c r="F69" s="137"/>
      <c r="G69" s="137"/>
      <c r="H69" s="137"/>
      <c r="I69" s="137"/>
      <c r="J69" s="137"/>
      <c r="K69" s="157"/>
      <c r="L69" s="158"/>
    </row>
    <row r="70" ht="15.75" spans="2:25">
      <c r="B70" s="138"/>
      <c r="C70" s="139">
        <v>1</v>
      </c>
      <c r="D70" s="139">
        <v>2</v>
      </c>
      <c r="E70" s="139">
        <v>3</v>
      </c>
      <c r="F70" s="139">
        <v>4</v>
      </c>
      <c r="G70" s="139">
        <v>5</v>
      </c>
      <c r="H70" s="139">
        <v>6</v>
      </c>
      <c r="I70" s="139">
        <v>7</v>
      </c>
      <c r="J70" s="139">
        <v>8</v>
      </c>
      <c r="K70" s="139"/>
      <c r="L70" s="159" t="s">
        <v>5706</v>
      </c>
      <c r="O70" s="92">
        <v>1</v>
      </c>
      <c r="P70" s="92">
        <v>2</v>
      </c>
      <c r="Q70" s="92">
        <v>3</v>
      </c>
      <c r="R70" s="92">
        <v>4</v>
      </c>
      <c r="S70" s="92">
        <v>5</v>
      </c>
      <c r="T70" s="92">
        <v>6</v>
      </c>
      <c r="U70" s="92">
        <v>7</v>
      </c>
      <c r="V70" s="92">
        <v>8</v>
      </c>
      <c r="W70" s="92">
        <v>9</v>
      </c>
      <c r="X70" s="92" t="s">
        <v>5706</v>
      </c>
      <c r="Y70" s="92" t="s">
        <v>5707</v>
      </c>
    </row>
    <row r="71" spans="2:25">
      <c r="B71" s="140">
        <v>1</v>
      </c>
      <c r="C71" s="86" t="s">
        <v>1085</v>
      </c>
      <c r="D71" s="27" t="s">
        <v>1092</v>
      </c>
      <c r="E71" s="27" t="s">
        <v>1107</v>
      </c>
      <c r="F71" s="27" t="s">
        <v>1127</v>
      </c>
      <c r="G71" s="27" t="s">
        <v>1139</v>
      </c>
      <c r="H71" s="27" t="s">
        <v>192</v>
      </c>
      <c r="I71" s="27" t="s">
        <v>214</v>
      </c>
      <c r="J71" s="27" t="s">
        <v>1194</v>
      </c>
      <c r="K71" s="93"/>
      <c r="L71" s="94" t="s">
        <v>1066</v>
      </c>
      <c r="O71">
        <f>IF(COUNTIF(Temas!$A:$A,C71)&gt;0,1,0)</f>
        <v>1</v>
      </c>
      <c r="P71">
        <f>IF(COUNTIF(Temas!$A:$A,D71)&gt;0,1,0)</f>
        <v>1</v>
      </c>
      <c r="Q71">
        <f>IF(COUNTIF(Temas!$A:$A,E71)&gt;0,1,0)</f>
        <v>1</v>
      </c>
      <c r="R71">
        <f>IF(COUNTIF(Temas!$A:$A,F71)&gt;0,1,0)</f>
        <v>1</v>
      </c>
      <c r="S71">
        <f>IF(COUNTIF(Temas!$A:$A,G71)&gt;0,1,0)</f>
        <v>1</v>
      </c>
      <c r="T71">
        <f>IF(COUNTIF(Temas!$A:$A,H71)&gt;0,1,0)</f>
        <v>1</v>
      </c>
      <c r="U71">
        <f>IF(COUNTIF(Temas!$A:$A,I71)&gt;0,1,0)</f>
        <v>1</v>
      </c>
      <c r="V71">
        <f>IF(COUNTIF(Temas!$A:$A,J71)&gt;0,1,0)</f>
        <v>1</v>
      </c>
      <c r="W71">
        <f>IF(COUNTIF(Temas!$A:$A,K71)&gt;0,1,0)</f>
        <v>0</v>
      </c>
      <c r="X71">
        <f>IF(COUNTIF(Temas!$A:$A,L71)&gt;0,1,0)</f>
        <v>1</v>
      </c>
      <c r="Y71">
        <f>COUNTA(C71:L77)</f>
        <v>48</v>
      </c>
    </row>
    <row r="72" spans="2:24">
      <c r="B72" s="140">
        <v>2</v>
      </c>
      <c r="C72" s="54" t="s">
        <v>35</v>
      </c>
      <c r="D72" s="29" t="s">
        <v>80</v>
      </c>
      <c r="E72" s="29" t="s">
        <v>88</v>
      </c>
      <c r="F72" s="29" t="s">
        <v>112</v>
      </c>
      <c r="G72" s="29" t="s">
        <v>1143</v>
      </c>
      <c r="H72" s="29" t="s">
        <v>1162</v>
      </c>
      <c r="I72" s="29" t="s">
        <v>1182</v>
      </c>
      <c r="J72" s="29" t="s">
        <v>1198</v>
      </c>
      <c r="K72" s="42"/>
      <c r="L72" s="95" t="s">
        <v>1082</v>
      </c>
      <c r="O72">
        <f>IF(COUNTIF(Temas!$A:$A,C72)&gt;0,1,0)</f>
        <v>1</v>
      </c>
      <c r="P72">
        <f>IF(COUNTIF(Temas!$A:$A,D72)&gt;0,1,0)</f>
        <v>1</v>
      </c>
      <c r="Q72">
        <f>IF(COUNTIF(Temas!$A:$A,E72)&gt;0,1,0)</f>
        <v>1</v>
      </c>
      <c r="R72">
        <f>IF(COUNTIF(Temas!$A:$A,F72)&gt;0,1,0)</f>
        <v>1</v>
      </c>
      <c r="S72">
        <f>IF(COUNTIF(Temas!$A:$A,G72)&gt;0,1,0)</f>
        <v>1</v>
      </c>
      <c r="T72">
        <f>IF(COUNTIF(Temas!$A:$A,H72)&gt;0,1,0)</f>
        <v>1</v>
      </c>
      <c r="U72">
        <f>IF(COUNTIF(Temas!$A:$A,I72)&gt;0,1,0)</f>
        <v>1</v>
      </c>
      <c r="V72">
        <f>IF(COUNTIF(Temas!$A:$A,J72)&gt;0,1,0)</f>
        <v>1</v>
      </c>
      <c r="W72">
        <f>IF(COUNTIF(Temas!$A:$A,K72)&gt;0,1,0)</f>
        <v>0</v>
      </c>
      <c r="X72">
        <f>IF(COUNTIF(Temas!$A:$A,L72)&gt;0,1,0)</f>
        <v>1</v>
      </c>
    </row>
    <row r="73" spans="2:24">
      <c r="B73" s="140">
        <v>3</v>
      </c>
      <c r="C73" s="54" t="s">
        <v>1088</v>
      </c>
      <c r="D73" s="29" t="s">
        <v>1096</v>
      </c>
      <c r="E73" s="29" t="s">
        <v>4318</v>
      </c>
      <c r="F73" s="29" t="s">
        <v>1131</v>
      </c>
      <c r="G73" s="29" t="s">
        <v>1147</v>
      </c>
      <c r="H73" s="29" t="s">
        <v>1166</v>
      </c>
      <c r="I73" s="29" t="s">
        <v>1186</v>
      </c>
      <c r="J73" s="29" t="s">
        <v>503</v>
      </c>
      <c r="K73" s="42"/>
      <c r="L73" s="95" t="s">
        <v>1070</v>
      </c>
      <c r="O73">
        <f>IF(COUNTIF(Temas!$A:$A,C73)&gt;0,1,0)</f>
        <v>1</v>
      </c>
      <c r="P73">
        <f>IF(COUNTIF(Temas!$A:$A,D73)&gt;0,1,0)</f>
        <v>1</v>
      </c>
      <c r="Q73">
        <f>IF(COUNTIF(Temas!$A:$A,E73)&gt;0,1,0)</f>
        <v>1</v>
      </c>
      <c r="R73">
        <f>IF(COUNTIF(Temas!$A:$A,F73)&gt;0,1,0)</f>
        <v>1</v>
      </c>
      <c r="S73">
        <f>IF(COUNTIF(Temas!$A:$A,G73)&gt;0,1,0)</f>
        <v>1</v>
      </c>
      <c r="T73">
        <f>IF(COUNTIF(Temas!$A:$A,H73)&gt;0,1,0)</f>
        <v>1</v>
      </c>
      <c r="U73">
        <f>IF(COUNTIF(Temas!$A:$A,I73)&gt;0,1,0)</f>
        <v>1</v>
      </c>
      <c r="V73">
        <f>IF(COUNTIF(Temas!$A:$A,J73)&gt;0,1,0)</f>
        <v>1</v>
      </c>
      <c r="W73">
        <f>IF(COUNTIF(Temas!$A:$A,K73)&gt;0,1,0)</f>
        <v>0</v>
      </c>
      <c r="X73">
        <f>IF(COUNTIF(Temas!$A:$A,L73)&gt;0,1,0)</f>
        <v>1</v>
      </c>
    </row>
    <row r="74" spans="2:24">
      <c r="B74" s="140">
        <v>4</v>
      </c>
      <c r="C74" s="54" t="s">
        <v>45</v>
      </c>
      <c r="D74" s="29" t="s">
        <v>1099</v>
      </c>
      <c r="E74" s="29" t="s">
        <v>1115</v>
      </c>
      <c r="F74" s="29" t="s">
        <v>104</v>
      </c>
      <c r="G74" s="29" t="s">
        <v>1151</v>
      </c>
      <c r="H74" s="29" t="s">
        <v>1170</v>
      </c>
      <c r="I74" s="128"/>
      <c r="J74" s="42"/>
      <c r="K74" s="42"/>
      <c r="L74" s="95" t="s">
        <v>1074</v>
      </c>
      <c r="O74">
        <f>IF(COUNTIF(Temas!$A:$A,C74)&gt;0,1,0)</f>
        <v>1</v>
      </c>
      <c r="P74">
        <f>IF(COUNTIF(Temas!$A:$A,D74)&gt;0,1,0)</f>
        <v>1</v>
      </c>
      <c r="Q74">
        <f>IF(COUNTIF(Temas!$A:$A,E74)&gt;0,1,0)</f>
        <v>1</v>
      </c>
      <c r="R74">
        <f>IF(COUNTIF(Temas!$A:$A,F74)&gt;0,1,0)</f>
        <v>1</v>
      </c>
      <c r="S74">
        <f>IF(COUNTIF(Temas!$A:$A,G74)&gt;0,1,0)</f>
        <v>1</v>
      </c>
      <c r="T74">
        <f>IF(COUNTIF(Temas!$A:$A,H74)&gt;0,1,0)</f>
        <v>1</v>
      </c>
      <c r="U74">
        <f>IF(COUNTIF(Temas!$A:$A,I74)&gt;0,1,0)</f>
        <v>0</v>
      </c>
      <c r="V74">
        <f>IF(COUNTIF(Temas!$A:$A,J74)&gt;0,1,0)</f>
        <v>0</v>
      </c>
      <c r="W74">
        <f>IF(COUNTIF(Temas!$A:$A,K74)&gt;0,1,0)</f>
        <v>0</v>
      </c>
      <c r="X74">
        <f>IF(COUNTIF(Temas!$A:$A,L74)&gt;0,1,0)</f>
        <v>1</v>
      </c>
    </row>
    <row r="75" spans="2:24">
      <c r="B75" s="140">
        <v>5</v>
      </c>
      <c r="C75" s="54" t="s">
        <v>59</v>
      </c>
      <c r="D75" s="29" t="s">
        <v>64</v>
      </c>
      <c r="E75" s="141" t="s">
        <v>4451</v>
      </c>
      <c r="F75" s="29" t="s">
        <v>1135</v>
      </c>
      <c r="G75" s="29" t="s">
        <v>1154</v>
      </c>
      <c r="H75" s="29" t="s">
        <v>1174</v>
      </c>
      <c r="I75" s="29" t="s">
        <v>1190</v>
      </c>
      <c r="J75" s="42"/>
      <c r="K75" s="42"/>
      <c r="L75" s="95" t="s">
        <v>1078</v>
      </c>
      <c r="O75">
        <f>IF(COUNTIF(Temas!$A:$A,C75)&gt;0,1,0)</f>
        <v>1</v>
      </c>
      <c r="P75">
        <f>IF(COUNTIF(Temas!$A:$A,D75)&gt;0,1,0)</f>
        <v>1</v>
      </c>
      <c r="Q75">
        <f>IF(COUNTIF(Temas!$A:$A,E75)&gt;0,1,0)</f>
        <v>1</v>
      </c>
      <c r="R75">
        <f>IF(COUNTIF(Temas!$A:$A,F75)&gt;0,1,0)</f>
        <v>1</v>
      </c>
      <c r="S75">
        <f>IF(COUNTIF(Temas!$A:$A,G75)&gt;0,1,0)</f>
        <v>1</v>
      </c>
      <c r="T75">
        <f>IF(COUNTIF(Temas!$A:$A,H75)&gt;0,1,0)</f>
        <v>1</v>
      </c>
      <c r="U75">
        <f>IF(COUNTIF(Temas!$A:$A,I75)&gt;0,1,0)</f>
        <v>1</v>
      </c>
      <c r="V75">
        <f>IF(COUNTIF(Temas!$A:$A,J75)&gt;0,1,0)</f>
        <v>0</v>
      </c>
      <c r="W75">
        <f>IF(COUNTIF(Temas!$A:$A,K75)&gt;0,1,0)</f>
        <v>0</v>
      </c>
      <c r="X75">
        <f>IF(COUNTIF(Temas!$A:$A,L75)&gt;0,1,0)</f>
        <v>1</v>
      </c>
    </row>
    <row r="76" spans="2:24">
      <c r="B76" s="140">
        <v>6</v>
      </c>
      <c r="C76" s="54" t="s">
        <v>379</v>
      </c>
      <c r="D76" s="29" t="s">
        <v>1103</v>
      </c>
      <c r="E76" s="29" t="s">
        <v>1123</v>
      </c>
      <c r="F76" s="29" t="s">
        <v>431</v>
      </c>
      <c r="G76" s="29" t="s">
        <v>1158</v>
      </c>
      <c r="H76" s="29" t="s">
        <v>1178</v>
      </c>
      <c r="I76" s="42"/>
      <c r="J76" s="42"/>
      <c r="K76" s="42"/>
      <c r="L76" s="102"/>
      <c r="O76">
        <f>IF(COUNTIF(Temas!$A:$A,C76)&gt;0,1,0)</f>
        <v>1</v>
      </c>
      <c r="P76">
        <f>IF(COUNTIF(Temas!$A:$A,D76)&gt;0,1,0)</f>
        <v>1</v>
      </c>
      <c r="Q76">
        <f>IF(COUNTIF(Temas!$A:$A,E76)&gt;0,1,0)</f>
        <v>1</v>
      </c>
      <c r="R76">
        <f>IF(COUNTIF(Temas!$A:$A,F76)&gt;0,1,0)</f>
        <v>1</v>
      </c>
      <c r="S76">
        <f>IF(COUNTIF(Temas!$A:$A,G76)&gt;0,1,0)</f>
        <v>1</v>
      </c>
      <c r="T76">
        <f>IF(COUNTIF(Temas!$A:$A,H76)&gt;0,1,0)</f>
        <v>1</v>
      </c>
      <c r="U76">
        <f>IF(COUNTIF(Temas!$A:$A,I76)&gt;0,1,0)</f>
        <v>0</v>
      </c>
      <c r="V76">
        <f>IF(COUNTIF(Temas!$A:$A,J76)&gt;0,1,0)</f>
        <v>0</v>
      </c>
      <c r="W76">
        <f>IF(COUNTIF(Temas!$A:$A,K76)&gt;0,1,0)</f>
        <v>0</v>
      </c>
      <c r="X76">
        <f>IF(COUNTIF(Temas!$A:$A,L76)&gt;0,1,0)</f>
        <v>0</v>
      </c>
    </row>
    <row r="77" ht="15.75" spans="2:24">
      <c r="B77" s="142">
        <v>7</v>
      </c>
      <c r="C77" s="143"/>
      <c r="D77" s="32"/>
      <c r="E77" s="32"/>
      <c r="F77" s="32"/>
      <c r="G77" s="32"/>
      <c r="H77" s="32"/>
      <c r="I77" s="32"/>
      <c r="J77" s="32"/>
      <c r="K77" s="32"/>
      <c r="L77" s="160"/>
      <c r="O77">
        <f>IF(COUNTIF(Temas!$A:$A,C77)&gt;0,1,0)</f>
        <v>0</v>
      </c>
      <c r="P77">
        <f>IF(COUNTIF(Temas!$A:$A,D77)&gt;0,1,0)</f>
        <v>0</v>
      </c>
      <c r="Q77">
        <f>IF(COUNTIF(Temas!$A:$A,E77)&gt;0,1,0)</f>
        <v>0</v>
      </c>
      <c r="R77">
        <f>IF(COUNTIF(Temas!$A:$A,F77)&gt;0,1,0)</f>
        <v>0</v>
      </c>
      <c r="S77">
        <f>IF(COUNTIF(Temas!$A:$A,G77)&gt;0,1,0)</f>
        <v>0</v>
      </c>
      <c r="T77">
        <f>IF(COUNTIF(Temas!$A:$A,H77)&gt;0,1,0)</f>
        <v>0</v>
      </c>
      <c r="U77">
        <f>IF(COUNTIF(Temas!$A:$A,I77)&gt;0,1,0)</f>
        <v>0</v>
      </c>
      <c r="V77">
        <f>IF(COUNTIF(Temas!$A:$A,J77)&gt;0,1,0)</f>
        <v>0</v>
      </c>
      <c r="W77">
        <f>IF(COUNTIF(Temas!$A:$A,K77)&gt;0,1,0)</f>
        <v>0</v>
      </c>
      <c r="X77">
        <f>IF(COUNTIF(Temas!$A:$A,L77)&gt;0,1,0)</f>
        <v>0</v>
      </c>
    </row>
    <row r="78" ht="15.75" spans="3:12">
      <c r="C78" s="144" t="s">
        <v>5714</v>
      </c>
      <c r="D78" s="145"/>
      <c r="E78" s="146" t="s">
        <v>5715</v>
      </c>
      <c r="F78" s="147"/>
      <c r="G78" s="148" t="s">
        <v>5716</v>
      </c>
      <c r="H78" s="149"/>
      <c r="I78" s="161" t="s">
        <v>5717</v>
      </c>
      <c r="J78" s="162"/>
      <c r="K78" s="163"/>
      <c r="L78" s="164" t="s">
        <v>5718</v>
      </c>
    </row>
    <row r="79" ht="15.75" spans="4:12">
      <c r="D79" s="150" t="s">
        <v>5719</v>
      </c>
      <c r="E79" s="151"/>
      <c r="F79" s="152" t="s">
        <v>5720</v>
      </c>
      <c r="G79" s="153"/>
      <c r="H79" s="154" t="s">
        <v>5721</v>
      </c>
      <c r="I79" s="165"/>
      <c r="L79" s="166"/>
    </row>
  </sheetData>
  <mergeCells count="36">
    <mergeCell ref="C2:K2"/>
    <mergeCell ref="C3:K3"/>
    <mergeCell ref="C13:K13"/>
    <mergeCell ref="C14:K14"/>
    <mergeCell ref="C24:K24"/>
    <mergeCell ref="C25:K25"/>
    <mergeCell ref="C35:K35"/>
    <mergeCell ref="C36:K36"/>
    <mergeCell ref="C46:K46"/>
    <mergeCell ref="C47:K47"/>
    <mergeCell ref="C57:K57"/>
    <mergeCell ref="C58:K58"/>
    <mergeCell ref="C68:K68"/>
    <mergeCell ref="C69:K69"/>
    <mergeCell ref="C78:D78"/>
    <mergeCell ref="E78:F78"/>
    <mergeCell ref="G78:H78"/>
    <mergeCell ref="I78:J78"/>
    <mergeCell ref="D79:E79"/>
    <mergeCell ref="F79:G79"/>
    <mergeCell ref="H79:I79"/>
    <mergeCell ref="B2:B3"/>
    <mergeCell ref="B13:B14"/>
    <mergeCell ref="B24:B25"/>
    <mergeCell ref="B35:B36"/>
    <mergeCell ref="B46:B47"/>
    <mergeCell ref="B57:B58"/>
    <mergeCell ref="B68:B69"/>
    <mergeCell ref="L2:L3"/>
    <mergeCell ref="L13:L14"/>
    <mergeCell ref="L24:L25"/>
    <mergeCell ref="L35:L36"/>
    <mergeCell ref="L46:L47"/>
    <mergeCell ref="L57:L58"/>
    <mergeCell ref="L68:L69"/>
    <mergeCell ref="L78:L79"/>
  </mergeCells>
  <conditionalFormatting sqref="C5:L77">
    <cfRule type="expression" dxfId="17" priority="1">
      <formula>NOT(ISERROR(MATCH(C5,'Mat Ago20-Ene21'!$A:$A,0)))</formula>
    </cfRule>
  </conditionalFormatting>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24"/>
  <sheetViews>
    <sheetView workbookViewId="0">
      <selection activeCell="B25" sqref="B25"/>
    </sheetView>
  </sheetViews>
  <sheetFormatPr defaultColWidth="8.85714285714286" defaultRowHeight="15" outlineLevelCol="2"/>
  <cols>
    <col min="1" max="1" width="10.1428571428571" customWidth="1"/>
    <col min="2" max="2" width="50.1428571428571" customWidth="1"/>
    <col min="3" max="3" width="45.1428571428571" customWidth="1"/>
    <col min="4" max="4" width="51.4285714285714" customWidth="1"/>
  </cols>
  <sheetData>
    <row r="2" spans="1:2">
      <c r="A2" t="s">
        <v>5722</v>
      </c>
      <c r="B2" t="s">
        <v>2</v>
      </c>
    </row>
    <row r="3" customHeight="1" spans="1:2">
      <c r="A3" s="1" t="s">
        <v>5723</v>
      </c>
      <c r="B3" t="s">
        <v>5705</v>
      </c>
    </row>
    <row r="4" customHeight="1" spans="1:2">
      <c r="A4" s="2" t="s">
        <v>5724</v>
      </c>
      <c r="B4" t="s">
        <v>5708</v>
      </c>
    </row>
    <row r="5" customHeight="1" spans="1:2">
      <c r="A5" s="3" t="s">
        <v>5725</v>
      </c>
      <c r="B5" t="s">
        <v>5709</v>
      </c>
    </row>
    <row r="6" customHeight="1" spans="1:2">
      <c r="A6" s="4" t="s">
        <v>5726</v>
      </c>
      <c r="B6" t="s">
        <v>5711</v>
      </c>
    </row>
    <row r="7" customHeight="1" spans="1:2">
      <c r="A7" s="5" t="s">
        <v>5727</v>
      </c>
      <c r="B7" t="s">
        <v>5710</v>
      </c>
    </row>
    <row r="8" spans="1:2">
      <c r="A8" s="6" t="s">
        <v>5728</v>
      </c>
      <c r="B8" t="s">
        <v>5712</v>
      </c>
    </row>
    <row r="10" spans="1:3">
      <c r="A10" t="s">
        <v>5722</v>
      </c>
      <c r="B10" t="s">
        <v>5729</v>
      </c>
      <c r="C10" t="s">
        <v>5730</v>
      </c>
    </row>
    <row r="11" spans="1:3">
      <c r="A11" s="1" t="s">
        <v>5723</v>
      </c>
      <c r="B11" t="s">
        <v>5731</v>
      </c>
      <c r="C11" s="7">
        <f>'Reticulas Pintadas'!L2</f>
        <v>1</v>
      </c>
    </row>
    <row r="12" spans="1:3">
      <c r="A12" s="2" t="s">
        <v>5724</v>
      </c>
      <c r="B12" t="s">
        <v>5732</v>
      </c>
      <c r="C12" s="7">
        <f>'Reticulas Pintadas'!L13</f>
        <v>1</v>
      </c>
    </row>
    <row r="13" spans="1:3">
      <c r="A13" s="3" t="s">
        <v>5725</v>
      </c>
      <c r="B13" t="s">
        <v>5733</v>
      </c>
      <c r="C13" s="7">
        <f>'Reticulas Pintadas'!L24</f>
        <v>1</v>
      </c>
    </row>
    <row r="14" spans="1:3">
      <c r="A14" s="5" t="s">
        <v>5727</v>
      </c>
      <c r="B14" t="s">
        <v>5734</v>
      </c>
      <c r="C14" s="7">
        <f>'Reticulas Pintadas'!L35</f>
        <v>1</v>
      </c>
    </row>
    <row r="15" spans="1:3">
      <c r="A15" s="4" t="s">
        <v>5726</v>
      </c>
      <c r="B15" t="s">
        <v>5735</v>
      </c>
      <c r="C15" s="7">
        <f>'Reticulas Pintadas'!L46</f>
        <v>1</v>
      </c>
    </row>
    <row r="16" spans="1:3">
      <c r="A16" s="6" t="s">
        <v>5728</v>
      </c>
      <c r="B16" t="s">
        <v>5736</v>
      </c>
      <c r="C16" s="7">
        <f>'Reticulas Pintadas'!L57</f>
        <v>1</v>
      </c>
    </row>
    <row r="17" spans="2:3">
      <c r="B17" t="s">
        <v>5737</v>
      </c>
      <c r="C17" s="7">
        <f>'Reticulas Pintadas'!L68</f>
        <v>1</v>
      </c>
    </row>
    <row r="18" spans="2:3">
      <c r="B18" s="8" t="s">
        <v>5738</v>
      </c>
      <c r="C18" s="7">
        <f>7-SUM(C11:C17)</f>
        <v>0</v>
      </c>
    </row>
    <row r="19" spans="2:3">
      <c r="B19" s="8" t="s">
        <v>5730</v>
      </c>
      <c r="C19" s="9">
        <f>SUM(C11:C17)/7</f>
        <v>1</v>
      </c>
    </row>
    <row r="20" ht="15.75"/>
    <row r="21" ht="43.5" customHeight="1" spans="2:3">
      <c r="B21" s="10" t="s">
        <v>5739</v>
      </c>
      <c r="C21" s="11"/>
    </row>
    <row r="22" spans="2:3">
      <c r="B22" s="12" t="s">
        <v>5740</v>
      </c>
      <c r="C22" s="13"/>
    </row>
    <row r="23" ht="15.75" spans="2:3">
      <c r="B23" s="14" t="s">
        <v>5741</v>
      </c>
      <c r="C23" s="15"/>
    </row>
    <row r="24" ht="63" customHeight="1" spans="2:3">
      <c r="B24" s="16" t="s">
        <v>5742</v>
      </c>
      <c r="C24" s="17" t="s">
        <v>5743</v>
      </c>
    </row>
  </sheetData>
  <mergeCells count="3">
    <mergeCell ref="B21:C21"/>
    <mergeCell ref="B22:C22"/>
    <mergeCell ref="B23:C23"/>
  </mergeCells>
  <conditionalFormatting sqref="C11:C17">
    <cfRule type="dataBar" priority="1">
      <dataBar>
        <cfvo type="num" val="0"/>
        <cfvo type="num" val="1"/>
        <color rgb="FF638EC6"/>
      </dataBar>
      <extLst>
        <ext xmlns:x14="http://schemas.microsoft.com/office/spreadsheetml/2009/9/main" uri="{B025F937-C7B1-47D3-B67F-A62EFF666E3E}">
          <x14:id>{fcbbd22f-b6a7-4f62-9170-707475b8c726}</x14:id>
        </ext>
      </extLst>
    </cfRule>
  </conditionalFormatting>
  <hyperlinks>
    <hyperlink ref="B23:C23" r:id="rId2" display="https://tasks.office.com/itshuatusco.edu.mx/Home/PlanViews/xaKiG1PkIkWNE_yzaqW012QADL8J?Type=PlanLink&amp;Channel=Link&amp;CreatedTime=637347676374130000"/>
  </hyperlinks>
  <pageMargins left="0.7" right="0.7" top="0.75" bottom="0.75" header="0.3" footer="0.3"/>
  <headerFooter/>
  <drawing r:id="rId1"/>
  <extLst>
    <ext xmlns:x14="http://schemas.microsoft.com/office/spreadsheetml/2009/9/main" uri="{78C0D931-6437-407d-A8EE-F0AAD7539E65}">
      <x14:conditionalFormattings>
        <x14:conditionalFormatting xmlns:xm="http://schemas.microsoft.com/office/excel/2006/main">
          <x14:cfRule type="dataBar" id="{fcbbd22f-b6a7-4f62-9170-707475b8c726}">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C11:C17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Company>HP</Company>
  <Application>Microsoft Excel Online</Application>
  <HeadingPairs>
    <vt:vector size="2" baseType="variant">
      <vt:variant>
        <vt:lpstr>工作表</vt:lpstr>
      </vt:variant>
      <vt:variant>
        <vt:i4>8</vt:i4>
      </vt:variant>
    </vt:vector>
  </HeadingPairs>
  <TitlesOfParts>
    <vt:vector size="8" baseType="lpstr">
      <vt:lpstr>Programas</vt:lpstr>
      <vt:lpstr>Especialidades</vt:lpstr>
      <vt:lpstr>Materias</vt:lpstr>
      <vt:lpstr>Retículas</vt:lpstr>
      <vt:lpstr>Temas</vt:lpstr>
      <vt:lpstr>Mat Ago20-Ene21</vt:lpstr>
      <vt:lpstr>Reticulas Pintadas</vt:lpstr>
      <vt:lpstr>Progreso de la captura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Lenovo_Tec01</cp:lastModifiedBy>
  <dcterms:created xsi:type="dcterms:W3CDTF">2020-08-14T11:51:00Z</dcterms:created>
  <dcterms:modified xsi:type="dcterms:W3CDTF">2020-12-07T17:38:54Z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dec27cf9-3507-471f-b5fe-c45df96e77e3</vt:lpwstr>
  </property>
  <property fmtid="{D5CDD505-2E9C-101B-9397-08002B2CF9AE}" pid="3" name="KSOProductBuildVer">
    <vt:lpwstr>2058-11.2.0.9739</vt:lpwstr>
  </property>
</Properties>
</file>