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drawings/drawing1.xml" ContentType="application/vnd.openxmlformats-officedocument.drawing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5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Feature Checklist" sheetId="2" state="visible" r:id="rId2"/>
    <sheet xmlns:r="http://schemas.openxmlformats.org/officeDocument/2006/relationships" name="Base Stats" sheetId="3" state="visible" r:id="rId3"/>
    <sheet xmlns:r="http://schemas.openxmlformats.org/officeDocument/2006/relationships" name="Sub-Stats &amp; Formulas" sheetId="4" state="visible" r:id="rId4"/>
    <sheet xmlns:r="http://schemas.openxmlformats.org/officeDocument/2006/relationships" name="Quasi-Stats" sheetId="5" state="visible" r:id="rId5"/>
    <sheet xmlns:r="http://schemas.openxmlformats.org/officeDocument/2006/relationships" name="Leveling &amp; Stat Costs" sheetId="6" state="visible" r:id="rId6"/>
    <sheet xmlns:r="http://schemas.openxmlformats.org/officeDocument/2006/relationships" name="Classes" sheetId="7" state="visible" r:id="rId7"/>
    <sheet xmlns:r="http://schemas.openxmlformats.org/officeDocument/2006/relationships" name="Equipment Slots" sheetId="8" state="visible" r:id="rId8"/>
    <sheet xmlns:r="http://schemas.openxmlformats.org/officeDocument/2006/relationships" name="Test Items (Template)" sheetId="9" state="visible" r:id="rId9"/>
    <sheet xmlns:r="http://schemas.openxmlformats.org/officeDocument/2006/relationships" name="Enemies" sheetId="10" state="visible" r:id="rId10"/>
    <sheet xmlns:r="http://schemas.openxmlformats.org/officeDocument/2006/relationships" name="Enemy Data (Template)" sheetId="11" state="visible" r:id="rId11"/>
    <sheet xmlns:r="http://schemas.openxmlformats.org/officeDocument/2006/relationships" name="Skills" sheetId="12" state="visible" r:id="rId12"/>
    <sheet xmlns:r="http://schemas.openxmlformats.org/officeDocument/2006/relationships" name="Items" sheetId="13" state="visible" r:id="rId13"/>
    <sheet xmlns:r="http://schemas.openxmlformats.org/officeDocument/2006/relationships" name="Quests &amp; Maps" sheetId="14" state="visible" r:id="rId14"/>
    <sheet xmlns:r="http://schemas.openxmlformats.org/officeDocument/2006/relationships" name="Roadmap" sheetId="15" state="visible" r:id="rId15"/>
    <sheet xmlns:r="http://schemas.openxmlformats.org/officeDocument/2006/relationships" name="WorldMap" sheetId="16" state="visible" r:id="rId16"/>
    <sheet xmlns:r="http://schemas.openxmlformats.org/officeDocument/2006/relationships" name="Changelog" sheetId="17" state="visible" r:id="rId17"/>
  </sheets>
  <definedNames>
    <definedName name="_xlnm._FilterDatabase" localSheetId="11" hidden="1">'Skills'!$A$7:$K$70</definedName>
    <definedName name="_xlnm._FilterDatabase" localSheetId="12" hidden="1">'Items'!$A$4:$N$52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2">
    <font>
      <name val="Calibri"/>
      <charset val="1"/>
      <family val="2"/>
      <color theme="1"/>
      <sz val="11"/>
    </font>
    <font>
      <name val="Arial"/>
      <charset val="128"/>
      <family val="0"/>
      <sz val="10"/>
    </font>
    <font>
      <name val="Arial"/>
      <charset val="128"/>
      <family val="0"/>
      <sz val="10"/>
    </font>
    <font>
      <name val="Arial"/>
      <charset val="128"/>
      <family val="0"/>
      <sz val="10"/>
    </font>
    <font>
      <name val="Arial"/>
      <charset val="1"/>
      <family val="0"/>
      <b val="1"/>
      <color rgb="FF2F5496"/>
      <sz val="16"/>
    </font>
    <font>
      <name val="Arial"/>
      <charset val="1"/>
      <family val="0"/>
      <i val="1"/>
      <color rgb="FF666666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sz val="12"/>
    </font>
    <font>
      <name val="Arial"/>
      <charset val="1"/>
      <family val="0"/>
      <b val="1"/>
      <sz val="10"/>
    </font>
    <font>
      <name val="Calibri"/>
      <charset val="128"/>
      <family val="2"/>
      <color theme="1"/>
      <sz val="11"/>
    </font>
  </fonts>
  <fills count="8">
    <fill>
      <patternFill/>
    </fill>
    <fill>
      <patternFill patternType="gray125"/>
    </fill>
    <fill>
      <patternFill patternType="solid">
        <fgColor rgb="FF2F5496"/>
        <bgColor rgb="FF0066CC"/>
      </patternFill>
    </fill>
    <fill>
      <patternFill patternType="solid">
        <fgColor rgb="FFC6E0B4"/>
        <bgColor rgb="FFD9D9D9"/>
      </patternFill>
    </fill>
    <fill>
      <patternFill patternType="solid">
        <fgColor rgb="FFFFE699"/>
        <bgColor rgb="FFFFF2CC"/>
      </patternFill>
    </fill>
    <fill>
      <patternFill patternType="solid">
        <fgColor rgb="FFF8CBAD"/>
        <bgColor rgb="FFFFE699"/>
      </patternFill>
    </fill>
    <fill>
      <patternFill patternType="solid">
        <fgColor rgb="FFD9D9D9"/>
        <bgColor rgb="FFC6E0B4"/>
      </patternFill>
    </fill>
    <fill>
      <patternFill patternType="solid">
        <fgColor rgb="FFFFF2CC"/>
        <bgColor rgb="FFFFE699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7" fillId="3" borderId="1" applyAlignment="1" pivotButton="0" quotePrefix="0" xfId="0">
      <alignment horizontal="general" vertical="bottom"/>
    </xf>
    <xf numFmtId="0" fontId="7" fillId="4" borderId="1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bottom"/>
    </xf>
    <xf numFmtId="0" fontId="7" fillId="7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7" fillId="3" borderId="1" applyAlignment="1" pivotButton="0" quotePrefix="0" xfId="0">
      <alignment horizontal="general" vertical="top" wrapText="1"/>
    </xf>
    <xf numFmtId="0" fontId="7" fillId="5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general" vertical="top" wrapText="1"/>
    </xf>
    <xf numFmtId="0" fontId="7" fillId="6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top" wrapText="1"/>
    </xf>
    <xf numFmtId="0" fontId="7" fillId="7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0" fontId="0" fillId="5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7" fillId="3" borderId="1" applyAlignment="1" pivotButton="0" quotePrefix="0" xfId="0">
      <alignment horizontal="general" vertical="bottom"/>
    </xf>
    <xf numFmtId="0" fontId="7" fillId="4" borderId="1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bottom"/>
    </xf>
    <xf numFmtId="0" fontId="7" fillId="7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7" fillId="3" borderId="1" applyAlignment="1" pivotButton="0" quotePrefix="0" xfId="0">
      <alignment horizontal="general" vertical="top" wrapText="1"/>
    </xf>
    <xf numFmtId="0" fontId="7" fillId="5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general" vertical="top" wrapText="1"/>
    </xf>
    <xf numFmtId="0" fontId="7" fillId="6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top" wrapText="1"/>
    </xf>
    <xf numFmtId="0" fontId="7" fillId="7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0" fontId="0" fillId="5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6E0B4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/Relationships>
</file>

<file path=xl/drawings/drawing1.xml><?xml version="1.0" encoding="utf-8"?>
<wsDr xmlns="http://schemas.openxmlformats.org/drawingml/2006/spreadsheetDrawing">
  <twoCellAnchor editAs="oneCell">
    <from>
      <col>18</col>
      <colOff>0</colOff>
      <row>4</row>
      <rowOff>0</rowOff>
    </from>
    <to>
      <col>18</col>
      <colOff>638640</colOff>
      <row>4</row>
      <rowOff>640080</rowOff>
    </to>
    <pic>
      <nvPicPr>
        <cNvPr id="1" name="Image 1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1521440" y="2468880"/>
          <a:ext cx="638640" cy="64008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  <twoCellAnchor editAs="oneCell">
    <from>
      <col>17</col>
      <colOff>0</colOff>
      <row>4</row>
      <rowOff>0</rowOff>
    </from>
    <to>
      <col>17</col>
      <colOff>638640</colOff>
      <row>4</row>
      <rowOff>640080</rowOff>
    </to>
    <pic>
      <nvPicPr>
        <cNvPr id="2" name="Image 2"/>
        <cNvPicPr/>
      </nvPicPr>
      <blipFill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blipFill>
      <spPr>
        <a:xfrm xmlns:a="http://schemas.openxmlformats.org/drawingml/2006/main">
          <a:off x="10881360" y="2468880"/>
          <a:ext cx="638640" cy="64008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  <twoCellAnchor editAs="oneCell">
    <from>
      <col>16</col>
      <colOff>0</colOff>
      <row>4</row>
      <rowOff>0</rowOff>
    </from>
    <to>
      <col>16</col>
      <colOff>638640</colOff>
      <row>4</row>
      <rowOff>640080</rowOff>
    </to>
    <pic>
      <nvPicPr>
        <cNvPr id="3" name="Image 3"/>
        <cNvPicPr/>
      </nvPicPr>
      <blipFill>
        <a:blip xmlns:a="http://schemas.openxmlformats.org/drawingml/2006/main" xmlns:r="http://schemas.openxmlformats.org/officeDocument/2006/relationships" r:embed="rId3"/>
        <a:stretch xmlns:a="http://schemas.openxmlformats.org/drawingml/2006/main">
          <a:fillRect/>
        </a:stretch>
      </blipFill>
      <spPr>
        <a:xfrm xmlns:a="http://schemas.openxmlformats.org/drawingml/2006/main">
          <a:off x="10241280" y="2468880"/>
          <a:ext cx="638640" cy="64008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  <twoCellAnchor editAs="oneCell">
    <from>
      <col>13</col>
      <colOff>0</colOff>
      <row>8</row>
      <rowOff>0</rowOff>
    </from>
    <to>
      <col>13</col>
      <colOff>640080</colOff>
      <row>8</row>
      <rowOff>640080</rowOff>
    </to>
    <pic>
      <nvPicPr>
        <cNvPr id="4" name="Image 4"/>
        <cNvPicPr/>
      </nvPicPr>
      <blipFill>
        <a:blip xmlns:a="http://schemas.openxmlformats.org/drawingml/2006/main" xmlns:r="http://schemas.openxmlformats.org/officeDocument/2006/relationships" r:embed="rId4"/>
        <a:stretch xmlns:a="http://schemas.openxmlformats.org/drawingml/2006/main">
          <a:fillRect/>
        </a:stretch>
      </blipFill>
      <spPr>
        <a:xfrm xmlns:a="http://schemas.openxmlformats.org/drawingml/2006/main">
          <a:off x="8321040" y="5029200"/>
          <a:ext cx="640080" cy="64008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  <twoCellAnchor editAs="oneCell">
    <from>
      <col>14</col>
      <colOff>0</colOff>
      <row>4</row>
      <rowOff>0</rowOff>
    </from>
    <to>
      <col>14</col>
      <colOff>638640</colOff>
      <row>4</row>
      <rowOff>640080</rowOff>
    </to>
    <pic>
      <nvPicPr>
        <cNvPr id="5" name="Image 5"/>
        <cNvPicPr/>
      </nvPicPr>
      <blipFill>
        <a:blip xmlns:a="http://schemas.openxmlformats.org/drawingml/2006/main" xmlns:r="http://schemas.openxmlformats.org/officeDocument/2006/relationships" r:embed="rId5"/>
        <a:stretch xmlns:a="http://schemas.openxmlformats.org/drawingml/2006/main">
          <a:fillRect/>
        </a:stretch>
      </blipFill>
      <spPr>
        <a:xfrm xmlns:a="http://schemas.openxmlformats.org/drawingml/2006/main">
          <a:off x="8961120" y="2468880"/>
          <a:ext cx="638640" cy="64008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  <twoCellAnchor editAs="oneCell">
    <from>
      <col>14</col>
      <colOff>0</colOff>
      <row>8</row>
      <rowOff>0</rowOff>
    </from>
    <to>
      <col>14</col>
      <colOff>639000</colOff>
      <row>9</row>
      <rowOff>360</rowOff>
    </to>
    <pic>
      <nvPicPr>
        <cNvPr id="6" name="Image 6"/>
        <cNvPicPr/>
      </nvPicPr>
      <blipFill>
        <a:blip xmlns:a="http://schemas.openxmlformats.org/drawingml/2006/main" xmlns:r="http://schemas.openxmlformats.org/officeDocument/2006/relationships" r:embed="rId6"/>
        <a:stretch xmlns:a="http://schemas.openxmlformats.org/drawingml/2006/main">
          <a:fillRect/>
        </a:stretch>
      </blipFill>
      <spPr>
        <a:xfrm xmlns:a="http://schemas.openxmlformats.org/drawingml/2006/main">
          <a:off x="8961120" y="5029200"/>
          <a:ext cx="639000" cy="64044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  <twoCellAnchor editAs="oneCell">
    <from>
      <col>15</col>
      <colOff>0</colOff>
      <row>8</row>
      <rowOff>0</rowOff>
    </from>
    <to>
      <col>15</col>
      <colOff>639000</colOff>
      <row>9</row>
      <rowOff>360</rowOff>
    </to>
    <pic>
      <nvPicPr>
        <cNvPr id="7" name="Image 7"/>
        <cNvPicPr/>
      </nvPicPr>
      <blipFill>
        <a:blip xmlns:a="http://schemas.openxmlformats.org/drawingml/2006/main" xmlns:r="http://schemas.openxmlformats.org/officeDocument/2006/relationships" r:embed="rId7"/>
        <a:stretch xmlns:a="http://schemas.openxmlformats.org/drawingml/2006/main">
          <a:fillRect/>
        </a:stretch>
      </blipFill>
      <spPr>
        <a:xfrm xmlns:a="http://schemas.openxmlformats.org/drawingml/2006/main">
          <a:off x="9601200" y="5029200"/>
          <a:ext cx="639000" cy="64044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  <twoCellAnchor editAs="oneCell">
    <from>
      <col>15</col>
      <colOff>0</colOff>
      <row>7</row>
      <rowOff>0</rowOff>
    </from>
    <to>
      <col>15</col>
      <colOff>639000</colOff>
      <row>8</row>
      <rowOff>360</rowOff>
    </to>
    <pic>
      <nvPicPr>
        <cNvPr id="8" name="Image 8"/>
        <cNvPicPr/>
      </nvPicPr>
      <blipFill>
        <a:blip xmlns:a="http://schemas.openxmlformats.org/drawingml/2006/main" xmlns:r="http://schemas.openxmlformats.org/officeDocument/2006/relationships" r:embed="rId8"/>
        <a:stretch xmlns:a="http://schemas.openxmlformats.org/drawingml/2006/main">
          <a:fillRect/>
        </a:stretch>
      </blipFill>
      <spPr>
        <a:xfrm xmlns:a="http://schemas.openxmlformats.org/drawingml/2006/main">
          <a:off x="9601200" y="4389120"/>
          <a:ext cx="639000" cy="64044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  <twoCellAnchor editAs="oneCell">
    <from>
      <col>15</col>
      <colOff>0</colOff>
      <row>6</row>
      <rowOff>0</rowOff>
    </from>
    <to>
      <col>15</col>
      <colOff>639000</colOff>
      <row>7</row>
      <rowOff>360</rowOff>
    </to>
    <pic>
      <nvPicPr>
        <cNvPr id="9" name="Image 9"/>
        <cNvPicPr/>
      </nvPicPr>
      <blipFill>
        <a:blip xmlns:a="http://schemas.openxmlformats.org/drawingml/2006/main" xmlns:r="http://schemas.openxmlformats.org/officeDocument/2006/relationships" r:embed="rId9"/>
        <a:stretch xmlns:a="http://schemas.openxmlformats.org/drawingml/2006/main">
          <a:fillRect/>
        </a:stretch>
      </blipFill>
      <spPr>
        <a:xfrm xmlns:a="http://schemas.openxmlformats.org/drawingml/2006/main">
          <a:off x="9601200" y="3749040"/>
          <a:ext cx="639000" cy="64044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  <twoCellAnchor editAs="oneCell">
    <from>
      <col>15</col>
      <colOff>0</colOff>
      <row>5</row>
      <rowOff>0</rowOff>
    </from>
    <to>
      <col>15</col>
      <colOff>639000</colOff>
      <row>6</row>
      <rowOff>360</rowOff>
    </to>
    <pic>
      <nvPicPr>
        <cNvPr id="10" name="Image 10"/>
        <cNvPicPr/>
      </nvPicPr>
      <blipFill>
        <a:blip xmlns:a="http://schemas.openxmlformats.org/drawingml/2006/main" xmlns:r="http://schemas.openxmlformats.org/officeDocument/2006/relationships" r:embed="rId10"/>
        <a:stretch xmlns:a="http://schemas.openxmlformats.org/drawingml/2006/main">
          <a:fillRect/>
        </a:stretch>
      </blipFill>
      <spPr>
        <a:xfrm xmlns:a="http://schemas.openxmlformats.org/drawingml/2006/main">
          <a:off x="9601200" y="3108960"/>
          <a:ext cx="639000" cy="64044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6" customWidth="1" style="24" min="1" max="1"/>
    <col width="80" customWidth="1" style="24" min="2" max="2"/>
  </cols>
  <sheetData>
    <row r="1" ht="19.5" customHeight="1" s="25">
      <c r="A1" s="26" t="inlineStr">
        <is>
          <t>MMO Project — Design Data Tracker</t>
        </is>
      </c>
    </row>
    <row r="2" ht="15" customHeight="1" s="25">
      <c r="A2" s="27" t="inlineStr">
        <is>
          <t>Companion spreadsheet to the Game Design Document (Word).</t>
        </is>
      </c>
    </row>
    <row r="3" ht="15" customHeight="1" s="25">
      <c r="A3" s="27" t="inlineStr">
        <is>
          <t>Last updated: October 15, 2026</t>
        </is>
      </c>
    </row>
    <row r="4" s="25"/>
    <row r="5" ht="15" customHeight="1" s="25">
      <c r="A5" s="28" t="inlineStr">
        <is>
          <t>Sheet</t>
        </is>
      </c>
      <c r="B5" s="28" t="inlineStr">
        <is>
          <t>Purpose</t>
        </is>
      </c>
    </row>
    <row r="6" ht="15" customHeight="1" s="25">
      <c r="A6" s="29" t="inlineStr">
        <is>
          <t>Feature Checklist</t>
        </is>
      </c>
      <c r="B6" s="29" t="inlineStr">
        <is>
          <t>Implementation status of every system, by category. Live counts at the top.</t>
        </is>
      </c>
    </row>
    <row r="7" ht="15" customHeight="1" s="25">
      <c r="A7" s="29" t="inlineStr">
        <is>
          <t>Base Stats</t>
        </is>
      </c>
      <c r="B7" s="29" t="inlineStr">
        <is>
          <t>The six base stats: full effect reference vs. what is modeled today.</t>
        </is>
      </c>
    </row>
    <row r="8" ht="15" customHeight="1" s="25">
      <c r="A8" s="29" t="inlineStr">
        <is>
          <t>Sub-Stats &amp; Formulas</t>
        </is>
      </c>
      <c r="B8" s="29" t="inlineStr">
        <is>
          <t>Derived combat stats and the exact formulas currently implemented.</t>
        </is>
      </c>
    </row>
    <row r="9" ht="15" customHeight="1" s="25">
      <c r="A9" s="29" t="inlineStr">
        <is>
          <t>Quasi-Stats</t>
        </is>
      </c>
      <c r="B9" s="29" t="inlineStr">
        <is>
          <t>Values not shown in a stat panel but that still measurably affect gameplay.</t>
        </is>
      </c>
    </row>
    <row r="10" ht="23.25" customHeight="1" s="25">
      <c r="A10" s="29" t="inlineStr">
        <is>
          <t>Leveling &amp; Stat Costs</t>
        </is>
      </c>
      <c r="B10" s="29" t="inlineStr">
        <is>
          <t>Real RO formulas for stat points per level and stat raise cost (now implemented).</t>
        </is>
      </c>
    </row>
    <row r="11" ht="15" customHeight="1" s="25">
      <c r="A11" s="29" t="inlineStr">
        <is>
          <t>Classes</t>
        </is>
      </c>
      <c r="B11" s="29" t="inlineStr">
        <is>
          <t>Novice, the six base classes and evolution status, with skill counts.</t>
        </is>
      </c>
    </row>
    <row r="12" ht="15" customHeight="1" s="25">
      <c r="A12" s="29" t="inlineStr">
        <is>
          <t>Equipment Slots</t>
        </is>
      </c>
      <c r="B12" s="29" t="inlineStr">
        <is>
          <t>Slot list, capacity, and multi-slot rules.</t>
        </is>
      </c>
    </row>
    <row r="13" ht="15" customHeight="1" s="25">
      <c r="A13" s="29" t="inlineStr">
        <is>
          <t>Test Items (Template)</t>
        </is>
      </c>
      <c r="B13" s="29" t="inlineStr">
        <is>
          <t>Fill-in template matching ItemDefinition's fields, with one example row.</t>
        </is>
      </c>
    </row>
    <row r="14" ht="15" customHeight="1" s="25">
      <c r="A14" s="29" t="inlineStr">
        <is>
          <t>Enemy Data (Template)</t>
        </is>
      </c>
      <c r="B14" s="29" t="inlineStr">
        <is>
          <t>Fill-in template matching the monster definition fields.</t>
        </is>
      </c>
    </row>
    <row r="15" ht="15" customHeight="1" s="25">
      <c r="A15" s="29" t="inlineStr">
        <is>
          <t>Skills</t>
        </is>
      </c>
      <c r="B15" s="29" t="inlineStr">
        <is>
          <t>All authored skills with SP, cooldown, range, Job Level gate and damage range.</t>
        </is>
      </c>
    </row>
    <row r="16" ht="15" customHeight="1" s="25">
      <c r="A16" s="29" t="inlineStr">
        <is>
          <t>Items</t>
        </is>
      </c>
      <c r="B16" s="29" t="inlineStr">
        <is>
          <t>Every item asset: type, slots, classes, weapon stats, bonuses and prices.</t>
        </is>
      </c>
    </row>
    <row r="17" ht="15" customHeight="1" s="25">
      <c r="A17" s="29" t="inlineStr">
        <is>
          <t>Enemies</t>
        </is>
      </c>
      <c r="B17" s="29" t="inlineStr">
        <is>
          <t>Every monster definition: stats, XP and drop entries.</t>
        </is>
      </c>
    </row>
    <row r="18" ht="15" customHeight="1" s="25">
      <c r="A18" s="29" t="inlineStr">
        <is>
          <t>Quests &amp; Maps</t>
        </is>
      </c>
      <c r="B18" s="29" t="inlineStr">
        <is>
          <t>Authored quests and the map list with status.</t>
        </is>
      </c>
    </row>
    <row r="19" ht="15" customHeight="1" s="25">
      <c r="A19" s="29" t="inlineStr">
        <is>
          <t>Roadmap</t>
        </is>
      </c>
      <c r="B19" s="29" t="inlineStr">
        <is>
          <t>Prioritized list of planned work by phase, with status.</t>
        </is>
      </c>
    </row>
    <row r="20" ht="15" customHeight="1" s="25">
      <c r="A20" s="29" t="inlineStr">
        <is>
          <t>Changelog</t>
        </is>
      </c>
      <c r="B20" s="29" t="inlineStr">
        <is>
          <t>Dated milestones from the project documents.</t>
        </is>
      </c>
    </row>
    <row r="21" ht="15" customHeight="1" s="25"/>
    <row r="22" ht="15" customHeight="1" s="25"/>
    <row r="23" ht="15" customHeight="1" s="25">
      <c r="A23" s="30" t="inlineStr">
        <is>
          <t>Legend</t>
        </is>
      </c>
    </row>
    <row r="24" ht="15" customHeight="1" s="25">
      <c r="A24" s="31" t="inlineStr">
        <is>
          <t>Done</t>
        </is>
      </c>
    </row>
    <row r="25" ht="15" customHeight="1" s="25">
      <c r="A25" s="32" t="inlineStr">
        <is>
          <t>Partial</t>
        </is>
      </c>
    </row>
    <row r="26" ht="15" customHeight="1" s="25">
      <c r="A26" s="33" t="inlineStr">
        <is>
          <t>Planned</t>
        </is>
      </c>
    </row>
    <row r="27" ht="15" customHeight="1" s="25">
      <c r="A27" s="34" t="inlineStr">
        <is>
          <t>Out of scope (documented, not planned)</t>
        </is>
      </c>
    </row>
    <row r="28" ht="15" customHeight="1" s="25">
      <c r="A28" s="35" t="inlineStr">
        <is>
          <t>Example / fill-in row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D10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8" customWidth="1" style="24" min="1" max="1"/>
    <col width="52" customWidth="1" style="24" min="2" max="2"/>
    <col width="12" customWidth="1" style="24" min="3" max="3"/>
    <col width="70" customWidth="1" style="24" min="4" max="4"/>
  </cols>
  <sheetData>
    <row r="1" ht="19.5" customHeight="1" s="25">
      <c r="A1" s="26" t="inlineStr">
        <is>
          <t>Feature Checklist</t>
        </is>
      </c>
    </row>
    <row r="2" s="25"/>
    <row r="3" ht="15" customHeight="1" s="25">
      <c r="A3" s="30" t="inlineStr">
        <is>
          <t>Done</t>
        </is>
      </c>
      <c r="B3" s="36">
        <f>COUNTIF(C9:C200,"Done")</f>
        <v/>
      </c>
    </row>
    <row r="4" ht="15" customHeight="1" s="25">
      <c r="A4" s="30" t="inlineStr">
        <is>
          <t>Partial</t>
        </is>
      </c>
      <c r="B4" s="36">
        <f>COUNTIF(C9:C200,"Partial")</f>
        <v/>
      </c>
    </row>
    <row r="5" ht="15" customHeight="1" s="25">
      <c r="A5" s="30" t="inlineStr">
        <is>
          <t>Planned</t>
        </is>
      </c>
      <c r="B5" s="36">
        <f>COUNTIF(C9:C200,"Planned")</f>
        <v/>
      </c>
    </row>
    <row r="6" ht="15" customHeight="1" s="25">
      <c r="A6" s="30" t="inlineStr">
        <is>
          <t>Out of scope</t>
        </is>
      </c>
      <c r="B6" s="36">
        <f>COUNTIF(C9:C200,"Out of scope")</f>
        <v/>
      </c>
    </row>
    <row r="7" s="25"/>
    <row r="8" ht="15" customHeight="1" s="25">
      <c r="A8" s="28" t="inlineStr">
        <is>
          <t>Category</t>
        </is>
      </c>
      <c r="B8" s="28" t="inlineStr">
        <is>
          <t>Feature</t>
        </is>
      </c>
      <c r="C8" s="28" t="inlineStr">
        <is>
          <t>Status</t>
        </is>
      </c>
      <c r="D8" s="28" t="inlineStr">
        <is>
          <t>Notes</t>
        </is>
      </c>
    </row>
    <row r="9" ht="15" customHeight="1" s="25">
      <c r="A9" s="29" t="inlineStr">
        <is>
          <t>Movement &amp; Camera</t>
        </is>
      </c>
      <c r="B9" s="29" t="inlineStr">
        <is>
          <t>WASD / gamepad / click-to-move, camera-relative</t>
        </is>
      </c>
      <c r="C9" s="37" t="inlineStr">
        <is>
          <t>Done</t>
        </is>
      </c>
      <c r="D9" s="29" t="n"/>
    </row>
    <row r="10" ht="15" customHeight="1" s="25">
      <c r="A10" s="29" t="inlineStr">
        <is>
          <t>Movement &amp; Camera</t>
        </is>
      </c>
      <c r="B10" s="29" t="inlineStr">
        <is>
          <t>Isometric camera: rotation, zoom, smooth follow</t>
        </is>
      </c>
      <c r="C10" s="37" t="inlineStr">
        <is>
          <t>Done</t>
        </is>
      </c>
      <c r="D10" s="29" t="n"/>
    </row>
    <row r="11" ht="15" customHeight="1" s="25">
      <c r="A11" s="29" t="inlineStr">
        <is>
          <t>Movement &amp; Camera</t>
        </is>
      </c>
      <c r="B11" s="29" t="inlineStr">
        <is>
          <t>Grid-based (SQM) movement</t>
        </is>
      </c>
      <c r="C11" s="38" t="inlineStr">
        <is>
          <t>Planned</t>
        </is>
      </c>
      <c r="D11" s="29" t="inlineStr">
        <is>
          <t>Prototyped, deliberately deferred — see GDD 6.4</t>
        </is>
      </c>
    </row>
    <row r="12" ht="15" customHeight="1" s="25">
      <c r="A12" s="29" t="inlineStr">
        <is>
          <t>Character Stats</t>
        </is>
      </c>
      <c r="B12" s="29" t="inlineStr">
        <is>
          <t>Base stats (STR/AGI/VIT/INT/DEX/LUK)</t>
        </is>
      </c>
      <c r="C12" s="37" t="inlineStr">
        <is>
          <t>Done</t>
        </is>
      </c>
      <c r="D12" s="29" t="n"/>
    </row>
    <row r="13" ht="15" customHeight="1" s="25">
      <c r="A13" s="29" t="inlineStr">
        <is>
          <t>Character Stats</t>
        </is>
      </c>
      <c r="B13" s="29" t="inlineStr">
        <is>
          <t>Sub-stats (ATK/MATK/DEF/MDEF/HIT/FLEE/CRIT)</t>
        </is>
      </c>
      <c r="C13" s="37" t="inlineStr">
        <is>
          <t>Done</t>
        </is>
      </c>
      <c r="D13" s="29" t="inlineStr">
        <is>
          <t>See Sub-Stats &amp; Formulas sheet</t>
        </is>
      </c>
    </row>
    <row r="14" ht="15" customHeight="1" s="25">
      <c r="A14" s="29" t="inlineStr">
        <is>
          <t>Character Stats</t>
        </is>
      </c>
      <c r="B14" s="29" t="inlineStr">
        <is>
          <t>ASPD</t>
        </is>
      </c>
      <c r="C14" s="39" t="inlineStr">
        <is>
          <t>Partial</t>
        </is>
      </c>
      <c r="D14" s="29" t="inlineStr">
        <is>
          <t>Drives auto-attack interval via AttackSpeedCalculator and a per-weapon speed multiplier. Base formula is still the preliminary AGI/DEX one (see Sub-Stats sheet)</t>
        </is>
      </c>
    </row>
    <row r="15" ht="15" customHeight="1" s="25">
      <c r="A15" s="29" t="inlineStr">
        <is>
          <t>Character Stats</t>
        </is>
      </c>
      <c r="B15" s="29" t="inlineStr">
        <is>
          <t>Stat point allocation UI</t>
        </is>
      </c>
      <c r="C15" s="37" t="inlineStr">
        <is>
          <t>Done</t>
        </is>
      </c>
      <c r="D15" s="29" t="n"/>
    </row>
    <row r="16" ht="15" customHeight="1" s="25">
      <c r="A16" s="29" t="inlineStr">
        <is>
          <t>Character Stats</t>
        </is>
      </c>
      <c r="B16" s="29" t="inlineStr">
        <is>
          <t>Real stat point cost curve</t>
        </is>
      </c>
      <c r="C16" s="37" t="inlineStr">
        <is>
          <t>Done</t>
        </is>
      </c>
      <c r="D16" s="29" t="inlineStr">
        <is>
          <t>RagnarokStatPointCostStrategy and RagnarokStatPointsPerLevelStrategy replaced the flat placeholders</t>
        </is>
      </c>
    </row>
    <row r="17" ht="15" customHeight="1" s="25">
      <c r="A17" s="29" t="inlineStr">
        <is>
          <t>Progression</t>
        </is>
      </c>
      <c r="B17" s="29" t="inlineStr">
        <is>
          <t>Base Level &amp; experience</t>
        </is>
      </c>
      <c r="C17" s="37" t="inlineStr">
        <is>
          <t>Done</t>
        </is>
      </c>
      <c r="D17" s="29" t="n"/>
    </row>
    <row r="18" ht="15" customHeight="1" s="25">
      <c r="A18" s="29" t="inlineStr">
        <is>
          <t>Progression</t>
        </is>
      </c>
      <c r="B18" s="29" t="inlineStr">
        <is>
          <t>Job Level &amp; experience</t>
        </is>
      </c>
      <c r="C18" s="37" t="inlineStr">
        <is>
          <t>Done</t>
        </is>
      </c>
      <c r="D18" s="29" t="inlineStr">
        <is>
          <t>Grants skill points; per-class Job Level bonuses and skill gates implemented</t>
        </is>
      </c>
    </row>
    <row r="19" ht="15" customHeight="1" s="25">
      <c r="A19" s="29" t="inlineStr">
        <is>
          <t>Progression</t>
        </is>
      </c>
      <c r="B19" s="29" t="inlineStr">
        <is>
          <t>Real experience curves</t>
        </is>
      </c>
      <c r="C19" s="39" t="inlineStr">
        <is>
          <t>Partial</t>
        </is>
      </c>
      <c r="D19" s="29" t="inlineStr">
        <is>
          <t>Base EXP uses RealRagnarokExperienceCurve; real Job EXP curves still pending (Roadmap, Phase 4)</t>
        </is>
      </c>
    </row>
    <row r="20" ht="15" customHeight="1" s="25">
      <c r="A20" s="29" t="inlineStr">
        <is>
          <t>Progression</t>
        </is>
      </c>
      <c r="B20" s="29" t="inlineStr">
        <is>
          <t>Class system (6 base classes + Novice)</t>
        </is>
      </c>
      <c r="C20" s="37" t="inlineStr">
        <is>
          <t>Done</t>
        </is>
      </c>
      <c r="D20" s="29" t="inlineStr">
        <is>
          <t>Six base classes plus Novice as the starting class</t>
        </is>
      </c>
    </row>
    <row r="21" ht="15" customHeight="1" s="25">
      <c r="A21" s="29" t="inlineStr">
        <is>
          <t>Progression</t>
        </is>
      </c>
      <c r="B21" s="29" t="inlineStr">
        <is>
          <t>Class evolution / promotion</t>
        </is>
      </c>
      <c r="C21" s="39" t="inlineStr">
        <is>
          <t>Partial</t>
        </is>
      </c>
      <c r="D21" s="29" t="inlineStr">
        <is>
          <t>Novice to first class works (Novice Trial quest, promotion NPC, PlayerClassController.TryEvolve). Second jobs not designed</t>
        </is>
      </c>
    </row>
    <row r="22" ht="15" customHeight="1" s="25">
      <c r="A22" s="29" t="inlineStr">
        <is>
          <t>Combat</t>
        </is>
      </c>
      <c r="B22" s="29" t="inlineStr">
        <is>
          <t>Target selection + auto-attack</t>
        </is>
      </c>
      <c r="C22" s="37" t="inlineStr">
        <is>
          <t>Done</t>
        </is>
      </c>
      <c r="D22" s="29" t="n"/>
    </row>
    <row r="23" ht="15" customHeight="1" s="25">
      <c r="A23" s="29" t="inlineStr">
        <is>
          <t>Combat</t>
        </is>
      </c>
      <c r="B23" s="29" t="inlineStr">
        <is>
          <t>Enemy AI (Idle/Chase/Attack, aggro/leash)</t>
        </is>
      </c>
      <c r="C23" s="37" t="inlineStr">
        <is>
          <t>Done</t>
        </is>
      </c>
      <c r="D23" s="29" t="n"/>
    </row>
    <row r="24" ht="15" customHeight="1" s="25">
      <c r="A24" s="29" t="inlineStr">
        <is>
          <t>Combat</t>
        </is>
      </c>
      <c r="B24" s="29" t="inlineStr">
        <is>
          <t>Damage calculation (ATK vs DEF)</t>
        </is>
      </c>
      <c r="C24" s="37" t="inlineStr">
        <is>
          <t>Done</t>
        </is>
      </c>
      <c r="D24" s="29" t="n"/>
    </row>
    <row r="25" ht="15" customHeight="1" s="25">
      <c r="A25" s="29" t="inlineStr">
        <is>
          <t>Combat</t>
        </is>
      </c>
      <c r="B25" s="29" t="inlineStr">
        <is>
          <t>Hit/Flee resolution in damage</t>
        </is>
      </c>
      <c r="C25" s="37" t="inlineStr">
        <is>
          <t>Done</t>
        </is>
      </c>
      <c r="D25" s="29" t="inlineStr">
        <is>
          <t>HitChanceCalculator; skills can add accuracy; dodge shown in combat</t>
        </is>
      </c>
    </row>
    <row r="26" ht="15" customHeight="1" s="25">
      <c r="A26" s="29" t="inlineStr">
        <is>
          <t>Combat</t>
        </is>
      </c>
      <c r="B26" s="29" t="inlineStr">
        <is>
          <t>Player death &amp; respawn</t>
        </is>
      </c>
      <c r="C26" s="37" t="inlineStr">
        <is>
          <t>Done</t>
        </is>
      </c>
      <c r="D26" s="29" t="n"/>
    </row>
    <row r="27" ht="15" customHeight="1" s="25">
      <c r="A27" s="29" t="inlineStr">
        <is>
          <t>Combat</t>
        </is>
      </c>
      <c r="B27" s="29" t="inlineStr">
        <is>
          <t>Enemy death &amp; respawn</t>
        </is>
      </c>
      <c r="C27" s="37" t="inlineStr">
        <is>
          <t>Done</t>
        </is>
      </c>
      <c r="D27" s="29" t="n"/>
    </row>
    <row r="28" ht="23.25" customHeight="1" s="25">
      <c r="A28" s="29" t="inlineStr">
        <is>
          <t>Combat</t>
        </is>
      </c>
      <c r="B28" s="29" t="inlineStr">
        <is>
          <t>Skill system</t>
        </is>
      </c>
      <c r="C28" s="37" t="inlineStr">
        <is>
          <t>Done</t>
        </is>
      </c>
      <c r="D28" s="29" t="inlineStr">
        <is>
          <t>Damage (Physical/Magical) and Heal effects, class-restricted, hotbar-cast</t>
        </is>
      </c>
    </row>
    <row r="29" ht="15" customHeight="1" s="25">
      <c r="A29" s="29" t="inlineStr">
        <is>
          <t>Combat</t>
        </is>
      </c>
      <c r="B29" s="29" t="inlineStr">
        <is>
          <t>Skill buffs / debuffs (temporary stat modifiers)</t>
        </is>
      </c>
      <c r="C29" s="37" t="inlineStr">
        <is>
          <t>Done</t>
        </is>
      </c>
      <c r="D29" s="29" t="inlineStr">
        <is>
          <t>BuffController and BuffPayload; Provoke, Blessing, Increase AGI, Decrease AGI and others</t>
        </is>
      </c>
    </row>
    <row r="30" ht="15" customHeight="1" s="25">
      <c r="A30" s="29" t="inlineStr">
        <is>
          <t>Combat</t>
        </is>
      </c>
      <c r="B30" s="29" t="inlineStr">
        <is>
          <t>Ground-targeted AoE skills (no fixed target)</t>
        </is>
      </c>
      <c r="C30" s="37" t="inlineStr">
        <is>
          <t>Done</t>
        </is>
      </c>
      <c r="D30" s="29" t="inlineStr">
        <is>
          <t>Zone skills: Fire Wall, Safety Wall, Pneuma; area skills: Magnum Break, Thunderstorm, Arrow Shower</t>
        </is>
      </c>
    </row>
    <row r="31" ht="15" customHeight="1" s="25">
      <c r="A31" s="29" t="inlineStr">
        <is>
          <t>Combat</t>
        </is>
      </c>
      <c r="B31" s="29" t="inlineStr">
        <is>
          <t>Elemental damage and enemy resistances</t>
        </is>
      </c>
      <c r="C31" s="37" t="inlineStr">
        <is>
          <t>Done</t>
        </is>
      </c>
      <c r="D31" s="29" t="inlineStr">
        <is>
          <t>Element enum (9 elements) and ElementalResistanceComponent</t>
        </is>
      </c>
    </row>
    <row r="32" ht="15" customHeight="1" s="25">
      <c r="A32" s="29" t="inlineStr">
        <is>
          <t>Combat</t>
        </is>
      </c>
      <c r="B32" s="29" t="inlineStr">
        <is>
          <t>Mana (SP)</t>
        </is>
      </c>
      <c r="C32" s="37" t="inlineStr">
        <is>
          <t>Done</t>
        </is>
      </c>
      <c r="D32" s="29" t="inlineStr">
        <is>
          <t>Now consumed by the skill system</t>
        </is>
      </c>
    </row>
    <row r="33" ht="15" customHeight="1" s="25">
      <c r="A33" s="29" t="inlineStr">
        <is>
          <t>Items &amp; Equipment</t>
        </is>
      </c>
      <c r="B33" s="29" t="inlineStr">
        <is>
          <t>Item data model (Consumable/Material/Equipment)</t>
        </is>
      </c>
      <c r="C33" s="37" t="inlineStr">
        <is>
          <t>Done</t>
        </is>
      </c>
      <c r="D33" s="29" t="n"/>
    </row>
    <row r="34" ht="15" customHeight="1" s="25">
      <c r="A34" s="29" t="inlineStr">
        <is>
          <t>Items &amp; Equipment</t>
        </is>
      </c>
      <c r="B34" s="29" t="inlineStr">
        <is>
          <t>Ammo item type</t>
        </is>
      </c>
      <c r="C34" s="37" t="inlineStr">
        <is>
          <t>Done</t>
        </is>
      </c>
      <c r="D34" s="29" t="inlineStr">
        <is>
          <t>Equipment slot Ammo, TryConsumeAmmo; Archer cannot attack with a bow without ammo</t>
        </is>
      </c>
    </row>
    <row r="35" ht="15" customHeight="1" s="25">
      <c r="A35" s="29" t="inlineStr">
        <is>
          <t>Items &amp; Equipment</t>
        </is>
      </c>
      <c r="B35" s="29" t="inlineStr">
        <is>
          <t>Equipment slots (10, multi-slot items)</t>
        </is>
      </c>
      <c r="C35" s="37" t="inlineStr">
        <is>
          <t>Done</t>
        </is>
      </c>
      <c r="D35" s="29" t="inlineStr">
        <is>
          <t>Now 10 slots including Gloves and Ammo</t>
        </is>
      </c>
    </row>
    <row r="36" ht="15" customHeight="1" s="25">
      <c r="A36" s="29" t="inlineStr">
        <is>
          <t>Items &amp; Equipment</t>
        </is>
      </c>
      <c r="B36" s="29" t="inlineStr">
        <is>
          <t>Equip level/class requirement validation</t>
        </is>
      </c>
      <c r="C36" s="37" t="inlineStr">
        <is>
          <t>Done</t>
        </is>
      </c>
      <c r="D36" s="29" t="n"/>
    </row>
    <row r="37" ht="15" customHeight="1" s="25">
      <c r="A37" s="29" t="inlineStr">
        <is>
          <t>Items &amp; Equipment</t>
        </is>
      </c>
      <c r="B37" s="29" t="inlineStr">
        <is>
          <t>Weight-based inventory</t>
        </is>
      </c>
      <c r="C37" s="37" t="inlineStr">
        <is>
          <t>Done</t>
        </is>
      </c>
      <c r="D37" s="29" t="n"/>
    </row>
    <row r="38" ht="15" customHeight="1" s="25">
      <c r="A38" s="29" t="inlineStr">
        <is>
          <t>Items &amp; Equipment</t>
        </is>
      </c>
      <c r="B38" s="29" t="inlineStr">
        <is>
          <t>Paginated inventory UI</t>
        </is>
      </c>
      <c r="C38" s="37" t="inlineStr">
        <is>
          <t>Done</t>
        </is>
      </c>
      <c r="D38" s="29" t="n"/>
    </row>
    <row r="39" ht="15" customHeight="1" s="25">
      <c r="A39" s="29" t="inlineStr">
        <is>
          <t>Items &amp; Equipment</t>
        </is>
      </c>
      <c r="B39" s="29" t="inlineStr">
        <is>
          <t>Loot tables &amp; drops</t>
        </is>
      </c>
      <c r="C39" s="37" t="inlineStr">
        <is>
          <t>Done</t>
        </is>
      </c>
      <c r="D39" s="29" t="n"/>
    </row>
    <row r="40" ht="15" customHeight="1" s="25">
      <c r="A40" s="29" t="inlineStr">
        <is>
          <t>Items &amp; Equipment</t>
        </is>
      </c>
      <c r="B40" s="29" t="inlineStr">
        <is>
          <t>Spread-out multi-drop placement</t>
        </is>
      </c>
      <c r="C40" s="37" t="inlineStr">
        <is>
          <t>Done</t>
        </is>
      </c>
      <c r="D40" s="29" t="n"/>
    </row>
    <row r="41" ht="15" customHeight="1" s="25">
      <c r="A41" s="29" t="inlineStr">
        <is>
          <t>Items &amp; Equipment</t>
        </is>
      </c>
      <c r="B41" s="29" t="inlineStr">
        <is>
          <t>Click-to-collect pickups</t>
        </is>
      </c>
      <c r="C41" s="37" t="inlineStr">
        <is>
          <t>Done</t>
        </is>
      </c>
      <c r="D41" s="29" t="n"/>
    </row>
    <row r="42" ht="15" customHeight="1" s="25">
      <c r="A42" s="29" t="inlineStr">
        <is>
          <t>Items &amp; Equipment</t>
        </is>
      </c>
      <c r="B42" s="29" t="inlineStr">
        <is>
          <t>Item tooltips</t>
        </is>
      </c>
      <c r="C42" s="37" t="inlineStr">
        <is>
          <t>Done</t>
        </is>
      </c>
      <c r="D42" s="29" t="inlineStr">
        <is>
          <t>Inventory, equipped, and world-space items</t>
        </is>
      </c>
    </row>
    <row r="43" ht="15" customHeight="1" s="25">
      <c r="A43" s="29" t="inlineStr">
        <is>
          <t>Items &amp; Equipment</t>
        </is>
      </c>
      <c r="B43" s="29" t="inlineStr">
        <is>
          <t>Currency (Zeny) system</t>
        </is>
      </c>
      <c r="C43" s="37" t="inlineStr">
        <is>
          <t>Done</t>
        </is>
      </c>
      <c r="D43" s="29" t="inlineStr">
        <is>
          <t>Spent in shops and by Mammonite; items have buy and sell prices</t>
        </is>
      </c>
    </row>
    <row r="44" ht="15" customHeight="1" s="25">
      <c r="A44" s="29" t="inlineStr">
        <is>
          <t>Items &amp; Equipment</t>
        </is>
      </c>
      <c r="B44" s="29" t="inlineStr">
        <is>
          <t>Shops / economy</t>
        </is>
      </c>
      <c r="C44" s="39" t="inlineStr">
        <is>
          <t>Partial</t>
        </is>
      </c>
      <c r="D44" s="29" t="inlineStr">
        <is>
          <t>NpcShopKeeper buy and sell works; no player economy, refine or vending</t>
        </is>
      </c>
    </row>
    <row r="45" ht="15" customHeight="1" s="25">
      <c r="A45" s="29" t="inlineStr">
        <is>
          <t>UI</t>
        </is>
      </c>
      <c r="B45" s="29" t="inlineStr">
        <is>
          <t>Main HUD</t>
        </is>
      </c>
      <c r="C45" s="37" t="inlineStr">
        <is>
          <t>Done</t>
        </is>
      </c>
      <c r="D45" s="29" t="inlineStr">
        <is>
          <t>Name, HP/SP, level/XP, weight, Zeny, class</t>
        </is>
      </c>
    </row>
    <row r="46" ht="15" customHeight="1" s="25">
      <c r="A46" s="29" t="inlineStr">
        <is>
          <t>UI</t>
        </is>
      </c>
      <c r="B46" s="29" t="inlineStr">
        <is>
          <t>Window system (drag, cascade, minimize/close)</t>
        </is>
      </c>
      <c r="C46" s="37" t="inlineStr">
        <is>
          <t>Done</t>
        </is>
      </c>
      <c r="D46" s="29" t="n"/>
    </row>
    <row r="47" ht="15" customHeight="1" s="25">
      <c r="A47" s="29" t="inlineStr">
        <is>
          <t>UI</t>
        </is>
      </c>
      <c r="B47" s="29" t="inlineStr">
        <is>
          <t>Keyboard shortcuts for windows</t>
        </is>
      </c>
      <c r="C47" s="37" t="inlineStr">
        <is>
          <t>Done</t>
        </is>
      </c>
      <c r="D47" s="29" t="inlineStr">
        <is>
          <t>I / C / E</t>
        </is>
      </c>
    </row>
    <row r="48" ht="15" customHeight="1" s="25">
      <c r="A48" s="29" t="inlineStr">
        <is>
          <t>World</t>
        </is>
      </c>
      <c r="B48" s="29" t="inlineStr">
        <is>
          <t>Fixed shared maps</t>
        </is>
      </c>
      <c r="C48" s="37" t="inlineStr">
        <is>
          <t>Done</t>
        </is>
      </c>
      <c r="D48" s="29" t="n"/>
    </row>
    <row r="49" ht="15" customHeight="1" s="25">
      <c r="A49" s="29" t="inlineStr">
        <is>
          <t>World</t>
        </is>
      </c>
      <c r="B49" s="29" t="inlineStr">
        <is>
          <t>NavMesh pathfinding</t>
        </is>
      </c>
      <c r="C49" s="37" t="inlineStr">
        <is>
          <t>Done</t>
        </is>
      </c>
      <c r="D49" s="29" t="n"/>
    </row>
    <row r="50" ht="15" customHeight="1" s="25">
      <c r="A50" s="29" t="inlineStr">
        <is>
          <t>Technical</t>
        </is>
      </c>
      <c r="B50" s="29" t="inlineStr">
        <is>
          <t>Assembly Definitions (one per code folder)</t>
        </is>
      </c>
      <c r="C50" s="37" t="inlineStr">
        <is>
          <t>Done</t>
        </is>
      </c>
      <c r="D50" s="29" t="inlineStr">
        <is>
          <t>One asmdef per code folder plus Editor and test assemblies</t>
        </is>
      </c>
    </row>
    <row r="51" ht="15" customHeight="1" s="25">
      <c r="A51" s="29" t="inlineStr">
        <is>
          <t>Technical</t>
        </is>
      </c>
      <c r="B51" s="29" t="inlineStr">
        <is>
          <t>Git / GitHub / Sourcetree workflow</t>
        </is>
      </c>
      <c r="C51" s="37" t="inlineStr">
        <is>
          <t>Done</t>
        </is>
      </c>
      <c r="D51" s="29" t="n"/>
    </row>
    <row r="52" ht="15" customHeight="1" s="25">
      <c r="A52" s="29" t="inlineStr">
        <is>
          <t>Technical</t>
        </is>
      </c>
      <c r="B52" s="29" t="inlineStr">
        <is>
          <t>Save / persistence system</t>
        </is>
      </c>
      <c r="C52" s="37" t="inlineStr">
        <is>
          <t>Done</t>
        </is>
      </c>
      <c r="D52" s="29" t="inlineStr">
        <is>
          <t>Per-character save with map and position, inventory, equipment, class path and skills (ISaveParticipant)</t>
        </is>
      </c>
    </row>
    <row r="53" ht="15" customHeight="1" s="25">
      <c r="A53" s="29" t="inlineStr">
        <is>
          <t>Technical</t>
        </is>
      </c>
      <c r="B53" s="29" t="inlineStr">
        <is>
          <t>Authoritative server / multiplayer</t>
        </is>
      </c>
      <c r="C53" s="38" t="inlineStr">
        <is>
          <t>Planned</t>
        </is>
      </c>
      <c r="D53" s="29" t="inlineStr">
        <is>
          <t>Fish-Networking under consideration</t>
        </is>
      </c>
    </row>
    <row r="54" ht="15" customHeight="1" s="25">
      <c r="A54" s="29" t="inlineStr">
        <is>
          <t>Technical</t>
        </is>
      </c>
      <c r="B54" s="29" t="inlineStr">
        <is>
          <t>Automated tests</t>
        </is>
      </c>
      <c r="C54" s="39" t="inlineStr">
        <is>
          <t>Partial</t>
        </is>
      </c>
      <c r="D54" s="29" t="inlineStr">
        <is>
          <t>EditMode tests exist for AI, Combat, Items, Skills and Stats; none added since 2026-09-10</t>
        </is>
      </c>
    </row>
    <row r="55" ht="23.25" customHeight="1" s="25">
      <c r="A55" s="29" t="inlineStr">
        <is>
          <t>Content</t>
        </is>
      </c>
      <c r="B55" s="29" t="inlineStr">
        <is>
          <t>Mob variety</t>
        </is>
      </c>
      <c r="C55" s="39" t="inlineStr">
        <is>
          <t>Partial</t>
        </is>
      </c>
      <c r="D55" s="29" t="inlineStr">
        <is>
          <t>11 monster definitions including 2 bosses (King Poporing, Alpha Wolf); more content needed</t>
        </is>
      </c>
    </row>
    <row r="56" ht="15" customHeight="1" s="25">
      <c r="A56" s="29" t="inlineStr">
        <is>
          <t>Content</t>
        </is>
      </c>
      <c r="B56" s="29" t="inlineStr">
        <is>
          <t>Quest system</t>
        </is>
      </c>
      <c r="C56" s="37" t="inlineStr">
        <is>
          <t>Done</t>
        </is>
      </c>
      <c r="D56" s="29" t="inlineStr">
        <is>
          <t>Kill, collect, talk and deliver requirements; Quest Log, Quest Board, 6 quests</t>
        </is>
      </c>
    </row>
    <row r="57" ht="23.25" customHeight="1" s="25">
      <c r="A57" s="29" t="inlineStr">
        <is>
          <t>Character Stats</t>
        </is>
      </c>
      <c r="B57" s="29" t="inlineStr">
        <is>
          <t>Quasi-stats (Attack Range, Cast Time, Perfect Dodge, etc.)</t>
        </is>
      </c>
      <c r="C57" s="39" t="inlineStr">
        <is>
          <t>Partial</t>
        </is>
      </c>
      <c r="D57" s="29" t="inlineStr">
        <is>
          <t>Attack range and cooldown exist; see Quasi-Stats sheet</t>
        </is>
      </c>
    </row>
    <row r="58" ht="15" customHeight="1" s="25">
      <c r="A58" s="29" t="inlineStr">
        <is>
          <t>Character Stats</t>
        </is>
      </c>
      <c r="B58" s="29" t="inlineStr">
        <is>
          <t>Stat Points Reset</t>
        </is>
      </c>
      <c r="C58" s="39" t="inlineStr">
        <is>
          <t>Partial</t>
        </is>
      </c>
      <c r="D58" s="29" t="inlineStr">
        <is>
          <t>Reset exists without Zeny or item cost</t>
        </is>
      </c>
    </row>
    <row r="59" ht="23.25" customHeight="1" s="25">
      <c r="A59" s="29" t="inlineStr">
        <is>
          <t>Character Stats</t>
        </is>
      </c>
      <c r="B59" s="29" t="inlineStr">
        <is>
          <t>Talent Stats (POW/STA/WIS/SPL/CON/CRT) and Lv.200+ substats</t>
        </is>
      </c>
      <c r="C59" s="40" t="inlineStr">
        <is>
          <t>Out of scope</t>
        </is>
      </c>
      <c r="D59" s="29" t="inlineStr">
        <is>
          <t>Assumes 4th-job content far beyond current roadmap</t>
        </is>
      </c>
    </row>
    <row r="60" ht="23.85" customHeight="1" s="25">
      <c r="A60" s="29" t="inlineStr">
        <is>
          <t>Combat</t>
        </is>
      </c>
      <c r="B60" s="29" t="inlineStr">
        <is>
          <t>Weapon types and ATK / MATK / MDEF from weapons</t>
        </is>
      </c>
      <c r="C60" s="37" t="inlineStr">
        <is>
          <t>Done</t>
        </is>
      </c>
      <c r="D60" s="29" t="inlineStr">
        <is>
          <t>WeaponSubtype list, weaponAttack, weaponMagicAttack, weaponMagicDefense; size modifiers for weapons</t>
        </is>
      </c>
    </row>
    <row r="61" ht="15" customHeight="1" s="25">
      <c r="A61" s="29" t="inlineStr">
        <is>
          <t>Combat</t>
        </is>
      </c>
      <c r="B61" s="29" t="inlineStr">
        <is>
          <t>Weapon attack speed multiplier</t>
        </is>
      </c>
      <c r="C61" s="37" t="inlineStr">
        <is>
          <t>Done</t>
        </is>
      </c>
      <c r="D61" s="29" t="inlineStr">
        <is>
          <t>Per-weapon multiplier applied to the auto-attack interval</t>
        </is>
      </c>
    </row>
    <row r="62" ht="23.85" customHeight="1" s="25">
      <c r="A62" s="29" t="inlineStr">
        <is>
          <t>Combat</t>
        </is>
      </c>
      <c r="B62" s="29" t="inlineStr">
        <is>
          <t>Skill weapon and ammo requirements</t>
        </is>
      </c>
      <c r="C62" s="37" t="inlineStr">
        <is>
          <t>Done</t>
        </is>
      </c>
      <c r="D62" s="29" t="inlineStr">
        <is>
          <t>requiredWeaponSubtypes and ammoCost (Archer skills need a bow and consume arrows)</t>
        </is>
      </c>
    </row>
    <row r="63" ht="23.85" customHeight="1" s="25">
      <c r="A63" s="29" t="inlineStr">
        <is>
          <t>Combat</t>
        </is>
      </c>
      <c r="B63" s="29" t="inlineStr">
        <is>
          <t>Skill catalyst items</t>
        </is>
      </c>
      <c r="C63" s="37" t="inlineStr">
        <is>
          <t>Done</t>
        </is>
      </c>
      <c r="D63" s="29" t="inlineStr">
        <is>
          <t>requiredItem and requiredItemCount (Safety Wall uses Blue Gemstone, Stone Curse uses Red Gemstone)</t>
        </is>
      </c>
    </row>
    <row r="64" ht="15" customHeight="1" s="25">
      <c r="A64" s="29" t="inlineStr">
        <is>
          <t>Combat</t>
        </is>
      </c>
      <c r="B64" s="29" t="inlineStr">
        <is>
          <t>Race-based skill damage bonus</t>
        </is>
      </c>
      <c r="C64" s="37" t="inlineStr">
        <is>
          <t>Done</t>
        </is>
      </c>
      <c r="D64" s="29" t="inlineStr">
        <is>
          <t>bonusDamageRace and multiplier (Soul Strike vs Undead)</t>
        </is>
      </c>
    </row>
    <row r="65" ht="23.85" customHeight="1" s="25">
      <c r="A65" s="29" t="inlineStr">
        <is>
          <t>Combat</t>
        </is>
      </c>
      <c r="B65" s="29" t="inlineStr">
        <is>
          <t>Status effects (stun, poison, silence, blind, freeze, petrify, hidden)</t>
        </is>
      </c>
      <c r="C65" s="37" t="inlineStr">
        <is>
          <t>Done</t>
        </is>
      </c>
      <c r="D65" s="29" t="inlineStr">
        <is>
          <t>StatusEffectController with resistance providers and tint feedback</t>
        </is>
      </c>
    </row>
    <row r="66" ht="23.85" customHeight="1" s="25">
      <c r="A66" s="29" t="inlineStr">
        <is>
          <t>Combat</t>
        </is>
      </c>
      <c r="B66" s="29" t="inlineStr">
        <is>
          <t>Passive skills</t>
        </is>
      </c>
      <c r="C66" s="37" t="inlineStr">
        <is>
          <t>Done</t>
        </is>
      </c>
      <c r="D66" s="29" t="inlineStr">
        <is>
          <t>PlayerPassiveSkillController: masteries, regen, Owl's Eye, Vulture's Eye, Improve Dodge and others</t>
        </is>
      </c>
    </row>
    <row r="67" ht="15" customHeight="1" s="25">
      <c r="A67" s="29" t="inlineStr">
        <is>
          <t>Combat</t>
        </is>
      </c>
      <c r="B67" s="29" t="inlineStr">
        <is>
          <t>Toggle skills (Hiding, Play Dead, Energy Coat)</t>
        </is>
      </c>
      <c r="C67" s="37" t="inlineStr">
        <is>
          <t>Done</t>
        </is>
      </c>
      <c r="D67" s="29" t="inlineStr">
        <is>
          <t>Toggle and ToggleDrain effect types</t>
        </is>
      </c>
    </row>
    <row r="68" ht="15" customHeight="1" s="25">
      <c r="A68" s="29" t="inlineStr">
        <is>
          <t>Combat</t>
        </is>
      </c>
      <c r="B68" s="29" t="inlineStr">
        <is>
          <t>Knockback and displacement</t>
        </is>
      </c>
      <c r="C68" s="37" t="inlineStr">
        <is>
          <t>Done</t>
        </is>
      </c>
      <c r="D68" s="29" t="inlineStr">
        <is>
          <t>KnockbackUtility; Magnum Break, Arrow Repel, Back Slide</t>
        </is>
      </c>
    </row>
    <row r="69" ht="15" customHeight="1" s="25">
      <c r="A69" s="29" t="inlineStr">
        <is>
          <t>Combat</t>
        </is>
      </c>
      <c r="B69" s="29" t="inlineStr">
        <is>
          <t>Flinch on hit and Endure</t>
        </is>
      </c>
      <c r="C69" s="37" t="inlineStr">
        <is>
          <t>Done</t>
        </is>
      </c>
      <c r="D69" s="29" t="inlineStr">
        <is>
          <t>Short immobilization on hit; Endure prevents it</t>
        </is>
      </c>
    </row>
    <row r="70" ht="15" customHeight="1" s="25">
      <c r="A70" s="29" t="inlineStr">
        <is>
          <t>Combat</t>
        </is>
      </c>
      <c r="B70" s="29" t="inlineStr">
        <is>
          <t>Magnum Break (HP cost, Fire after-effect)</t>
        </is>
      </c>
      <c r="C70" s="37" t="inlineStr">
        <is>
          <t>Done</t>
        </is>
      </c>
      <c r="D70" s="29" t="inlineStr">
        <is>
          <t>Rebuilt to the iRO Wiki table on 2026-10-10</t>
        </is>
      </c>
    </row>
    <row r="71" ht="15" customHeight="1" s="25">
      <c r="A71" s="29" t="inlineStr">
        <is>
          <t>Combat</t>
        </is>
      </c>
      <c r="B71" s="29" t="inlineStr">
        <is>
          <t>Projectile visuals for ranged attacks and skills</t>
        </is>
      </c>
      <c r="C71" s="39" t="inlineStr">
        <is>
          <t>Partial</t>
        </is>
      </c>
      <c r="D71" s="29" t="inlineStr">
        <is>
          <t>Code in place; arrow and bolt prefabs must be assigned in the Inspector</t>
        </is>
      </c>
    </row>
    <row r="72" ht="15" customHeight="1" s="25">
      <c r="A72" s="29" t="inlineStr">
        <is>
          <t>Combat</t>
        </is>
      </c>
      <c r="B72" s="29" t="inlineStr">
        <is>
          <t>Skill cast time (fixed and variable)</t>
        </is>
      </c>
      <c r="C72" s="38" t="inlineStr">
        <is>
          <t>Planned</t>
        </is>
      </c>
      <c r="D72" s="29" t="inlineStr">
        <is>
          <t>Not modeled; skills use SP cost, cooldown and range only</t>
        </is>
      </c>
    </row>
    <row r="73" ht="15" customHeight="1" s="25">
      <c r="A73" s="29" t="inlineStr">
        <is>
          <t>Combat</t>
        </is>
      </c>
      <c r="B73" s="29" t="inlineStr">
        <is>
          <t>Monster skills and boss system</t>
        </is>
      </c>
      <c r="C73" s="37" t="inlineStr">
        <is>
          <t>Done</t>
        </is>
      </c>
      <c r="D73" s="29" t="inlineStr">
        <is>
          <t>BossSkillController; King Poporing and Alpha Wolf</t>
        </is>
      </c>
    </row>
    <row r="74" ht="15" customHeight="1" s="25">
      <c r="A74" s="29" t="inlineStr">
        <is>
          <t>Combat</t>
        </is>
      </c>
      <c r="B74" s="29" t="inlineStr">
        <is>
          <t>Glowing enemy eyes (Skeleton, Skeleton Warrior)</t>
        </is>
      </c>
      <c r="C74" s="37" t="inlineStr">
        <is>
          <t>Done</t>
        </is>
      </c>
      <c r="D74" s="29" t="inlineStr">
        <is>
          <t>EnemyEyeGlow; needs Bloom in the Volume</t>
        </is>
      </c>
    </row>
    <row r="75" ht="15" customHeight="1" s="25">
      <c r="A75" s="29" t="inlineStr">
        <is>
          <t>Classes</t>
        </is>
      </c>
      <c r="B75" s="29" t="inlineStr">
        <is>
          <t>Swordman kit</t>
        </is>
      </c>
      <c r="C75" s="37" t="inlineStr">
        <is>
          <t>Done</t>
        </is>
      </c>
      <c r="D75" s="29" t="inlineStr">
        <is>
          <t>10 skills, weapon animations, two-handed swords; tested in play</t>
        </is>
      </c>
    </row>
    <row r="76" ht="15" customHeight="1" s="25">
      <c r="A76" s="29" t="inlineStr">
        <is>
          <t>Classes</t>
        </is>
      </c>
      <c r="B76" s="29" t="inlineStr">
        <is>
          <t>Novice class and Novice Trial</t>
        </is>
      </c>
      <c r="C76" s="37" t="inlineStr">
        <is>
          <t>Done</t>
        </is>
      </c>
      <c r="D76" s="29" t="inlineStr">
        <is>
          <t>10 Novice skills; trial quest requires Wolf kills and Wolf Fangs</t>
        </is>
      </c>
    </row>
    <row r="77" ht="15" customHeight="1" s="25">
      <c r="A77" s="29" t="inlineStr">
        <is>
          <t>Classes</t>
        </is>
      </c>
      <c r="B77" s="29" t="inlineStr">
        <is>
          <t>Archer kit</t>
        </is>
      </c>
      <c r="C77" s="39" t="inlineStr">
        <is>
          <t>Partial</t>
        </is>
      </c>
      <c r="D77" s="29" t="inlineStr">
        <is>
          <t>7 skills balanced to the iRO Wiki; bow and ammo gating; not yet tested in Unity</t>
        </is>
      </c>
    </row>
    <row r="78" ht="23.85" customHeight="1" s="25">
      <c r="A78" s="29" t="inlineStr">
        <is>
          <t>Classes</t>
        </is>
      </c>
      <c r="B78" s="29" t="inlineStr">
        <is>
          <t>Mage kit</t>
        </is>
      </c>
      <c r="C78" s="39" t="inlineStr">
        <is>
          <t>Partial</t>
        </is>
      </c>
      <c r="D78" s="29" t="inlineStr">
        <is>
          <t>14 skills balanced to the iRO Wiki; staff and book MATK; gemstones; not yet tested in Unity</t>
        </is>
      </c>
    </row>
    <row r="79" ht="15" customHeight="1" s="25">
      <c r="A79" s="29" t="inlineStr">
        <is>
          <t>Classes</t>
        </is>
      </c>
      <c r="B79" s="29" t="inlineStr">
        <is>
          <t>Acolyte kit</t>
        </is>
      </c>
      <c r="C79" s="39" t="inlineStr">
        <is>
          <t>Partial</t>
        </is>
      </c>
      <c r="D79" s="29" t="inlineStr">
        <is>
          <t>13 skills authored; Teleport and Warp Portal missing</t>
        </is>
      </c>
    </row>
    <row r="80" ht="15" customHeight="1" s="25">
      <c r="A80" s="29" t="inlineStr">
        <is>
          <t>Classes</t>
        </is>
      </c>
      <c r="B80" s="29" t="inlineStr">
        <is>
          <t>Thief kit</t>
        </is>
      </c>
      <c r="C80" s="39" t="inlineStr">
        <is>
          <t>Partial</t>
        </is>
      </c>
      <c r="D80" s="29" t="inlineStr">
        <is>
          <t>7 skills authored; Double Attack, Steal and Find Stone missing</t>
        </is>
      </c>
    </row>
    <row r="81" ht="15" customHeight="1" s="25">
      <c r="A81" s="29" t="inlineStr">
        <is>
          <t>Classes</t>
        </is>
      </c>
      <c r="B81" s="29" t="inlineStr">
        <is>
          <t>Merchant kit</t>
        </is>
      </c>
      <c r="C81" s="39" t="inlineStr">
        <is>
          <t>Partial</t>
        </is>
      </c>
      <c r="D81" s="29" t="inlineStr">
        <is>
          <t>Only Mammonite and Enlarge Weight Limit; cart, vending and discount skills missing</t>
        </is>
      </c>
    </row>
    <row r="82" ht="15" customHeight="1" s="25">
      <c r="A82" s="29" t="inlineStr">
        <is>
          <t>Classes</t>
        </is>
      </c>
      <c r="B82" s="29" t="inlineStr">
        <is>
          <t>Job Level stat bonuses per class</t>
        </is>
      </c>
      <c r="C82" s="37" t="inlineStr">
        <is>
          <t>Done</t>
        </is>
      </c>
      <c r="D82" s="29" t="inlineStr">
        <is>
          <t>ClassJobLevelBonusLookup, sourced from the iRO Wiki for all six classes</t>
        </is>
      </c>
    </row>
    <row r="83" ht="15" customHeight="1" s="25">
      <c r="A83" s="29" t="inlineStr">
        <is>
          <t>Classes</t>
        </is>
      </c>
      <c r="B83" s="29" t="inlineStr">
        <is>
          <t>Skill Book with class tabs and Job Level gates</t>
        </is>
      </c>
      <c r="C83" s="37" t="inlineStr">
        <is>
          <t>Done</t>
        </is>
      </c>
      <c r="D83" s="29" t="inlineStr">
        <is>
          <t>Five columns, Novice and class tabs, requiredJobLevel</t>
        </is>
      </c>
    </row>
    <row r="84" ht="15" customHeight="1" s="25">
      <c r="A84" s="29" t="inlineStr">
        <is>
          <t>Classes</t>
        </is>
      </c>
      <c r="B84" s="29" t="inlineStr">
        <is>
          <t>Skill icons</t>
        </is>
      </c>
      <c r="C84" s="38" t="inlineStr">
        <is>
          <t>Planned</t>
        </is>
      </c>
      <c r="D84" s="29" t="inlineStr">
        <is>
          <t>Most skills have no icon yet</t>
        </is>
      </c>
    </row>
    <row r="85" ht="23.85" customHeight="1" s="25">
      <c r="A85" s="29" t="inlineStr">
        <is>
          <t>Items &amp; Equipment</t>
        </is>
      </c>
      <c r="B85" s="29" t="inlineStr">
        <is>
          <t>Equipment visual pipeline (skinned armor, weight transfer)</t>
        </is>
      </c>
      <c r="C85" s="37" t="inlineStr">
        <is>
          <t>Done</t>
        </is>
      </c>
      <c r="D85" s="29" t="inlineStr">
        <is>
          <t>Blender export, ArmorManifest.json, Build Armor Items and Apply Item Materials menus</t>
        </is>
      </c>
    </row>
    <row r="86" ht="23.85" customHeight="1" s="25">
      <c r="A86" s="29" t="inlineStr">
        <is>
          <t>Items &amp; Equipment</t>
        </is>
      </c>
      <c r="B86" s="29" t="inlineStr">
        <is>
          <t>Armor sets</t>
        </is>
      </c>
      <c r="C86" s="39" t="inlineStr">
        <is>
          <t>Partial</t>
        </is>
      </c>
      <c r="D86" s="29" t="inlineStr">
        <is>
          <t>Plate, Ranger, Blacksmith, Apprentice and single pieces; 9 pieces still waiting to be built from the manifest; Bartender set not modeled</t>
        </is>
      </c>
    </row>
    <row r="87" ht="23.85" customHeight="1" s="25">
      <c r="A87" s="29" t="inlineStr">
        <is>
          <t>Items &amp; Equipment</t>
        </is>
      </c>
      <c r="B87" s="29" t="inlineStr">
        <is>
          <t>Weapons</t>
        </is>
      </c>
      <c r="C87" s="39" t="inlineStr">
        <is>
          <t>Partial</t>
        </is>
      </c>
      <c r="D87" s="29" t="inlineStr">
        <is>
          <t>Sword, dagger, axe, bow, staff, book, two-handed swords; some textures and prefab pivots pending</t>
        </is>
      </c>
    </row>
    <row r="88" ht="15" customHeight="1" s="25">
      <c r="A88" s="29" t="inlineStr">
        <is>
          <t>Items &amp; Equipment</t>
        </is>
      </c>
      <c r="B88" s="29" t="inlineStr">
        <is>
          <t>Dropped item lifetime and registry</t>
        </is>
      </c>
      <c r="C88" s="37" t="inlineStr">
        <is>
          <t>Done</t>
        </is>
      </c>
      <c r="D88" s="29" t="inlineStr">
        <is>
          <t>DroppedItemRegistry, restorer and expiry</t>
        </is>
      </c>
    </row>
    <row r="89" ht="15" customHeight="1" s="25">
      <c r="A89" s="29" t="inlineStr">
        <is>
          <t>Items &amp; Equipment</t>
        </is>
      </c>
      <c r="B89" s="29" t="inlineStr">
        <is>
          <t>Crafting (Arrow Crafting, Aqua Benedicta)</t>
        </is>
      </c>
      <c r="C89" s="37" t="inlineStr">
        <is>
          <t>Done</t>
        </is>
      </c>
      <c r="D89" s="29" t="inlineStr">
        <is>
          <t>CraftingRecipe and Craft skills</t>
        </is>
      </c>
    </row>
    <row r="90" ht="15" customHeight="1" s="25">
      <c r="A90" s="29" t="inlineStr">
        <is>
          <t>Items &amp; Equipment</t>
        </is>
      </c>
      <c r="B90" s="29" t="inlineStr">
        <is>
          <t>Refine, rarity and card slots</t>
        </is>
      </c>
      <c r="C90" s="38" t="inlineStr">
        <is>
          <t>Planned</t>
        </is>
      </c>
      <c r="D90" s="29" t="inlineStr">
        <is>
          <t>Roadmap, Phase 4</t>
        </is>
      </c>
    </row>
    <row r="91" ht="15" customHeight="1" s="25">
      <c r="A91" s="29" t="inlineStr">
        <is>
          <t>Characters</t>
        </is>
      </c>
      <c r="B91" s="29" t="inlineStr">
        <is>
          <t>Login, character selection and creation flow</t>
        </is>
      </c>
      <c r="C91" s="37" t="inlineStr">
        <is>
          <t>Done</t>
        </is>
      </c>
      <c r="D91" s="29" t="inlineStr">
        <is>
          <t>Per-character saves, class icons, name provider</t>
        </is>
      </c>
    </row>
    <row r="92" ht="15" customHeight="1" s="25">
      <c r="A92" s="29" t="inlineStr">
        <is>
          <t>Characters</t>
        </is>
      </c>
      <c r="B92" s="29" t="inlineStr">
        <is>
          <t>Character appearance (hair, head, face, skin tone, gender)</t>
        </is>
      </c>
      <c r="C92" s="37" t="inlineStr">
        <is>
          <t>Done</t>
        </is>
      </c>
      <c r="D92" s="29" t="inlineStr">
        <is>
          <t>Appearance, Hair, Head and facial expression systems</t>
        </is>
      </c>
    </row>
    <row r="93" ht="15" customHeight="1" s="25">
      <c r="A93" s="29" t="inlineStr">
        <is>
          <t>Characters</t>
        </is>
      </c>
      <c r="B93" s="29" t="inlineStr">
        <is>
          <t>Player hierarchy reorganization</t>
        </is>
      </c>
      <c r="C93" s="38" t="inlineStr">
        <is>
          <t>Planned</t>
        </is>
      </c>
      <c r="D93" s="29" t="inlineStr">
        <is>
          <t>Do before adding more components</t>
        </is>
      </c>
    </row>
    <row r="94" ht="15" customHeight="1" s="25">
      <c r="A94" s="29" t="inlineStr">
        <is>
          <t>UI</t>
        </is>
      </c>
      <c r="B94" s="29" t="inlineStr">
        <is>
          <t>Pause menu and HUD panel</t>
        </is>
      </c>
      <c r="C94" s="37" t="inlineStr">
        <is>
          <t>Done</t>
        </is>
      </c>
      <c r="D94" s="29" t="n"/>
    </row>
    <row r="95" ht="15" customHeight="1" s="25">
      <c r="A95" s="29" t="inlineStr">
        <is>
          <t>UI</t>
        </is>
      </c>
      <c r="B95" s="29" t="inlineStr">
        <is>
          <t>Quest Log and Quest Board</t>
        </is>
      </c>
      <c r="C95" s="37" t="inlineStr">
        <is>
          <t>Done</t>
        </is>
      </c>
      <c r="D95" s="29" t="n"/>
    </row>
    <row r="96" ht="15" customHeight="1" s="25">
      <c r="A96" s="29" t="inlineStr">
        <is>
          <t>UI</t>
        </is>
      </c>
      <c r="B96" s="29" t="inlineStr">
        <is>
          <t>Skill Book, hotbar and skill targeting ring</t>
        </is>
      </c>
      <c r="C96" s="37" t="inlineStr">
        <is>
          <t>Done</t>
        </is>
      </c>
      <c r="D96" s="29" t="inlineStr">
        <is>
          <t>GroundRingFollower anchors the target ring to the lowest collider point</t>
        </is>
      </c>
    </row>
    <row r="97" ht="15" customHeight="1" s="25">
      <c r="A97" s="29" t="inlineStr">
        <is>
          <t>UI</t>
        </is>
      </c>
      <c r="B97" s="29" t="inlineStr">
        <is>
          <t>Minimap and world map</t>
        </is>
      </c>
      <c r="C97" s="39" t="inlineStr">
        <is>
          <t>Partial</t>
        </is>
      </c>
      <c r="D97" s="29" t="inlineStr">
        <is>
          <t>Rotating minimap; MapDatabase with 6 maps; world map plan documented</t>
        </is>
      </c>
    </row>
    <row r="98" ht="15" customHeight="1" s="25">
      <c r="A98" s="29" t="inlineStr">
        <is>
          <t>UI</t>
        </is>
      </c>
      <c r="B98" s="29" t="inlineStr">
        <is>
          <t>Weapon speed in sub-stats panel and HP cost in skill tooltip</t>
        </is>
      </c>
      <c r="C98" s="38" t="inlineStr">
        <is>
          <t>Planned</t>
        </is>
      </c>
      <c r="D98" s="29" t="n"/>
    </row>
    <row r="99" ht="15" customHeight="1" s="25">
      <c r="A99" s="29" t="inlineStr">
        <is>
          <t>World</t>
        </is>
      </c>
      <c r="B99" s="29" t="inlineStr">
        <is>
          <t>Enemy spawn points with respawn</t>
        </is>
      </c>
      <c r="C99" s="37" t="inlineStr">
        <is>
          <t>Done</t>
        </is>
      </c>
      <c r="D99" s="29" t="inlineStr">
        <is>
          <t>Manual spawn points, per-monster respawn</t>
        </is>
      </c>
    </row>
    <row r="100" ht="23.85" customHeight="1" s="25">
      <c r="A100" s="29" t="inlineStr">
        <is>
          <t>World</t>
        </is>
      </c>
      <c r="B100" s="29" t="inlineStr">
        <is>
          <t>Prototype maps</t>
        </is>
      </c>
      <c r="C100" s="39" t="inlineStr">
        <is>
          <t>Partial</t>
        </is>
      </c>
      <c r="D100" s="29" t="inlineStr">
        <is>
          <t>Field, City, Plains, Coast, Port City and Cave defined; greybox generation scripts written, not all run in Unity yet</t>
        </is>
      </c>
    </row>
    <row r="101" ht="15" customHeight="1" s="25">
      <c r="A101" s="29" t="inlineStr">
        <is>
          <t>World</t>
        </is>
      </c>
      <c r="B101" s="29" t="inlineStr">
        <is>
          <t>Map lighting pass</t>
        </is>
      </c>
      <c r="C101" s="39" t="inlineStr">
        <is>
          <t>Partial</t>
        </is>
      </c>
      <c r="D101" s="29" t="inlineStr">
        <is>
          <t>Shadow strength and ambient set; fog and cave atmosphere via menu</t>
        </is>
      </c>
    </row>
    <row r="102" ht="15" customHeight="1" s="25">
      <c r="A102" s="29" t="inlineStr">
        <is>
          <t>World</t>
        </is>
      </c>
      <c r="B102" s="29" t="inlineStr">
        <is>
          <t>Portals between maps</t>
        </is>
      </c>
      <c r="C102" s="37" t="inlineStr">
        <is>
          <t>Done</t>
        </is>
      </c>
      <c r="D102" s="29" t="inlineStr">
        <is>
          <t>Map portals and save of current map</t>
        </is>
      </c>
    </row>
    <row r="103" ht="15" customHeight="1" s="25">
      <c r="A103" s="29" t="inlineStr">
        <is>
          <t>World</t>
        </is>
      </c>
      <c r="B103" s="29" t="inlineStr">
        <is>
          <t>Day and night cycle with spawn rules</t>
        </is>
      </c>
      <c r="C103" s="38" t="inlineStr">
        <is>
          <t>Planned</t>
        </is>
      </c>
      <c r="D103" s="29" t="inlineStr">
        <is>
          <t>Roadmap, Phase 4</t>
        </is>
      </c>
    </row>
    <row r="104" ht="15" customHeight="1" s="25">
      <c r="A104" s="29" t="inlineStr">
        <is>
          <t>World</t>
        </is>
      </c>
      <c r="B104" s="29" t="inlineStr">
        <is>
          <t>NPC dialogue system</t>
        </is>
      </c>
      <c r="C104" s="37" t="inlineStr">
        <is>
          <t>Done</t>
        </is>
      </c>
      <c r="D104" s="29" t="inlineStr">
        <is>
          <t>Shop keeper, quest givers, blacksmith, promotion NPC</t>
        </is>
      </c>
    </row>
    <row r="105" ht="15" customHeight="1" s="25">
      <c r="A105" s="29" t="inlineStr">
        <is>
          <t>Technical</t>
        </is>
      </c>
      <c r="B105" s="29" t="inlineStr">
        <is>
          <t>Unit tests for pure formulas</t>
        </is>
      </c>
      <c r="C105" s="38" t="inlineStr">
        <is>
          <t>Planned</t>
        </is>
      </c>
      <c r="D105" s="29" t="inlineStr">
        <is>
          <t>SubStatsCalculator, HitChanceCalculator, skill damage, AttackSpeedCalculator</t>
        </is>
      </c>
    </row>
    <row r="106" ht="15" customHeight="1" s="25">
      <c r="A106" s="29" t="inlineStr">
        <is>
          <t>Technical</t>
        </is>
      </c>
      <c r="B106" s="29" t="inlineStr">
        <is>
          <t>Player prefab and per-class component activation</t>
        </is>
      </c>
      <c r="C106" s="38" t="inlineStr">
        <is>
          <t>Planned</t>
        </is>
      </c>
      <c r="D106" s="29" t="inlineStr">
        <is>
          <t>Roadmap, Phase 5</t>
        </is>
      </c>
    </row>
    <row r="107" ht="15" customHeight="1" s="25">
      <c r="A107" s="29" t="inlineStr">
        <is>
          <t>Technical</t>
        </is>
      </c>
      <c r="B107" s="29" t="inlineStr">
        <is>
          <t>Damage popup pooling and GetComponent caching</t>
        </is>
      </c>
      <c r="C107" s="38" t="inlineStr">
        <is>
          <t>Planned</t>
        </is>
      </c>
      <c r="D107" s="29" t="inlineStr">
        <is>
          <t>Roadmap, Phase 5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E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6" customWidth="1" style="24" min="1" max="1"/>
    <col width="10" customWidth="1" style="24" min="2" max="3"/>
    <col width="60" customWidth="1" style="24" min="4" max="4"/>
    <col width="30" customWidth="1" style="24" min="5" max="5"/>
  </cols>
  <sheetData>
    <row r="1" ht="19.5" customHeight="1" s="25">
      <c r="A1" s="26" t="inlineStr">
        <is>
          <t>Base Stats</t>
        </is>
      </c>
    </row>
    <row r="2" ht="15" customHeight="1" s="25">
      <c r="A2" s="27" t="inlineStr">
        <is>
          <t>Reference: iRO Wiki — Stats (https://irowiki.org/wiki/Stats), consulted July 2026, "Modeled Today" updated October 2026. "Modeled Today" reflects the project's current implementation; the rest is target/reference for future balancing.</t>
        </is>
      </c>
    </row>
    <row r="3" s="25"/>
    <row r="4" ht="15" customHeight="1" s="25">
      <c r="A4" s="28" t="inlineStr">
        <is>
          <t>Stat</t>
        </is>
      </c>
      <c r="B4" s="28" t="inlineStr">
        <is>
          <t>Abbrev.</t>
        </is>
      </c>
      <c r="C4" s="28" t="inlineStr">
        <is>
          <t>Range</t>
        </is>
      </c>
      <c r="D4" s="28" t="inlineStr">
        <is>
          <t>Full Effect (RO Reference)</t>
        </is>
      </c>
      <c r="E4" s="28" t="inlineStr">
        <is>
          <t>Modeled Today</t>
        </is>
      </c>
    </row>
    <row r="5" ht="23.25" customHeight="1" s="25">
      <c r="A5" s="29" t="inlineStr">
        <is>
          <t>Strength</t>
        </is>
      </c>
      <c r="B5" s="29" t="inlineStr">
        <is>
          <t>STR</t>
        </is>
      </c>
      <c r="C5" s="29" t="inlineStr">
        <is>
          <t>1-99</t>
        </is>
      </c>
      <c r="D5" s="29" t="inlineStr">
        <is>
          <t>Primary melee physical attack stat (smaller bonus for ranged weapons); sole stat driving carry weight capacity.</t>
        </is>
      </c>
      <c r="E5" s="29" t="inlineStr">
        <is>
          <t>Status ATK (melee weapons), carry weight</t>
        </is>
      </c>
    </row>
    <row r="6" ht="23.25" customHeight="1" s="25">
      <c r="A6" s="29" t="inlineStr">
        <is>
          <t>Agility</t>
        </is>
      </c>
      <c r="B6" s="29" t="inlineStr">
        <is>
          <t>AGI</t>
        </is>
      </c>
      <c r="C6" s="29" t="inlineStr">
        <is>
          <t>1-99</t>
        </is>
      </c>
      <c r="D6" s="29" t="inlineStr">
        <is>
          <t>Increases Flee Rate and Attack Speed (ASPD); does not affect movement speed; resists Bleeding/Sleep.</t>
        </is>
      </c>
      <c r="E6" s="29" t="inlineStr">
        <is>
          <t>Flee Rate and ASPD (preliminary)</t>
        </is>
      </c>
    </row>
    <row r="7" ht="23.25" customHeight="1" s="25">
      <c r="A7" s="29" t="inlineStr">
        <is>
          <t>Vitality</t>
        </is>
      </c>
      <c r="B7" s="29" t="inlineStr">
        <is>
          <t>VIT</t>
        </is>
      </c>
      <c r="C7" s="29" t="inlineStr">
        <is>
          <t>1-99</t>
        </is>
      </c>
      <c r="D7" s="29" t="inlineStr">
        <is>
          <t>Increases Max HP, physical Defense, magic Defense, HP recovery rate; resists Stun/Poison/Burning/Freezing and more.</t>
        </is>
      </c>
      <c r="E7" s="29" t="inlineStr">
        <is>
          <t>Status DEF, part of Status MDEF, HP regeneration</t>
        </is>
      </c>
    </row>
    <row r="8" ht="23.25" customHeight="1" s="25">
      <c r="A8" s="29" t="inlineStr">
        <is>
          <t>Intelligence</t>
        </is>
      </c>
      <c r="B8" s="29" t="inlineStr">
        <is>
          <t>INT</t>
        </is>
      </c>
      <c r="C8" s="29" t="inlineStr">
        <is>
          <t>1-99</t>
        </is>
      </c>
      <c r="D8" s="29" t="inlineStr">
        <is>
          <t>Increases Magic Attack, magic Defense, Max SP, SP recovery rate; reduces variable cast time; resists Blind/Silence/Chaos.</t>
        </is>
      </c>
      <c r="E8" s="29" t="inlineStr">
        <is>
          <t>Status MATK, part of Status MDEF, SP regeneration</t>
        </is>
      </c>
    </row>
    <row r="9" ht="23.25" customHeight="1" s="25">
      <c r="A9" s="29" t="inlineStr">
        <is>
          <t>Dexterity</t>
        </is>
      </c>
      <c r="B9" s="29" t="inlineStr">
        <is>
          <t>DEX</t>
        </is>
      </c>
      <c r="C9" s="29" t="inlineStr">
        <is>
          <t>1-99</t>
        </is>
      </c>
      <c r="D9" s="29" t="inlineStr">
        <is>
          <t>Primary ranged physical attack stat (smaller bonus for melee); increases Hit Rate, Attack Speed; reduces variable cast time.</t>
        </is>
      </c>
      <c r="E9" s="29" t="inlineStr">
        <is>
          <t>Status ATK (ranged weapons), Hit Rate, part of Status MDEF, ASPD (preliminary)</t>
        </is>
      </c>
    </row>
    <row r="10" ht="23.25" customHeight="1" s="25">
      <c r="A10" s="29" t="inlineStr">
        <is>
          <t>Luck</t>
        </is>
      </c>
      <c r="B10" s="29" t="inlineStr">
        <is>
          <t>LUK</t>
        </is>
      </c>
      <c r="C10" s="29" t="inlineStr">
        <is>
          <t>1-99</t>
        </is>
      </c>
      <c r="D10" s="29" t="inlineStr">
        <is>
          <t>Increases Critical Hit Rate; smaller bonuses to ATK, MATK, Hit Rate, Flee Rate; resists several status effects.</t>
        </is>
      </c>
      <c r="E10" s="29" t="inlineStr">
        <is>
          <t>Critical Rate and a small part of Status ATK</t>
        </is>
      </c>
    </row>
    <row r="11" s="25"/>
    <row r="12" ht="15" customHeight="1" s="25">
      <c r="A12" s="27" t="inlineStr">
        <is>
          <t>Note: RO extends the range to 130 for third-class characters (80/117 for baby classes) — not applicable to the project's current single-tier class scope.</t>
        </is>
      </c>
    </row>
    <row r="13" ht="15" customHeight="1" s="25">
      <c r="A13" s="27" t="inlineStr">
        <is>
          <t>Note: point cost per increase and points granted per Base Level now follow the Ragnarok Online formulas (see Leveling &amp; Stat Costs).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C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" customWidth="1" style="24" min="1" max="1"/>
    <col width="52" customWidth="1" style="24" min="2" max="3"/>
  </cols>
  <sheetData>
    <row r="1" ht="19.5" customHeight="1" s="25">
      <c r="A1" s="26" t="inlineStr">
        <is>
          <t>Sub-Stats &amp; Formulas</t>
        </is>
      </c>
    </row>
    <row r="2" ht="15" customHeight="1" s="25">
      <c r="A2" s="27" t="inlineStr">
        <is>
          <t>"Status" component only — equipment/weapon-based bonuses are added on top by the equipment system, not shown here.</t>
        </is>
      </c>
    </row>
    <row r="3" s="25"/>
    <row r="4" ht="15" customHeight="1" s="25">
      <c r="A4" s="28" t="inlineStr">
        <is>
          <t>Sub-Stat</t>
        </is>
      </c>
      <c r="B4" s="28" t="inlineStr">
        <is>
          <t>Formula (as implemented)</t>
        </is>
      </c>
      <c r="C4" s="28" t="inlineStr">
        <is>
          <t>Notes</t>
        </is>
      </c>
    </row>
    <row r="5" ht="15" customHeight="1" s="25">
      <c r="A5" s="29" t="inlineStr">
        <is>
          <t>Status ATK</t>
        </is>
      </c>
      <c r="B5" s="29" t="inlineStr">
        <is>
          <t>mainStat + floor(mainStat/10)^2 + floor(LUK/5)</t>
        </is>
      </c>
      <c r="C5" s="29" t="inlineStr">
        <is>
          <t>mainStat is DEX for ranged weapons and STR otherwise. Weapon ATK is added on top</t>
        </is>
      </c>
    </row>
    <row r="6" ht="15" customHeight="1" s="25">
      <c r="A6" s="29" t="inlineStr">
        <is>
          <t>Status MATK</t>
        </is>
      </c>
      <c r="B6" s="29" t="inlineStr">
        <is>
          <t>avg(INT + floor(INT/7)^2, INT + floor(INT/5)^2)</t>
        </is>
      </c>
      <c r="C6" s="29" t="inlineStr">
        <is>
          <t>Staff and book MATK (weaponMagicAttack) is added on top</t>
        </is>
      </c>
    </row>
    <row r="7" ht="15" customHeight="1" s="25">
      <c r="A7" s="29" t="inlineStr">
        <is>
          <t>Status DEF</t>
        </is>
      </c>
      <c r="B7" s="29" t="inlineStr">
        <is>
          <t>floor(VIT x 0.8)</t>
        </is>
      </c>
      <c r="C7" s="29" t="inlineStr">
        <is>
          <t>Item-based DEF is added on top</t>
        </is>
      </c>
    </row>
    <row r="8" ht="15" customHeight="1" s="25">
      <c r="A8" s="29" t="inlineStr">
        <is>
          <t>Status MDEF</t>
        </is>
      </c>
      <c r="B8" s="29" t="inlineStr">
        <is>
          <t>INT + floor(VIT/5) + floor(DEX/5) + floor(BaseLv/4)</t>
        </is>
      </c>
      <c r="C8" s="29" t="inlineStr">
        <is>
          <t>Book MDEF (weaponMagicDefense) is added on top</t>
        </is>
      </c>
    </row>
    <row r="9" ht="15" customHeight="1" s="25">
      <c r="A9" s="29" t="inlineStr">
        <is>
          <t>Hit Rate</t>
        </is>
      </c>
      <c r="B9" s="29" t="inlineStr">
        <is>
          <t>BaseLv + DEX</t>
        </is>
      </c>
      <c r="C9" s="29" t="inlineStr">
        <is>
          <t>Used by HitChanceCalculator; skills can add accuracy</t>
        </is>
      </c>
    </row>
    <row r="10" ht="15" customHeight="1" s="25">
      <c r="A10" s="29" t="inlineStr">
        <is>
          <t>Flee Rate</t>
        </is>
      </c>
      <c r="B10" s="29" t="inlineStr">
        <is>
          <t>AGI + BaseLv</t>
        </is>
      </c>
      <c r="C10" s="29" t="inlineStr">
        <is>
          <t>Used by HitChanceCalculator</t>
        </is>
      </c>
    </row>
    <row r="11" ht="15" customHeight="1" s="25">
      <c r="A11" s="29" t="inlineStr">
        <is>
          <t>Critical Rate</t>
        </is>
      </c>
      <c r="B11" s="29" t="inlineStr">
        <is>
          <t>LUK x 0.3 + 1</t>
        </is>
      </c>
      <c r="C11" s="29" t="inlineStr">
        <is>
          <t>Expressed as a percentage</t>
        </is>
      </c>
    </row>
    <row r="12" ht="23.25" customHeight="1" s="25">
      <c r="A12" s="29" t="inlineStr">
        <is>
          <t>ASPD</t>
        </is>
      </c>
      <c r="B12" s="29" t="inlineStr">
        <is>
          <t>baseAspd + floor(AGI x 0.25) + floor(DEX x 0.1), capped at 190</t>
        </is>
      </c>
      <c r="C12" s="29" t="inlineStr">
        <is>
          <t>Preliminary, not sourced from the iRO Wiki. Weapon multiplier and AttackSpeedCalculator turn it into the attack interval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C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2" customWidth="1" style="24" min="1" max="1"/>
    <col width="60" customWidth="1" style="24" min="2" max="3"/>
  </cols>
  <sheetData>
    <row r="1" ht="19.5" customHeight="1" s="25">
      <c r="A1" s="26" t="inlineStr">
        <is>
          <t>Quasi-Stats</t>
        </is>
      </c>
    </row>
    <row r="2" ht="15" customHeight="1" s="25">
      <c r="A2" s="27" t="inlineStr">
        <is>
          <t>Values not shown directly in a stat panel, but that still measurably affect gameplay. Reference: iRO Wiki — Stats, consulted July 2026.</t>
        </is>
      </c>
    </row>
    <row r="3" s="25"/>
    <row r="4" ht="15" customHeight="1" s="25">
      <c r="A4" s="28" t="inlineStr">
        <is>
          <t>Quasi-Stat</t>
        </is>
      </c>
      <c r="B4" s="28" t="inlineStr">
        <is>
          <t>Description</t>
        </is>
      </c>
      <c r="C4" s="28" t="inlineStr">
        <is>
          <t>Status</t>
        </is>
      </c>
    </row>
    <row r="5" ht="15" customHeight="1" s="25">
      <c r="A5" s="29" t="inlineStr">
        <is>
          <t>Attack Range</t>
        </is>
      </c>
      <c r="B5" s="29" t="inlineStr">
        <is>
          <t>Maximum distance an attack or skill can be used from.</t>
        </is>
      </c>
      <c r="C5" s="29" t="inlineStr">
        <is>
          <t>Implemented: weapon attack range, per-skill range, Vulture's Eye bonus</t>
        </is>
      </c>
    </row>
    <row r="6" ht="23.25" customHeight="1" s="25">
      <c r="A6" s="29" t="inlineStr">
        <is>
          <t>Cast Time</t>
        </is>
      </c>
      <c r="B6" s="29" t="inlineStr">
        <is>
          <t>Time to channel a skill before it fires; reduced by DEX and (at half rate) INT.</t>
        </is>
      </c>
      <c r="C6" s="29" t="inlineStr">
        <is>
          <t>Planned: not modeled</t>
        </is>
      </c>
    </row>
    <row r="7" ht="15" customHeight="1" s="25">
      <c r="A7" s="29" t="inlineStr">
        <is>
          <t>Cast Delay</t>
        </is>
      </c>
      <c r="B7" s="29" t="inlineStr">
        <is>
          <t>Cooldown after any skill during which no other skill can be cast.</t>
        </is>
      </c>
      <c r="C7" s="29" t="inlineStr">
        <is>
          <t>Planned: after-cast delay is used as the skill cooldown where the iRO Wiki gives it</t>
        </is>
      </c>
    </row>
    <row r="8" ht="15" customHeight="1" s="25">
      <c r="A8" s="29" t="inlineStr">
        <is>
          <t>Cooldown</t>
        </is>
      </c>
      <c r="B8" s="29" t="inlineStr">
        <is>
          <t>Per-skill reuse delay, independent of Cast Delay.</t>
        </is>
      </c>
      <c r="C8" s="29" t="inlineStr">
        <is>
          <t>Implemented per skill (cooldownSeconds)</t>
        </is>
      </c>
    </row>
    <row r="9" ht="15" customHeight="1" s="25">
      <c r="A9" s="29" t="inlineStr">
        <is>
          <t>Critical Hit Shield</t>
        </is>
      </c>
      <c r="B9" s="29" t="inlineStr">
        <is>
          <t>Defender-side value that reduces the attacker's effective Critical Rate.</t>
        </is>
      </c>
      <c r="C9" s="29" t="inlineStr">
        <is>
          <t>Planned</t>
        </is>
      </c>
    </row>
    <row r="10" ht="23.25" customHeight="1" s="25">
      <c r="A10" s="29" t="inlineStr">
        <is>
          <t>Perfect Dodge</t>
        </is>
      </c>
      <c r="B10" s="29" t="inlineStr">
        <is>
          <t>Flat chance to dodge any physical attack, bypassing normal Flee/Hit checks.</t>
        </is>
      </c>
      <c r="C10" s="29" t="inlineStr">
        <is>
          <t>Planned</t>
        </is>
      </c>
    </row>
    <row r="11" ht="15" customHeight="1" s="25">
      <c r="A11" s="29" t="inlineStr">
        <is>
          <t>Perfect Hit</t>
        </is>
      </c>
      <c r="B11" s="29" t="inlineStr">
        <is>
          <t>Flat chance for a physical attack to bypass accuracy checks entirely.</t>
        </is>
      </c>
      <c r="C11" s="29" t="inlineStr">
        <is>
          <t>Planned</t>
        </is>
      </c>
    </row>
    <row r="12" ht="23.25" customHeight="1" s="25">
      <c r="A12" s="29" t="inlineStr">
        <is>
          <t>Weight Limit</t>
        </is>
      </c>
      <c r="B12" s="29" t="inlineStr">
        <is>
          <t>Total carry capacity.</t>
        </is>
      </c>
      <c r="C12" s="29" t="inlineStr">
        <is>
          <t>Implemented: scaled from STR and class, plus Enlarge Weight Limit</t>
        </is>
      </c>
    </row>
    <row r="13" ht="23.25" customHeight="1" s="25">
      <c r="A13" s="29" t="inlineStr">
        <is>
          <t>Movement Speed</t>
        </is>
      </c>
      <c r="B13" s="29" t="inlineStr">
        <is>
          <t>Walking speed. Not affected by AGI in RO — only by skills/items.</t>
        </is>
      </c>
      <c r="C13" s="29" t="inlineStr">
        <is>
          <t>Implemented as a flat speed; not tied to any stat, matching RO</t>
        </is>
      </c>
    </row>
    <row r="14" ht="23.25" customHeight="1" s="25">
      <c r="A14" s="29" t="inlineStr">
        <is>
          <t>Status Effect Resistance</t>
        </is>
      </c>
      <c r="B14" s="29" t="inlineStr">
        <is>
          <t>Several base stats reduce the chance and/or duration of specific negative status effects.</t>
        </is>
      </c>
      <c r="C14" s="29" t="inlineStr">
        <is>
          <t>Partial: status effect system and resistance providers exist; per-stat resistances not tuned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B73"/>
  <sheetViews>
    <sheetView showFormulas="0" showGridLines="1" showRowColHeaders="1" showZeros="1" rightToLeft="0" tabSelected="0" showOutlineSymbols="1" defaultGridColor="1" view="normal" topLeftCell="A7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24" min="1" max="1"/>
    <col width="24" customWidth="1" style="24" min="2" max="2"/>
  </cols>
  <sheetData>
    <row r="1" ht="19.5" customHeight="1" s="25">
      <c r="A1" s="26" t="inlineStr">
        <is>
          <t>Leveling &amp; Stat Costs — RO Reference</t>
        </is>
      </c>
    </row>
    <row r="2" ht="15" customHeight="1" s="25">
      <c r="A2" s="27" t="inlineStr">
        <is>
          <t>Reference: iRO Wiki — Stats (https://irowiki.org/wiki/Stats), consulted July 2026. IMPLEMENTED: RagnarokStatPointCostStrategy and RagnarokStatPointsPerLevelStrategy follow these tables; characters start with 48 stat points.</t>
        </is>
      </c>
    </row>
    <row r="3" s="25"/>
    <row r="4" ht="15" customHeight="1" s="25">
      <c r="A4" s="41" t="inlineStr">
        <is>
          <t>Stat Points Granted per Base Level-Up</t>
        </is>
      </c>
    </row>
    <row r="5" ht="15" customHeight="1" s="25">
      <c r="A5" s="27" t="inlineStr">
        <is>
          <t>Formula by level range (X = current level, points gained going from X to X+1):</t>
        </is>
      </c>
    </row>
    <row r="6" ht="15" customHeight="1" s="25">
      <c r="A6" s="29" t="inlineStr">
        <is>
          <t>Level 1-99</t>
        </is>
      </c>
      <c r="B6" s="29" t="inlineStr">
        <is>
          <t>floor(X / 5) + 3</t>
        </is>
      </c>
    </row>
    <row r="7" ht="15" customHeight="1" s="25">
      <c r="A7" s="29" t="inlineStr">
        <is>
          <t>Level 100-150</t>
        </is>
      </c>
      <c r="B7" s="29" t="inlineStr">
        <is>
          <t>floor(X / 10) + 13</t>
        </is>
      </c>
    </row>
    <row r="8" ht="15" customHeight="1" s="25">
      <c r="A8" s="29" t="inlineStr">
        <is>
          <t>Level 151-200</t>
        </is>
      </c>
      <c r="B8" s="29" t="inlineStr">
        <is>
          <t>floor((X - 150) / 7) + 28</t>
        </is>
      </c>
    </row>
    <row r="9" s="25"/>
    <row r="10" ht="15" customHeight="1" s="25">
      <c r="A10" s="30" t="inlineStr">
        <is>
          <t>Points Gained by Level Range (lookup table)</t>
        </is>
      </c>
    </row>
    <row r="11" ht="15" customHeight="1" s="25">
      <c r="A11" s="28" t="inlineStr">
        <is>
          <t>Level Range</t>
        </is>
      </c>
      <c r="B11" s="28" t="inlineStr">
        <is>
          <t>Points Gained</t>
        </is>
      </c>
    </row>
    <row r="12" ht="15" customHeight="1" s="25">
      <c r="A12" s="29" t="inlineStr">
        <is>
          <t>1-4</t>
        </is>
      </c>
      <c r="B12" s="29" t="n">
        <v>3</v>
      </c>
    </row>
    <row r="13" ht="15" customHeight="1" s="25">
      <c r="A13" s="29" t="inlineStr">
        <is>
          <t>5-9</t>
        </is>
      </c>
      <c r="B13" s="29" t="n">
        <v>4</v>
      </c>
    </row>
    <row r="14" ht="15" customHeight="1" s="25">
      <c r="A14" s="29" t="inlineStr">
        <is>
          <t>10-14</t>
        </is>
      </c>
      <c r="B14" s="29" t="n">
        <v>5</v>
      </c>
    </row>
    <row r="15" ht="15" customHeight="1" s="25">
      <c r="A15" s="29" t="inlineStr">
        <is>
          <t>15-19</t>
        </is>
      </c>
      <c r="B15" s="29" t="n">
        <v>6</v>
      </c>
    </row>
    <row r="16" ht="15" customHeight="1" s="25">
      <c r="A16" s="29" t="inlineStr">
        <is>
          <t>20-24</t>
        </is>
      </c>
      <c r="B16" s="29" t="n">
        <v>7</v>
      </c>
    </row>
    <row r="17" ht="15" customHeight="1" s="25">
      <c r="A17" s="29" t="inlineStr">
        <is>
          <t>25-29</t>
        </is>
      </c>
      <c r="B17" s="29" t="n">
        <v>8</v>
      </c>
    </row>
    <row r="18" ht="15" customHeight="1" s="25">
      <c r="A18" s="29" t="inlineStr">
        <is>
          <t>30-34</t>
        </is>
      </c>
      <c r="B18" s="29" t="n">
        <v>9</v>
      </c>
    </row>
    <row r="19" ht="15" customHeight="1" s="25">
      <c r="A19" s="29" t="inlineStr">
        <is>
          <t>35-39</t>
        </is>
      </c>
      <c r="B19" s="29" t="n">
        <v>10</v>
      </c>
    </row>
    <row r="20" ht="15" customHeight="1" s="25">
      <c r="A20" s="29" t="inlineStr">
        <is>
          <t>40-44</t>
        </is>
      </c>
      <c r="B20" s="29" t="n">
        <v>11</v>
      </c>
    </row>
    <row r="21" ht="15" customHeight="1" s="25">
      <c r="A21" s="29" t="inlineStr">
        <is>
          <t>45-49</t>
        </is>
      </c>
      <c r="B21" s="29" t="n">
        <v>12</v>
      </c>
    </row>
    <row r="22" ht="15" customHeight="1" s="25">
      <c r="A22" s="29" t="inlineStr">
        <is>
          <t>50-54</t>
        </is>
      </c>
      <c r="B22" s="29" t="n">
        <v>13</v>
      </c>
    </row>
    <row r="23" ht="15" customHeight="1" s="25">
      <c r="A23" s="29" t="inlineStr">
        <is>
          <t>55-59</t>
        </is>
      </c>
      <c r="B23" s="29" t="n">
        <v>14</v>
      </c>
    </row>
    <row r="24" ht="15" customHeight="1" s="25">
      <c r="A24" s="29" t="inlineStr">
        <is>
          <t>60-64</t>
        </is>
      </c>
      <c r="B24" s="29" t="n">
        <v>15</v>
      </c>
    </row>
    <row r="25" ht="15" customHeight="1" s="25">
      <c r="A25" s="29" t="inlineStr">
        <is>
          <t>65-69</t>
        </is>
      </c>
      <c r="B25" s="29" t="n">
        <v>16</v>
      </c>
    </row>
    <row r="26" ht="15" customHeight="1" s="25">
      <c r="A26" s="29" t="inlineStr">
        <is>
          <t>70-74</t>
        </is>
      </c>
      <c r="B26" s="29" t="n">
        <v>17</v>
      </c>
    </row>
    <row r="27" ht="15" customHeight="1" s="25">
      <c r="A27" s="29" t="inlineStr">
        <is>
          <t>75-79</t>
        </is>
      </c>
      <c r="B27" s="29" t="n">
        <v>18</v>
      </c>
    </row>
    <row r="28" ht="15" customHeight="1" s="25">
      <c r="A28" s="29" t="inlineStr">
        <is>
          <t>80-84</t>
        </is>
      </c>
      <c r="B28" s="29" t="n">
        <v>19</v>
      </c>
    </row>
    <row r="29" ht="15" customHeight="1" s="25">
      <c r="A29" s="29" t="inlineStr">
        <is>
          <t>85-89</t>
        </is>
      </c>
      <c r="B29" s="29" t="n">
        <v>20</v>
      </c>
    </row>
    <row r="30" ht="15" customHeight="1" s="25">
      <c r="A30" s="29" t="inlineStr">
        <is>
          <t>90-94</t>
        </is>
      </c>
      <c r="B30" s="29" t="n">
        <v>21</v>
      </c>
    </row>
    <row r="31" ht="15" customHeight="1" s="25">
      <c r="A31" s="29" t="inlineStr">
        <is>
          <t>95-99</t>
        </is>
      </c>
      <c r="B31" s="29" t="n">
        <v>22</v>
      </c>
    </row>
    <row r="32" ht="15" customHeight="1" s="25">
      <c r="A32" s="29" t="inlineStr">
        <is>
          <t>100-109</t>
        </is>
      </c>
      <c r="B32" s="29" t="n">
        <v>23</v>
      </c>
    </row>
    <row r="33" ht="15" customHeight="1" s="25">
      <c r="A33" s="29" t="inlineStr">
        <is>
          <t>110-119</t>
        </is>
      </c>
      <c r="B33" s="29" t="n">
        <v>24</v>
      </c>
    </row>
    <row r="34" ht="15" customHeight="1" s="25">
      <c r="A34" s="29" t="inlineStr">
        <is>
          <t>120-129</t>
        </is>
      </c>
      <c r="B34" s="29" t="n">
        <v>25</v>
      </c>
    </row>
    <row r="35" ht="15" customHeight="1" s="25">
      <c r="A35" s="29" t="inlineStr">
        <is>
          <t>130-139</t>
        </is>
      </c>
      <c r="B35" s="29" t="n">
        <v>26</v>
      </c>
    </row>
    <row r="36" ht="15" customHeight="1" s="25">
      <c r="A36" s="29" t="inlineStr">
        <is>
          <t>140-150</t>
        </is>
      </c>
      <c r="B36" s="29" t="n">
        <v>27</v>
      </c>
    </row>
    <row r="37" ht="15" customHeight="1" s="25">
      <c r="A37" s="29" t="inlineStr">
        <is>
          <t>151-157</t>
        </is>
      </c>
      <c r="B37" s="29" t="n">
        <v>28</v>
      </c>
    </row>
    <row r="38" ht="15" customHeight="1" s="25">
      <c r="A38" s="29" t="inlineStr">
        <is>
          <t>158-164</t>
        </is>
      </c>
      <c r="B38" s="29" t="n">
        <v>29</v>
      </c>
    </row>
    <row r="39" ht="15" customHeight="1" s="25">
      <c r="A39" s="29" t="inlineStr">
        <is>
          <t>165-171</t>
        </is>
      </c>
      <c r="B39" s="29" t="n">
        <v>30</v>
      </c>
    </row>
    <row r="40" ht="15" customHeight="1" s="25">
      <c r="A40" s="29" t="inlineStr">
        <is>
          <t>172-178</t>
        </is>
      </c>
      <c r="B40" s="29" t="n">
        <v>31</v>
      </c>
    </row>
    <row r="41" ht="15" customHeight="1" s="25">
      <c r="A41" s="29" t="inlineStr">
        <is>
          <t>179-185</t>
        </is>
      </c>
      <c r="B41" s="29" t="n">
        <v>32</v>
      </c>
    </row>
    <row r="42" ht="15" customHeight="1" s="25">
      <c r="A42" s="29" t="inlineStr">
        <is>
          <t>186-192</t>
        </is>
      </c>
      <c r="B42" s="29" t="n">
        <v>33</v>
      </c>
    </row>
    <row r="43" ht="15" customHeight="1" s="25">
      <c r="A43" s="29" t="inlineStr">
        <is>
          <t>193-199</t>
        </is>
      </c>
      <c r="B43" s="29" t="n">
        <v>34</v>
      </c>
    </row>
    <row r="44" ht="15" customHeight="1" s="25">
      <c r="A44" s="29" t="inlineStr">
        <is>
          <t>200</t>
        </is>
      </c>
      <c r="B44" s="29" t="n">
        <v>35</v>
      </c>
    </row>
    <row r="45" s="25"/>
    <row r="46" s="25"/>
    <row r="47" ht="15" customHeight="1" s="25">
      <c r="A47" s="41" t="inlineStr">
        <is>
          <t>Cost to Raise a Single Stat by 1 Point</t>
        </is>
      </c>
    </row>
    <row r="48" ht="15" customHeight="1" s="25">
      <c r="A48" s="27" t="inlineStr">
        <is>
          <t>Formula by current stat value X:</t>
        </is>
      </c>
    </row>
    <row r="49" ht="15" customHeight="1" s="25">
      <c r="A49" s="29" t="inlineStr">
        <is>
          <t>Stat value 1-99</t>
        </is>
      </c>
      <c r="B49" s="29" t="inlineStr">
        <is>
          <t>floor((X - 1) / 10) + 2</t>
        </is>
      </c>
    </row>
    <row r="50" ht="15" customHeight="1" s="25">
      <c r="A50" s="29" t="inlineStr">
        <is>
          <t>Stat value 100-129 (third class only)</t>
        </is>
      </c>
      <c r="B50" s="29" t="inlineStr">
        <is>
          <t>4 × floor((X - 100) / 5) + 16</t>
        </is>
      </c>
    </row>
    <row r="51" s="25"/>
    <row r="52" ht="15" customHeight="1" s="25">
      <c r="A52" s="30" t="inlineStr">
        <is>
          <t>Raise Cost by Stat Range (lookup table)</t>
        </is>
      </c>
    </row>
    <row r="53" ht="15" customHeight="1" s="25">
      <c r="A53" s="28" t="inlineStr">
        <is>
          <t>Stat Range</t>
        </is>
      </c>
      <c r="B53" s="28" t="inlineStr">
        <is>
          <t>Cost per Point</t>
        </is>
      </c>
    </row>
    <row r="54" ht="15" customHeight="1" s="25">
      <c r="A54" s="29" t="inlineStr">
        <is>
          <t>1-10</t>
        </is>
      </c>
      <c r="B54" s="29" t="n">
        <v>2</v>
      </c>
    </row>
    <row r="55" ht="15" customHeight="1" s="25">
      <c r="A55" s="29" t="inlineStr">
        <is>
          <t>11-20</t>
        </is>
      </c>
      <c r="B55" s="29" t="n">
        <v>3</v>
      </c>
    </row>
    <row r="56" ht="15" customHeight="1" s="25">
      <c r="A56" s="29" t="inlineStr">
        <is>
          <t>21-30</t>
        </is>
      </c>
      <c r="B56" s="29" t="n">
        <v>4</v>
      </c>
    </row>
    <row r="57" ht="15" customHeight="1" s="25">
      <c r="A57" s="29" t="inlineStr">
        <is>
          <t>31-40</t>
        </is>
      </c>
      <c r="B57" s="29" t="n">
        <v>5</v>
      </c>
    </row>
    <row r="58" ht="15" customHeight="1" s="25">
      <c r="A58" s="29" t="inlineStr">
        <is>
          <t>41-50</t>
        </is>
      </c>
      <c r="B58" s="29" t="n">
        <v>6</v>
      </c>
    </row>
    <row r="59" ht="15" customHeight="1" s="25">
      <c r="A59" s="29" t="inlineStr">
        <is>
          <t>51-60</t>
        </is>
      </c>
      <c r="B59" s="29" t="n">
        <v>7</v>
      </c>
    </row>
    <row r="60" ht="15" customHeight="1" s="25">
      <c r="A60" s="29" t="inlineStr">
        <is>
          <t>61-70</t>
        </is>
      </c>
      <c r="B60" s="29" t="n">
        <v>8</v>
      </c>
    </row>
    <row r="61" ht="15" customHeight="1" s="25">
      <c r="A61" s="29" t="inlineStr">
        <is>
          <t>71-80</t>
        </is>
      </c>
      <c r="B61" s="29" t="n">
        <v>9</v>
      </c>
    </row>
    <row r="62" ht="15" customHeight="1" s="25">
      <c r="A62" s="29" t="inlineStr">
        <is>
          <t>81-90</t>
        </is>
      </c>
      <c r="B62" s="29" t="n">
        <v>10</v>
      </c>
    </row>
    <row r="63" ht="15" customHeight="1" s="25">
      <c r="A63" s="29" t="inlineStr">
        <is>
          <t>91-99</t>
        </is>
      </c>
      <c r="B63" s="29" t="n">
        <v>11</v>
      </c>
    </row>
    <row r="64" ht="15" customHeight="1" s="25">
      <c r="A64" s="29" t="inlineStr">
        <is>
          <t>100-104</t>
        </is>
      </c>
      <c r="B64" s="29" t="n">
        <v>16</v>
      </c>
    </row>
    <row r="65" ht="15" customHeight="1" s="25">
      <c r="A65" s="29" t="inlineStr">
        <is>
          <t>105-109</t>
        </is>
      </c>
      <c r="B65" s="29" t="n">
        <v>20</v>
      </c>
    </row>
    <row r="66" ht="15" customHeight="1" s="25">
      <c r="A66" s="29" t="inlineStr">
        <is>
          <t>110-114</t>
        </is>
      </c>
      <c r="B66" s="29" t="n">
        <v>24</v>
      </c>
    </row>
    <row r="67" ht="15" customHeight="1" s="25">
      <c r="A67" s="29" t="inlineStr">
        <is>
          <t>115-120</t>
        </is>
      </c>
      <c r="B67" s="29" t="n">
        <v>28</v>
      </c>
    </row>
    <row r="68" ht="15" customHeight="1" s="25">
      <c r="A68" s="29" t="inlineStr">
        <is>
          <t>121-125</t>
        </is>
      </c>
      <c r="B68" s="29" t="n">
        <v>32</v>
      </c>
    </row>
    <row r="69" ht="15" customHeight="1" s="25">
      <c r="A69" s="29" t="inlineStr">
        <is>
          <t>126-130</t>
        </is>
      </c>
      <c r="B69" s="29" t="n">
        <v>36</v>
      </c>
    </row>
    <row r="70" s="25"/>
    <row r="71" s="25"/>
    <row r="72" ht="15" customHeight="1" s="25">
      <c r="A72" s="27" t="inlineStr">
        <is>
          <t>Reference totals: raising a stat from 1 to 99 costs 628 points total. Reaching Base Level 99 grants 1225 stat points total (1273 including the 48 a character starts with at Level 1).</t>
        </is>
      </c>
    </row>
    <row r="73" ht="15" customHeight="1" s="25">
      <c r="A73" s="27" t="inlineStr">
        <is>
          <t>Note: this sheet covers stat points only. Base EXP uses RealRagnarokExperienceCurve; Job EXP curves are still placeholders.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E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0" customWidth="1" style="24" min="1" max="1"/>
    <col width="12" customWidth="1" style="24" min="2" max="3"/>
    <col width="10" customWidth="1" style="24" min="4" max="4"/>
    <col width="70" customWidth="1" style="24" min="5" max="5"/>
  </cols>
  <sheetData>
    <row r="1" ht="19.5" customHeight="1" s="25">
      <c r="A1" s="26" t="inlineStr">
        <is>
          <t>Classes</t>
        </is>
      </c>
    </row>
    <row r="2" s="25"/>
    <row r="3" ht="15" customHeight="1" s="25">
      <c r="A3" s="28" t="inlineStr">
        <is>
          <t>Class</t>
        </is>
      </c>
      <c r="B3" s="28" t="inlineStr">
        <is>
          <t>Type</t>
        </is>
      </c>
      <c r="C3" s="28" t="inlineStr">
        <is>
          <t>Status</t>
        </is>
      </c>
      <c r="D3" s="28" t="inlineStr">
        <is>
          <t>Skills</t>
        </is>
      </c>
      <c r="E3" s="28" t="inlineStr">
        <is>
          <t>Notes</t>
        </is>
      </c>
    </row>
    <row r="4" ht="15" customHeight="1" s="25">
      <c r="A4" s="29" t="inlineStr">
        <is>
          <t>Novice</t>
        </is>
      </c>
      <c r="B4" s="29" t="inlineStr">
        <is>
          <t>Starting</t>
        </is>
      </c>
      <c r="C4" s="37" t="inlineStr">
        <is>
          <t>Done</t>
        </is>
      </c>
      <c r="D4" s="29" t="n">
        <v>10</v>
      </c>
      <c r="E4" s="29" t="inlineStr">
        <is>
          <t>Novice Trial (10 Wolves, 5 Wolf Fangs) at Job Level 10 with all skill points spent, then promotion NPC</t>
        </is>
      </c>
    </row>
    <row r="5" ht="15" customHeight="1" s="25">
      <c r="A5" s="29" t="inlineStr">
        <is>
          <t>Swordman</t>
        </is>
      </c>
      <c r="B5" s="29" t="inlineStr">
        <is>
          <t>Base</t>
        </is>
      </c>
      <c r="C5" s="37" t="inlineStr">
        <is>
          <t>Done</t>
        </is>
      </c>
      <c r="D5" s="29" t="n">
        <v>10</v>
      </c>
      <c r="E5" s="29" t="inlineStr">
        <is>
          <t>Complete kit; two-handed swords and weapon animations; Magnum Break rebuilt to the wiki</t>
        </is>
      </c>
    </row>
    <row r="6" ht="15" customHeight="1" s="25">
      <c r="A6" s="29" t="inlineStr">
        <is>
          <t>Archer</t>
        </is>
      </c>
      <c r="B6" s="29" t="inlineStr">
        <is>
          <t>Base</t>
        </is>
      </c>
      <c r="C6" s="39" t="inlineStr">
        <is>
          <t>Partial</t>
        </is>
      </c>
      <c r="D6" s="29" t="n">
        <v>7</v>
      </c>
      <c r="E6" s="29" t="inlineStr">
        <is>
          <t>Balanced to the wiki; bow, ammo and Vulture's Eye range; waiting for in-game test</t>
        </is>
      </c>
    </row>
    <row r="7" ht="15" customHeight="1" s="25">
      <c r="A7" s="29" t="inlineStr">
        <is>
          <t>Mage</t>
        </is>
      </c>
      <c r="B7" s="29" t="inlineStr">
        <is>
          <t>Base</t>
        </is>
      </c>
      <c r="C7" s="39" t="inlineStr">
        <is>
          <t>Partial</t>
        </is>
      </c>
      <c r="D7" s="29" t="n">
        <v>14</v>
      </c>
      <c r="E7" s="29" t="inlineStr">
        <is>
          <t>Balanced to the wiki; staff and book MATK, gemstones, Soul Strike vs Undead; waiting for in-game test</t>
        </is>
      </c>
    </row>
    <row r="8" ht="15" customHeight="1" s="25">
      <c r="A8" s="29" t="inlineStr">
        <is>
          <t>Acolyte</t>
        </is>
      </c>
      <c r="B8" s="29" t="inlineStr">
        <is>
          <t>Base</t>
        </is>
      </c>
      <c r="C8" s="39" t="inlineStr">
        <is>
          <t>Partial</t>
        </is>
      </c>
      <c r="D8" s="29" t="n">
        <v>13</v>
      </c>
      <c r="E8" s="29" t="inlineStr">
        <is>
          <t>Teleport and Warp Portal missing</t>
        </is>
      </c>
    </row>
    <row r="9" ht="15" customHeight="1" s="25">
      <c r="A9" s="29" t="inlineStr">
        <is>
          <t>Thief</t>
        </is>
      </c>
      <c r="B9" s="29" t="inlineStr">
        <is>
          <t>Base</t>
        </is>
      </c>
      <c r="C9" s="39" t="inlineStr">
        <is>
          <t>Partial</t>
        </is>
      </c>
      <c r="D9" s="29" t="n">
        <v>7</v>
      </c>
      <c r="E9" s="29" t="inlineStr">
        <is>
          <t>Double Attack, Steal and Find Stone missing</t>
        </is>
      </c>
    </row>
    <row r="10" ht="15" customHeight="1" s="25">
      <c r="A10" s="29" t="inlineStr">
        <is>
          <t>Merchant</t>
        </is>
      </c>
      <c r="B10" s="29" t="inlineStr">
        <is>
          <t>Base</t>
        </is>
      </c>
      <c r="C10" s="39" t="inlineStr">
        <is>
          <t>Partial</t>
        </is>
      </c>
      <c r="D10" s="29" t="n">
        <v>2</v>
      </c>
      <c r="E10" s="29" t="inlineStr">
        <is>
          <t>Cart, vending, discount and overcharge skills missing</t>
        </is>
      </c>
    </row>
    <row r="11" ht="15" customHeight="1" s="25">
      <c r="A11" s="29" t="inlineStr">
        <is>
          <t>(2nd Job classes)</t>
        </is>
      </c>
      <c r="B11" s="29" t="inlineStr">
        <is>
          <t>Evolution</t>
        </is>
      </c>
      <c r="C11" s="38" t="inlineStr">
        <is>
          <t>Planned</t>
        </is>
      </c>
      <c r="D11" s="29" t="n"/>
      <c r="E11" s="29" t="inlineStr">
        <is>
          <t>Promotion system for second jobs not designed</t>
        </is>
      </c>
    </row>
    <row r="12" ht="15" customHeight="1" s="25">
      <c r="A12" s="42" t="inlineStr">
        <is>
          <t>Total skills</t>
        </is>
      </c>
      <c r="D12" s="29">
        <f>SUM(D4:D11)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C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0" customWidth="1" style="24" min="1" max="1"/>
    <col width="12" customWidth="1" style="24" min="2" max="2"/>
    <col width="80" customWidth="1" style="24" min="3" max="3"/>
  </cols>
  <sheetData>
    <row r="1" ht="19.5" customHeight="1" s="25">
      <c r="A1" s="26" t="inlineStr">
        <is>
          <t>Equipment Slots</t>
        </is>
      </c>
    </row>
    <row r="2" s="25"/>
    <row r="3" ht="15" customHeight="1" s="25">
      <c r="A3" s="28" t="inlineStr">
        <is>
          <t>Slot</t>
        </is>
      </c>
      <c r="B3" s="28" t="inlineStr">
        <is>
          <t>Capacity</t>
        </is>
      </c>
      <c r="C3" s="28" t="inlineStr">
        <is>
          <t>Notes</t>
        </is>
      </c>
    </row>
    <row r="4" ht="15" customHeight="1" s="25">
      <c r="A4" s="29" t="inlineStr">
        <is>
          <t>Head Top</t>
        </is>
      </c>
      <c r="B4" s="29" t="n">
        <v>1</v>
      </c>
      <c r="C4" s="29" t="inlineStr">
        <is>
          <t>Can be combined with Head Face by a multi-slot item (e.g. full helmet)</t>
        </is>
      </c>
    </row>
    <row r="5" ht="15" customHeight="1" s="25">
      <c r="A5" s="29" t="inlineStr">
        <is>
          <t>Head Face</t>
        </is>
      </c>
      <c r="B5" s="29" t="n">
        <v>1</v>
      </c>
      <c r="C5" s="29" t="n"/>
    </row>
    <row r="6" ht="15" customHeight="1" s="25">
      <c r="A6" s="29" t="inlineStr">
        <is>
          <t>Body</t>
        </is>
      </c>
      <c r="B6" s="29" t="n">
        <v>1</v>
      </c>
      <c r="C6" s="29" t="n"/>
    </row>
    <row r="7" ht="15" customHeight="1" s="25">
      <c r="A7" s="29" t="inlineStr">
        <is>
          <t>Left Hand</t>
        </is>
      </c>
      <c r="B7" s="29" t="n">
        <v>1</v>
      </c>
      <c r="C7" s="29" t="inlineStr">
        <is>
          <t>Main-hand weapon slot. Two-handed weapons and bows occupy both Left Hand and Right Hand</t>
        </is>
      </c>
    </row>
    <row r="8" ht="15" customHeight="1" s="25">
      <c r="A8" s="29" t="inlineStr">
        <is>
          <t>Right Hand</t>
        </is>
      </c>
      <c r="B8" s="29" t="n">
        <v>1</v>
      </c>
      <c r="C8" s="29" t="inlineStr">
        <is>
          <t>Shield or off-hand</t>
        </is>
      </c>
    </row>
    <row r="9" ht="15" customHeight="1" s="25">
      <c r="A9" s="29" t="inlineStr">
        <is>
          <t>Pants</t>
        </is>
      </c>
      <c r="B9" s="29" t="n">
        <v>1</v>
      </c>
      <c r="C9" s="29" t="n"/>
    </row>
    <row r="10" ht="15" customHeight="1" s="25">
      <c r="A10" s="29" t="inlineStr">
        <is>
          <t>Boots</t>
        </is>
      </c>
      <c r="B10" s="29" t="n">
        <v>1</v>
      </c>
      <c r="C10" s="29" t="n"/>
    </row>
    <row r="11" ht="23.25" customHeight="1" s="25">
      <c r="A11" s="29" t="inlineStr">
        <is>
          <t>Gloves</t>
        </is>
      </c>
      <c r="B11" s="29" t="n">
        <v>1</v>
      </c>
      <c r="C11" s="29" t="inlineStr">
        <is>
          <t>Added with the Ranger Gauntlet</t>
        </is>
      </c>
    </row>
    <row r="12" ht="15" customHeight="1" s="25">
      <c r="A12" s="29" t="inlineStr">
        <is>
          <t>Accessory</t>
        </is>
      </c>
      <c r="B12" s="29" t="n">
        <v>2</v>
      </c>
      <c r="C12" s="29" t="inlineStr">
        <is>
          <t>Two concurrent items; equipping a third auto-evicts the longest-equipped one</t>
        </is>
      </c>
    </row>
    <row r="13" ht="15" customHeight="1" s="25">
      <c r="A13" s="29" t="inlineStr">
        <is>
          <t>Ammo</t>
        </is>
      </c>
      <c r="B13" s="29" t="n">
        <v>1</v>
      </c>
      <c r="C13" s="29" t="inlineStr">
        <is>
          <t>Arrows; stack-while-equipped; consumed by bow attacks and Archer skills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M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6" customWidth="1" style="24" min="1" max="1"/>
    <col width="12" customWidth="1" style="24" min="2" max="2"/>
    <col width="14" customWidth="1" style="24" min="3" max="3"/>
    <col width="9" customWidth="1" style="24" min="4" max="4"/>
    <col width="12" customWidth="1" style="24" min="5" max="5"/>
    <col width="16" customWidth="1" style="24" min="6" max="6"/>
    <col width="6" customWidth="1" style="24" min="7" max="12"/>
    <col width="34" customWidth="1" style="24" min="13" max="13"/>
  </cols>
  <sheetData>
    <row r="1" ht="19.5" customHeight="1" s="25">
      <c r="A1" s="26" t="inlineStr">
        <is>
          <t>Test Items — Fill-In Template</t>
        </is>
      </c>
    </row>
    <row r="2" ht="15" customHeight="1" s="25">
      <c r="A2" s="27" t="inlineStr">
        <is>
          <t>Columns match ItemDefinition's fields. Row 5 (yellow) is an example — replace with real data from your item assets. Delete the example row before treating this as final data.</t>
        </is>
      </c>
    </row>
    <row r="3" s="25"/>
    <row r="4" ht="26.25" customHeight="1" s="25">
      <c r="A4" s="28" t="inlineStr">
        <is>
          <t>Item Name</t>
        </is>
      </c>
      <c r="B4" s="28" t="inlineStr">
        <is>
          <t>Item Type</t>
        </is>
      </c>
      <c r="C4" s="28" t="inlineStr">
        <is>
          <t>Required Slot(s)</t>
        </is>
      </c>
      <c r="D4" s="28" t="inlineStr">
        <is>
          <t>Weight</t>
        </is>
      </c>
      <c r="E4" s="28" t="inlineStr">
        <is>
          <t>Required Level</t>
        </is>
      </c>
      <c r="F4" s="28" t="inlineStr">
        <is>
          <t>Allowed Classes</t>
        </is>
      </c>
      <c r="G4" s="28" t="inlineStr">
        <is>
          <t>STR</t>
        </is>
      </c>
      <c r="H4" s="28" t="inlineStr">
        <is>
          <t>AGI</t>
        </is>
      </c>
      <c r="I4" s="28" t="inlineStr">
        <is>
          <t>VIT</t>
        </is>
      </c>
      <c r="J4" s="28" t="inlineStr">
        <is>
          <t>INT</t>
        </is>
      </c>
      <c r="K4" s="28" t="inlineStr">
        <is>
          <t>DEX</t>
        </is>
      </c>
      <c r="L4" s="28" t="inlineStr">
        <is>
          <t>LUK</t>
        </is>
      </c>
      <c r="M4" s="28" t="inlineStr">
        <is>
          <t>Description</t>
        </is>
      </c>
    </row>
    <row r="5" ht="15" customHeight="1" s="25">
      <c r="A5" s="43" t="inlineStr">
        <is>
          <t>Example Sword</t>
        </is>
      </c>
      <c r="B5" s="43" t="inlineStr">
        <is>
          <t>Equipment</t>
        </is>
      </c>
      <c r="C5" s="43" t="inlineStr">
        <is>
          <t>RightHand</t>
        </is>
      </c>
      <c r="D5" s="43" t="n">
        <v>3.5</v>
      </c>
      <c r="E5" s="43" t="n">
        <v>1</v>
      </c>
      <c r="F5" s="43" t="inlineStr">
        <is>
          <t>Swordman</t>
        </is>
      </c>
      <c r="G5" s="43" t="n">
        <v>5</v>
      </c>
      <c r="H5" s="43" t="n">
        <v>0</v>
      </c>
      <c r="I5" s="43" t="n">
        <v>0</v>
      </c>
      <c r="J5" s="43" t="n">
        <v>0</v>
      </c>
      <c r="K5" s="43" t="n">
        <v>0</v>
      </c>
      <c r="L5" s="43" t="n">
        <v>0</v>
      </c>
      <c r="M5" s="43" t="inlineStr">
        <is>
          <t>Sample row — replace with real data</t>
        </is>
      </c>
    </row>
    <row r="6" ht="15" customHeight="1" s="25">
      <c r="A6" s="29" t="inlineStr">
        <is>
          <t>TestArmor</t>
        </is>
      </c>
      <c r="B6" s="29" t="n"/>
      <c r="C6" s="29" t="n"/>
      <c r="D6" s="29" t="n"/>
      <c r="E6" s="29" t="n"/>
      <c r="F6" s="29" t="n"/>
      <c r="G6" s="29" t="n"/>
      <c r="H6" s="29" t="n"/>
      <c r="I6" s="29" t="n"/>
      <c r="J6" s="29" t="n"/>
      <c r="K6" s="29" t="n"/>
      <c r="L6" s="29" t="n"/>
      <c r="M6" s="29" t="n"/>
    </row>
    <row r="7" ht="15" customHeight="1" s="25">
      <c r="A7" s="29" t="inlineStr">
        <is>
          <t>TestBoots</t>
        </is>
      </c>
      <c r="B7" s="29" t="n"/>
      <c r="C7" s="29" t="n"/>
      <c r="D7" s="29" t="n"/>
      <c r="E7" s="29" t="n"/>
      <c r="F7" s="29" t="n"/>
      <c r="G7" s="29" t="n"/>
      <c r="H7" s="29" t="n"/>
      <c r="I7" s="29" t="n"/>
      <c r="J7" s="29" t="n"/>
      <c r="K7" s="29" t="n"/>
      <c r="L7" s="29" t="n"/>
      <c r="M7" s="29" t="n"/>
    </row>
    <row r="8" ht="15" customHeight="1" s="25">
      <c r="A8" s="29" t="inlineStr">
        <is>
          <t>TestDualHand</t>
        </is>
      </c>
      <c r="B8" s="29" t="n"/>
      <c r="C8" s="29" t="n"/>
      <c r="D8" s="29" t="n"/>
      <c r="E8" s="29" t="n"/>
      <c r="F8" s="29" t="n"/>
      <c r="G8" s="29" t="n"/>
      <c r="H8" s="29" t="n"/>
      <c r="I8" s="29" t="n"/>
      <c r="J8" s="29" t="n"/>
      <c r="K8" s="29" t="n"/>
      <c r="L8" s="29" t="n"/>
      <c r="M8" s="29" t="n"/>
    </row>
    <row r="9" ht="15" customHeight="1" s="25">
      <c r="A9" s="29" t="inlineStr">
        <is>
          <t>TestFace</t>
        </is>
      </c>
      <c r="B9" s="29" t="n"/>
      <c r="C9" s="29" t="n"/>
      <c r="D9" s="29" t="n"/>
      <c r="E9" s="29" t="n"/>
      <c r="F9" s="29" t="n"/>
      <c r="G9" s="29" t="n"/>
      <c r="H9" s="29" t="n"/>
      <c r="I9" s="29" t="n"/>
      <c r="J9" s="29" t="n"/>
      <c r="K9" s="29" t="n"/>
      <c r="L9" s="29" t="n"/>
      <c r="M9" s="29" t="n"/>
    </row>
    <row r="10" ht="15" customHeight="1" s="25">
      <c r="A10" s="29" t="inlineStr">
        <is>
          <t>TestHead</t>
        </is>
      </c>
      <c r="B10" s="29" t="n"/>
      <c r="C10" s="29" t="n"/>
      <c r="D10" s="29" t="n"/>
      <c r="E10" s="29" t="n"/>
      <c r="F10" s="29" t="n"/>
      <c r="G10" s="29" t="n"/>
      <c r="H10" s="29" t="n"/>
      <c r="I10" s="29" t="n"/>
      <c r="J10" s="29" t="n"/>
      <c r="K10" s="29" t="n"/>
      <c r="L10" s="29" t="n"/>
      <c r="M10" s="29" t="n"/>
    </row>
    <row r="11" ht="15" customHeight="1" s="25">
      <c r="A11" s="29" t="inlineStr">
        <is>
          <t>TestItem</t>
        </is>
      </c>
      <c r="B11" s="29" t="n"/>
      <c r="C11" s="29" t="n"/>
      <c r="D11" s="29" t="n"/>
      <c r="E11" s="29" t="n"/>
      <c r="F11" s="29" t="n"/>
      <c r="G11" s="29" t="n"/>
      <c r="H11" s="29" t="n"/>
      <c r="I11" s="29" t="n"/>
      <c r="J11" s="29" t="n"/>
      <c r="K11" s="29" t="n"/>
      <c r="L11" s="29" t="n"/>
      <c r="M11" s="29" t="n"/>
    </row>
    <row r="12" ht="15" customHeight="1" s="25">
      <c r="A12" s="29" t="inlineStr">
        <is>
          <t>TestLegs</t>
        </is>
      </c>
      <c r="B12" s="29" t="n"/>
      <c r="C12" s="29" t="n"/>
      <c r="D12" s="29" t="n"/>
      <c r="E12" s="29" t="n"/>
      <c r="F12" s="29" t="n"/>
      <c r="G12" s="29" t="n"/>
      <c r="H12" s="29" t="n"/>
      <c r="I12" s="29" t="n"/>
      <c r="J12" s="29" t="n"/>
      <c r="K12" s="29" t="n"/>
      <c r="L12" s="29" t="n"/>
      <c r="M12" s="29" t="n"/>
    </row>
    <row r="13" ht="15" customHeight="1" s="25">
      <c r="A13" s="29" t="inlineStr">
        <is>
          <t>TestNecklace</t>
        </is>
      </c>
      <c r="B13" s="29" t="n"/>
      <c r="C13" s="29" t="n"/>
      <c r="D13" s="29" t="n"/>
      <c r="E13" s="29" t="n"/>
      <c r="F13" s="29" t="n"/>
      <c r="G13" s="29" t="n"/>
      <c r="H13" s="29" t="n"/>
      <c r="I13" s="29" t="n"/>
      <c r="J13" s="29" t="n"/>
      <c r="K13" s="29" t="n"/>
      <c r="L13" s="29" t="n"/>
      <c r="M13" s="29" t="n"/>
    </row>
    <row r="14" ht="15" customHeight="1" s="25">
      <c r="A14" s="29" t="inlineStr">
        <is>
          <t>TestRing</t>
        </is>
      </c>
      <c r="B14" s="29" t="n"/>
      <c r="C14" s="29" t="n"/>
      <c r="D14" s="29" t="n"/>
      <c r="E14" s="29" t="n"/>
      <c r="F14" s="29" t="n"/>
      <c r="G14" s="29" t="n"/>
      <c r="H14" s="29" t="n"/>
      <c r="I14" s="29" t="n"/>
      <c r="J14" s="29" t="n"/>
      <c r="K14" s="29" t="n"/>
      <c r="L14" s="29" t="n"/>
      <c r="M14" s="29" t="n"/>
    </row>
    <row r="15" ht="15" customHeight="1" s="25">
      <c r="A15" s="29" t="inlineStr">
        <is>
          <t>TestWeapon</t>
        </is>
      </c>
      <c r="B15" s="29" t="n"/>
      <c r="C15" s="29" t="n"/>
      <c r="D15" s="29" t="n"/>
      <c r="E15" s="29" t="n"/>
      <c r="F15" s="29" t="n"/>
      <c r="G15" s="29" t="n"/>
      <c r="H15" s="29" t="n"/>
      <c r="I15" s="29" t="n"/>
      <c r="J15" s="29" t="n"/>
      <c r="K15" s="29" t="n"/>
      <c r="L15" s="29" t="n"/>
      <c r="M15" s="29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O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6" activeCellId="0" sqref="A6"/>
    </sheetView>
  </sheetViews>
  <sheetFormatPr baseColWidth="8" defaultColWidth="8.6796875" defaultRowHeight="15" customHeight="0" zeroHeight="0" outlineLevelRow="0"/>
  <cols>
    <col width="20" customWidth="1" style="24" min="1" max="1"/>
    <col width="9" customWidth="1" style="24" min="2" max="2"/>
    <col width="12" customWidth="1" style="24" min="3" max="3"/>
    <col width="9" customWidth="1" style="24" min="4" max="4"/>
    <col width="7" customWidth="1" style="24" min="5" max="5"/>
    <col width="11" customWidth="1" style="24" min="6" max="6"/>
    <col width="7" customWidth="1" style="24" min="7" max="11"/>
    <col width="11" customWidth="1" style="24" min="12" max="12"/>
    <col width="10" customWidth="1" style="24" min="13" max="14"/>
    <col width="12" customWidth="1" style="24" min="15" max="15"/>
  </cols>
  <sheetData>
    <row r="1" ht="15" customHeight="1" s="25">
      <c r="A1" s="24" t="inlineStr">
        <is>
          <t>Enemies</t>
        </is>
      </c>
    </row>
    <row r="2" ht="15" customHeight="1" s="25">
      <c r="A2" s="24" t="inlineStr">
        <is>
          <t>Monster definitions read on 2026-10-15. XP and Job XP are the base values before level scaling.</t>
        </is>
      </c>
    </row>
    <row r="3" ht="15" customHeight="1" s="25">
      <c r="A3" s="24" t="inlineStr">
        <is>
          <t>Total monsters</t>
        </is>
      </c>
      <c r="B3" s="24">
        <f>COUNTA(A5:A15)</f>
        <v/>
      </c>
      <c r="D3" s="24" t="inlineStr">
        <is>
          <t>Bosses</t>
        </is>
      </c>
      <c r="E3" s="24">
        <f>COUNTIF(E5:E15,"Yes")</f>
        <v/>
      </c>
    </row>
    <row r="4" ht="15" customHeight="1" s="25">
      <c r="A4" s="24" t="inlineStr">
        <is>
          <t>Monster</t>
        </is>
      </c>
      <c r="B4" s="24" t="inlineStr">
        <is>
          <t>Level</t>
        </is>
      </c>
      <c r="C4" s="24" t="inlineStr">
        <is>
          <t>Race</t>
        </is>
      </c>
      <c r="D4" s="24" t="inlineStr">
        <is>
          <t>Size</t>
        </is>
      </c>
      <c r="E4" s="24" t="inlineStr">
        <is>
          <t>Boss</t>
        </is>
      </c>
      <c r="F4" s="24" t="inlineStr">
        <is>
          <t>Max HP</t>
        </is>
      </c>
      <c r="G4" s="24" t="inlineStr">
        <is>
          <t>ATK</t>
        </is>
      </c>
      <c r="H4" s="24" t="inlineStr">
        <is>
          <t>DEF</t>
        </is>
      </c>
      <c r="I4" s="24" t="inlineStr">
        <is>
          <t>MDEF</t>
        </is>
      </c>
      <c r="J4" s="24" t="inlineStr">
        <is>
          <t>Hit</t>
        </is>
      </c>
      <c r="K4" s="24" t="inlineStr">
        <is>
          <t>Flee</t>
        </is>
      </c>
      <c r="L4" s="24" t="inlineStr">
        <is>
          <t>Move speed</t>
        </is>
      </c>
      <c r="M4" s="24" t="inlineStr">
        <is>
          <t>Base XP</t>
        </is>
      </c>
      <c r="N4" s="24" t="inlineStr">
        <is>
          <t>Job XP</t>
        </is>
      </c>
      <c r="O4" s="24" t="inlineStr">
        <is>
          <t>Drop entries</t>
        </is>
      </c>
    </row>
    <row r="5" ht="15" customHeight="1" s="25">
      <c r="A5" s="24" t="inlineStr">
        <is>
          <t>Dummy</t>
        </is>
      </c>
      <c r="B5" s="24" t="inlineStr">
        <is>
          <t>1</t>
        </is>
      </c>
      <c r="C5" s="24" t="inlineStr">
        <is>
          <t>Formless</t>
        </is>
      </c>
      <c r="D5" s="24" t="inlineStr">
        <is>
          <t>Medium</t>
        </is>
      </c>
      <c r="E5" s="24" t="inlineStr">
        <is>
          <t>No</t>
        </is>
      </c>
      <c r="F5" s="24" t="n">
        <v>100000000</v>
      </c>
      <c r="G5" s="24" t="n">
        <v>0</v>
      </c>
      <c r="H5" s="24" t="n">
        <v>0</v>
      </c>
      <c r="I5" s="24" t="n">
        <v>0</v>
      </c>
      <c r="J5" s="24" t="n">
        <v>0</v>
      </c>
      <c r="K5" s="24" t="n">
        <v>0</v>
      </c>
      <c r="L5" s="24" t="n">
        <v>0</v>
      </c>
      <c r="M5" s="24" t="n">
        <v>0</v>
      </c>
      <c r="N5" s="24" t="n">
        <v>0</v>
      </c>
      <c r="O5" s="24" t="n">
        <v>0</v>
      </c>
    </row>
    <row r="6" ht="15" customHeight="1" s="25">
      <c r="A6" s="24" t="inlineStr">
        <is>
          <t>Porigon</t>
        </is>
      </c>
      <c r="B6" s="24" t="inlineStr">
        <is>
          <t>1-4</t>
        </is>
      </c>
      <c r="C6" s="24" t="inlineStr">
        <is>
          <t>Plant</t>
        </is>
      </c>
      <c r="D6" s="24" t="inlineStr">
        <is>
          <t>Small</t>
        </is>
      </c>
      <c r="E6" s="24" t="inlineStr">
        <is>
          <t>No</t>
        </is>
      </c>
      <c r="F6" s="24" t="n">
        <v>20</v>
      </c>
      <c r="G6" s="24" t="n">
        <v>5</v>
      </c>
      <c r="H6" s="24" t="n">
        <v>2</v>
      </c>
      <c r="I6" s="24" t="n">
        <v>0</v>
      </c>
      <c r="J6" s="24" t="n">
        <v>10</v>
      </c>
      <c r="K6" s="24" t="n">
        <v>20</v>
      </c>
      <c r="L6" s="24" t="n">
        <v>3</v>
      </c>
      <c r="M6" s="24" t="n">
        <v>15</v>
      </c>
      <c r="N6" s="24" t="n">
        <v>15</v>
      </c>
      <c r="O6" s="24" t="n">
        <v>20</v>
      </c>
    </row>
    <row r="7" ht="15" customHeight="1" s="25">
      <c r="A7" s="24" t="inlineStr">
        <is>
          <t>Drops</t>
        </is>
      </c>
      <c r="B7" s="24" t="inlineStr">
        <is>
          <t>3-6</t>
        </is>
      </c>
      <c r="C7" s="24" t="inlineStr">
        <is>
          <t>Plant</t>
        </is>
      </c>
      <c r="D7" s="24" t="inlineStr">
        <is>
          <t>Small</t>
        </is>
      </c>
      <c r="E7" s="24" t="inlineStr">
        <is>
          <t>No</t>
        </is>
      </c>
      <c r="F7" s="24" t="n">
        <v>55</v>
      </c>
      <c r="G7" s="24" t="n">
        <v>8</v>
      </c>
      <c r="H7" s="24" t="n">
        <v>2</v>
      </c>
      <c r="I7" s="24" t="n">
        <v>0</v>
      </c>
      <c r="J7" s="24" t="n">
        <v>18</v>
      </c>
      <c r="K7" s="24" t="n">
        <v>22</v>
      </c>
      <c r="L7" s="24" t="n">
        <v>3</v>
      </c>
      <c r="M7" s="24" t="n">
        <v>22</v>
      </c>
      <c r="N7" s="24" t="n">
        <v>18</v>
      </c>
      <c r="O7" s="24" t="n">
        <v>3</v>
      </c>
    </row>
    <row r="8" ht="15" customHeight="1" s="25">
      <c r="A8" s="24" t="inlineStr">
        <is>
          <t>Poporigon</t>
        </is>
      </c>
      <c r="B8" s="24" t="inlineStr">
        <is>
          <t>3-7</t>
        </is>
      </c>
      <c r="C8" s="24" t="inlineStr">
        <is>
          <t>Plant</t>
        </is>
      </c>
      <c r="D8" s="24" t="inlineStr">
        <is>
          <t>Small</t>
        </is>
      </c>
      <c r="E8" s="24" t="inlineStr">
        <is>
          <t>No</t>
        </is>
      </c>
      <c r="F8" s="24" t="n">
        <v>50</v>
      </c>
      <c r="G8" s="24" t="n">
        <v>10</v>
      </c>
      <c r="H8" s="24" t="n">
        <v>5</v>
      </c>
      <c r="I8" s="24" t="n">
        <v>0</v>
      </c>
      <c r="J8" s="24" t="n">
        <v>20</v>
      </c>
      <c r="K8" s="24" t="n">
        <v>20</v>
      </c>
      <c r="L8" s="24" t="n">
        <v>3</v>
      </c>
      <c r="M8" s="24" t="n">
        <v>30</v>
      </c>
      <c r="N8" s="24" t="n">
        <v>25</v>
      </c>
      <c r="O8" s="24" t="n">
        <v>1</v>
      </c>
    </row>
    <row r="9" ht="15" customHeight="1" s="25">
      <c r="A9" s="24" t="inlineStr">
        <is>
          <t>Wolf</t>
        </is>
      </c>
      <c r="B9" s="24" t="inlineStr">
        <is>
          <t>4-8</t>
        </is>
      </c>
      <c r="C9" s="24" t="inlineStr">
        <is>
          <t>Brute</t>
        </is>
      </c>
      <c r="D9" s="24" t="inlineStr">
        <is>
          <t>Medium</t>
        </is>
      </c>
      <c r="E9" s="24" t="inlineStr">
        <is>
          <t>No</t>
        </is>
      </c>
      <c r="F9" s="24" t="n">
        <v>90</v>
      </c>
      <c r="G9" s="24" t="n">
        <v>11</v>
      </c>
      <c r="H9" s="24" t="n">
        <v>3</v>
      </c>
      <c r="I9" s="24" t="n">
        <v>0</v>
      </c>
      <c r="J9" s="24" t="n">
        <v>25</v>
      </c>
      <c r="K9" s="24" t="n">
        <v>25</v>
      </c>
      <c r="L9" s="24" t="n">
        <v>3.2</v>
      </c>
      <c r="M9" s="24" t="n">
        <v>30</v>
      </c>
      <c r="N9" s="24" t="n">
        <v>20</v>
      </c>
      <c r="O9" s="24" t="n">
        <v>1</v>
      </c>
    </row>
    <row r="10" ht="15" customHeight="1" s="25">
      <c r="A10" s="24" t="inlineStr">
        <is>
          <t>Marin</t>
        </is>
      </c>
      <c r="B10" s="24" t="inlineStr">
        <is>
          <t>8-12</t>
        </is>
      </c>
      <c r="C10" s="24" t="inlineStr">
        <is>
          <t>Plant</t>
        </is>
      </c>
      <c r="D10" s="24" t="inlineStr">
        <is>
          <t>Small</t>
        </is>
      </c>
      <c r="E10" s="24" t="inlineStr">
        <is>
          <t>No</t>
        </is>
      </c>
      <c r="F10" s="24" t="n">
        <v>140</v>
      </c>
      <c r="G10" s="24" t="n">
        <v>14</v>
      </c>
      <c r="H10" s="24" t="n">
        <v>5</v>
      </c>
      <c r="I10" s="24" t="n">
        <v>0</v>
      </c>
      <c r="J10" s="24" t="n">
        <v>30</v>
      </c>
      <c r="K10" s="24" t="n">
        <v>28</v>
      </c>
      <c r="L10" s="24" t="n">
        <v>3</v>
      </c>
      <c r="M10" s="24" t="n">
        <v>55</v>
      </c>
      <c r="N10" s="24" t="n">
        <v>40</v>
      </c>
      <c r="O10" s="24" t="n">
        <v>5</v>
      </c>
    </row>
    <row r="11" ht="15" customHeight="1" s="25">
      <c r="A11" s="24" t="inlineStr">
        <is>
          <t>Skeleton</t>
        </is>
      </c>
      <c r="B11" s="24" t="inlineStr">
        <is>
          <t>6-10</t>
        </is>
      </c>
      <c r="C11" s="24" t="inlineStr">
        <is>
          <t>Undead</t>
        </is>
      </c>
      <c r="D11" s="24" t="inlineStr">
        <is>
          <t>Medium</t>
        </is>
      </c>
      <c r="E11" s="24" t="inlineStr">
        <is>
          <t>No</t>
        </is>
      </c>
      <c r="F11" s="24" t="n">
        <v>140</v>
      </c>
      <c r="G11" s="24" t="n">
        <v>17</v>
      </c>
      <c r="H11" s="24" t="n">
        <v>5</v>
      </c>
      <c r="I11" s="24" t="n">
        <v>0</v>
      </c>
      <c r="J11" s="24" t="n">
        <v>30</v>
      </c>
      <c r="K11" s="24" t="n">
        <v>28</v>
      </c>
      <c r="L11" s="24" t="n">
        <v>2.8</v>
      </c>
      <c r="M11" s="24" t="n">
        <v>55</v>
      </c>
      <c r="N11" s="24" t="n">
        <v>38</v>
      </c>
      <c r="O11" s="24" t="n">
        <v>0</v>
      </c>
    </row>
    <row r="12" ht="15" customHeight="1" s="25">
      <c r="A12" s="24" t="inlineStr">
        <is>
          <t>Dire Wolf</t>
        </is>
      </c>
      <c r="B12" s="24" t="inlineStr">
        <is>
          <t>11-15</t>
        </is>
      </c>
      <c r="C12" s="24" t="inlineStr">
        <is>
          <t>Brute</t>
        </is>
      </c>
      <c r="D12" s="24" t="inlineStr">
        <is>
          <t>Small</t>
        </is>
      </c>
      <c r="E12" s="24" t="inlineStr">
        <is>
          <t>No</t>
        </is>
      </c>
      <c r="F12" s="24" t="n">
        <v>260</v>
      </c>
      <c r="G12" s="24" t="n">
        <v>24</v>
      </c>
      <c r="H12" s="24" t="n">
        <v>8</v>
      </c>
      <c r="I12" s="24" t="n">
        <v>0</v>
      </c>
      <c r="J12" s="24" t="n">
        <v>40</v>
      </c>
      <c r="K12" s="24" t="n">
        <v>32</v>
      </c>
      <c r="L12" s="24" t="n">
        <v>3.6</v>
      </c>
      <c r="M12" s="24" t="n">
        <v>110</v>
      </c>
      <c r="N12" s="24" t="n">
        <v>80</v>
      </c>
      <c r="O12" s="24" t="n">
        <v>4</v>
      </c>
    </row>
    <row r="13" ht="15" customHeight="1" s="25">
      <c r="A13" s="24" t="inlineStr">
        <is>
          <t>Skeleton Warrior</t>
        </is>
      </c>
      <c r="B13" s="24" t="inlineStr">
        <is>
          <t>16-20</t>
        </is>
      </c>
      <c r="C13" s="24" t="inlineStr">
        <is>
          <t>Undead</t>
        </is>
      </c>
      <c r="D13" s="24" t="inlineStr">
        <is>
          <t>Medium</t>
        </is>
      </c>
      <c r="E13" s="24" t="inlineStr">
        <is>
          <t>No</t>
        </is>
      </c>
      <c r="F13" s="24" t="n">
        <v>520</v>
      </c>
      <c r="G13" s="24" t="n">
        <v>34</v>
      </c>
      <c r="H13" s="24" t="n">
        <v>14</v>
      </c>
      <c r="I13" s="24" t="n">
        <v>4</v>
      </c>
      <c r="J13" s="24" t="n">
        <v>48</v>
      </c>
      <c r="K13" s="24" t="n">
        <v>30</v>
      </c>
      <c r="L13" s="24" t="n">
        <v>2.9</v>
      </c>
      <c r="M13" s="24" t="n">
        <v>240</v>
      </c>
      <c r="N13" s="24" t="n">
        <v>170</v>
      </c>
      <c r="O13" s="24" t="n">
        <v>0</v>
      </c>
    </row>
    <row r="14" ht="15" customHeight="1" s="25">
      <c r="A14" s="24" t="inlineStr">
        <is>
          <t>Alpha Wolf</t>
        </is>
      </c>
      <c r="B14" s="24" t="inlineStr">
        <is>
          <t>18</t>
        </is>
      </c>
      <c r="C14" s="24" t="inlineStr">
        <is>
          <t>Brute</t>
        </is>
      </c>
      <c r="D14" s="24" t="inlineStr">
        <is>
          <t>Large</t>
        </is>
      </c>
      <c r="E14" s="24" t="inlineStr">
        <is>
          <t>Yes</t>
        </is>
      </c>
      <c r="F14" s="24" t="n">
        <v>900</v>
      </c>
      <c r="G14" s="24" t="n">
        <v>38</v>
      </c>
      <c r="H14" s="24" t="n">
        <v>12</v>
      </c>
      <c r="I14" s="24" t="n">
        <v>0</v>
      </c>
      <c r="J14" s="24" t="n">
        <v>60</v>
      </c>
      <c r="K14" s="24" t="n">
        <v>35</v>
      </c>
      <c r="L14" s="24" t="n">
        <v>3.4</v>
      </c>
      <c r="M14" s="24" t="n">
        <v>600</v>
      </c>
      <c r="N14" s="24" t="n">
        <v>300</v>
      </c>
      <c r="O14" s="24" t="n">
        <v>6</v>
      </c>
    </row>
    <row r="15" ht="15" customHeight="1" s="25">
      <c r="A15" s="24" t="inlineStr">
        <is>
          <t>King Poporing</t>
        </is>
      </c>
      <c r="B15" s="24" t="inlineStr">
        <is>
          <t>99</t>
        </is>
      </c>
      <c r="C15" s="24" t="inlineStr">
        <is>
          <t>Plant</t>
        </is>
      </c>
      <c r="D15" s="24" t="inlineStr">
        <is>
          <t>Large</t>
        </is>
      </c>
      <c r="E15" s="24" t="inlineStr">
        <is>
          <t>Yes</t>
        </is>
      </c>
      <c r="F15" s="24" t="n">
        <v>5000</v>
      </c>
      <c r="G15" s="24" t="n">
        <v>80</v>
      </c>
      <c r="H15" s="24" t="n">
        <v>30</v>
      </c>
      <c r="I15" s="24" t="n">
        <v>20</v>
      </c>
      <c r="J15" s="24" t="n">
        <v>150</v>
      </c>
      <c r="K15" s="24" t="n">
        <v>30</v>
      </c>
      <c r="L15" s="24" t="n">
        <v>3</v>
      </c>
      <c r="M15" s="24" t="n">
        <v>5000</v>
      </c>
      <c r="N15" s="24" t="n">
        <v>2000</v>
      </c>
      <c r="O15" s="24" t="n">
        <v>1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K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6" customWidth="1" style="24" min="1" max="1"/>
    <col width="10" customWidth="1" style="24" min="2" max="3"/>
    <col width="8" customWidth="1" style="24" min="4" max="5"/>
    <col width="12" customWidth="1" style="24" min="6" max="7"/>
    <col width="14" customWidth="1" style="24" min="8" max="8"/>
    <col width="12" customWidth="1" style="24" min="9" max="11"/>
  </cols>
  <sheetData>
    <row r="1" ht="19.5" customHeight="1" s="25">
      <c r="A1" s="26" t="inlineStr">
        <is>
          <t>Enemy Data — Fill-In Template</t>
        </is>
      </c>
    </row>
    <row r="2" ht="15" customHeight="1" s="25">
      <c r="A2" s="27" t="inlineStr">
        <is>
          <t>Columns match CharacterStatsDefinition and EnemyController's fields. Row 5 (yellow) is an example — replace with real data. Delete the example row before treating this as final data.</t>
        </is>
      </c>
    </row>
    <row r="3" s="25"/>
    <row r="4" ht="26.25" customHeight="1" s="25">
      <c r="A4" s="28" t="inlineStr">
        <is>
          <t>Enemy Name</t>
        </is>
      </c>
      <c r="B4" s="28" t="inlineStr">
        <is>
          <t>Max HP</t>
        </is>
      </c>
      <c r="C4" s="28" t="inlineStr">
        <is>
          <t>Max Mana</t>
        </is>
      </c>
      <c r="D4" s="28" t="inlineStr">
        <is>
          <t>ATK</t>
        </is>
      </c>
      <c r="E4" s="28" t="inlineStr">
        <is>
          <t>DEF</t>
        </is>
      </c>
      <c r="F4" s="28" t="inlineStr">
        <is>
          <t>Move Speed</t>
        </is>
      </c>
      <c r="G4" s="28" t="inlineStr">
        <is>
          <t>XP Reward</t>
        </is>
      </c>
      <c r="H4" s="28" t="inlineStr">
        <is>
          <t>Job XP Reward</t>
        </is>
      </c>
      <c r="I4" s="28" t="inlineStr">
        <is>
          <t>Aggro Range</t>
        </is>
      </c>
      <c r="J4" s="28" t="inlineStr">
        <is>
          <t>Leash Range</t>
        </is>
      </c>
      <c r="K4" s="28" t="inlineStr">
        <is>
          <t>Attack Range</t>
        </is>
      </c>
    </row>
    <row r="5" ht="15" customHeight="1" s="25">
      <c r="A5" s="43" t="inlineStr">
        <is>
          <t>Example Poring</t>
        </is>
      </c>
      <c r="B5" s="43" t="n">
        <v>30</v>
      </c>
      <c r="C5" s="43" t="n">
        <v>0</v>
      </c>
      <c r="D5" s="43" t="n">
        <v>5</v>
      </c>
      <c r="E5" s="43" t="n">
        <v>1</v>
      </c>
      <c r="F5" s="43" t="n">
        <v>2</v>
      </c>
      <c r="G5" s="43" t="n">
        <v>10</v>
      </c>
      <c r="H5" s="43" t="n">
        <v>5</v>
      </c>
      <c r="I5" s="43" t="n">
        <v>5</v>
      </c>
      <c r="J5" s="43" t="n">
        <v>10</v>
      </c>
      <c r="K5" s="43" t="n">
        <v>1.5</v>
      </c>
    </row>
    <row r="6" ht="15" customHeight="1" s="25">
      <c r="A6" s="29" t="n"/>
      <c r="B6" s="29" t="n"/>
      <c r="C6" s="29" t="n"/>
      <c r="D6" s="29" t="n"/>
      <c r="E6" s="29" t="n"/>
      <c r="F6" s="29" t="n"/>
      <c r="G6" s="29" t="n"/>
      <c r="H6" s="29" t="n"/>
      <c r="I6" s="29" t="n"/>
      <c r="J6" s="29" t="n"/>
      <c r="K6" s="29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K7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7" topLeftCell="C62" activePane="bottomRight" state="frozen"/>
      <selection pane="topLeft" activeCell="A1" activeCellId="0" sqref="A1"/>
      <selection pane="topRight" activeCell="C1" activeCellId="0" sqref="C1"/>
      <selection pane="bottomLeft" activeCell="A62" activeCellId="0" sqref="A62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2" customWidth="1" style="24" min="1" max="1"/>
    <col width="24" customWidth="1" style="24" min="2" max="2"/>
    <col width="14" customWidth="1" style="24" min="3" max="5"/>
    <col width="7" customWidth="1" style="24" min="6" max="6"/>
    <col width="12" customWidth="1" style="24" min="7" max="7"/>
    <col width="8" customWidth="1" style="24" min="8" max="9"/>
    <col width="28" customWidth="1" style="24" min="10" max="10"/>
    <col width="80" customWidth="1" style="24" min="11" max="11"/>
  </cols>
  <sheetData>
    <row r="1" ht="19.5" customHeight="1" s="25">
      <c r="A1" s="24" t="inlineStr">
        <is>
          <t>Skills</t>
        </is>
      </c>
    </row>
    <row r="2" ht="15" customHeight="1" s="25">
      <c r="A2" s="24" t="inlineStr">
        <is>
          <t>All authored skills, read from the skill assets on 2026-10-15. SP and cooldown values follow the iRO Wiki where it lists them; max level is capped at 5 for most skills (the wiki uses 10).</t>
        </is>
      </c>
    </row>
    <row r="3" s="25"/>
    <row r="4" ht="26.25" customHeight="1" s="25">
      <c r="A4" s="24" t="inlineStr">
        <is>
          <t>Total skills</t>
        </is>
      </c>
      <c r="B4" s="24">
        <f>COUNTA(B8:B200)</f>
        <v/>
      </c>
    </row>
    <row r="5" ht="15" customHeight="1" s="25">
      <c r="A5" s="24" t="inlineStr">
        <is>
          <t>By class</t>
        </is>
      </c>
      <c r="B5" s="24" t="inlineStr">
        <is>
          <t>Novice</t>
        </is>
      </c>
      <c r="C5" s="24" t="inlineStr">
        <is>
          <t>Swordman</t>
        </is>
      </c>
      <c r="D5" s="24" t="inlineStr">
        <is>
          <t>Mage</t>
        </is>
      </c>
      <c r="E5" s="24" t="inlineStr">
        <is>
          <t>Archer</t>
        </is>
      </c>
      <c r="F5" s="24" t="inlineStr">
        <is>
          <t>Acolyte</t>
        </is>
      </c>
      <c r="G5" s="24" t="inlineStr">
        <is>
          <t>Thief</t>
        </is>
      </c>
      <c r="H5" s="24" t="inlineStr">
        <is>
          <t>Merchant</t>
        </is>
      </c>
    </row>
    <row r="6" ht="23.25" customHeight="1" s="25">
      <c r="B6" s="24">
        <f>COUNTIF($A$8:$A$70,B5)</f>
        <v/>
      </c>
      <c r="C6" s="24">
        <f>COUNTIF($A$8:$A$70,C5)</f>
        <v/>
      </c>
      <c r="D6" s="24">
        <f>COUNTIF($A$8:$A$70,D5)</f>
        <v/>
      </c>
      <c r="E6" s="24">
        <f>COUNTIF($A$8:$A$70,E5)</f>
        <v/>
      </c>
      <c r="F6" s="24">
        <f>COUNTIF($A$8:$A$70,F5)</f>
        <v/>
      </c>
      <c r="G6" s="24">
        <f>COUNTIF($A$8:$A$70,G5)</f>
        <v/>
      </c>
      <c r="H6" s="24">
        <f>COUNTIF($A$8:$A$70,H5)</f>
        <v/>
      </c>
    </row>
    <row r="7" ht="15" customHeight="1" s="25">
      <c r="A7" s="24" t="inlineStr">
        <is>
          <t>Class</t>
        </is>
      </c>
      <c r="B7" s="24" t="inlineStr">
        <is>
          <t>Skill</t>
        </is>
      </c>
      <c r="C7" s="24" t="inlineStr">
        <is>
          <t>Effect</t>
        </is>
      </c>
      <c r="D7" s="24" t="inlineStr">
        <is>
          <t>Target</t>
        </is>
      </c>
      <c r="E7" s="24" t="inlineStr">
        <is>
          <t>Max Lv</t>
        </is>
      </c>
      <c r="F7" s="24" t="inlineStr">
        <is>
          <t>SP</t>
        </is>
      </c>
      <c r="G7" s="24" t="inlineStr">
        <is>
          <t>Cooldown (s)</t>
        </is>
      </c>
      <c r="H7" s="24" t="inlineStr">
        <is>
          <t>Range</t>
        </is>
      </c>
      <c r="I7" s="24" t="inlineStr">
        <is>
          <t>Job Lv</t>
        </is>
      </c>
      <c r="J7" s="24" t="inlineStr">
        <is>
          <t>Damage (Lv1 to max)</t>
        </is>
      </c>
      <c r="K7" s="24" t="inlineStr">
        <is>
          <t>Notes</t>
        </is>
      </c>
    </row>
    <row r="8" ht="23.25" customHeight="1" s="25">
      <c r="A8" s="24" t="inlineStr">
        <is>
          <t>Novice</t>
        </is>
      </c>
      <c r="B8" s="24" t="inlineStr">
        <is>
          <t>Basic Heal</t>
        </is>
      </c>
      <c r="C8" s="24" t="inlineStr">
        <is>
          <t>Heal</t>
        </is>
      </c>
      <c r="D8" s="24" t="inlineStr">
        <is>
          <t>Self</t>
        </is>
      </c>
      <c r="E8" s="24" t="n">
        <v>5</v>
      </c>
      <c r="F8" s="24" t="n">
        <v>10</v>
      </c>
      <c r="G8" s="24" t="n">
        <v>2</v>
      </c>
      <c r="H8" s="24" t="n">
        <v>3</v>
      </c>
      <c r="I8" s="24" t="inlineStr">
        <is>
          <t>-</t>
        </is>
      </c>
      <c r="J8" s="24" t="inlineStr">
        <is>
          <t>-</t>
        </is>
      </c>
      <c r="K8" s="24" t="inlineStr">
        <is>
          <t>Restores a modest, flat amount of HP to the caster. Learned as a Novice</t>
        </is>
      </c>
    </row>
    <row r="9" ht="15" customHeight="1" s="25">
      <c r="A9" s="24" t="inlineStr">
        <is>
          <t>Novice</t>
        </is>
      </c>
      <c r="B9" s="24" t="inlineStr">
        <is>
          <t>Focus</t>
        </is>
      </c>
      <c r="C9" s="24" t="inlineStr">
        <is>
          <t>Buff</t>
        </is>
      </c>
      <c r="D9" s="24" t="inlineStr">
        <is>
          <t>Self</t>
        </is>
      </c>
      <c r="E9" s="24" t="n">
        <v>3</v>
      </c>
      <c r="F9" s="24" t="n">
        <v>8</v>
      </c>
      <c r="G9" s="24" t="n">
        <v>5</v>
      </c>
      <c r="H9" s="24" t="n">
        <v>5</v>
      </c>
      <c r="I9" s="24" t="inlineStr">
        <is>
          <t>-</t>
        </is>
      </c>
      <c r="J9" s="24" t="inlineStr">
        <is>
          <t>-</t>
        </is>
      </c>
      <c r="K9" s="24" t="inlineStr">
        <is>
          <t>Temporarily boosts DEX. Applies to the caster only until party support</t>
        </is>
      </c>
    </row>
    <row r="10" ht="15" customHeight="1" s="25">
      <c r="A10" s="24" t="inlineStr">
        <is>
          <t>Novice</t>
        </is>
      </c>
      <c r="B10" s="24" t="inlineStr">
        <is>
          <t>Fortune</t>
        </is>
      </c>
      <c r="C10" s="24" t="inlineStr">
        <is>
          <t>Buff</t>
        </is>
      </c>
      <c r="D10" s="24" t="inlineStr">
        <is>
          <t>Self</t>
        </is>
      </c>
      <c r="E10" s="24" t="n">
        <v>3</v>
      </c>
      <c r="F10" s="24" t="n">
        <v>8</v>
      </c>
      <c r="G10" s="24" t="n">
        <v>5</v>
      </c>
      <c r="H10" s="24" t="n">
        <v>5</v>
      </c>
      <c r="I10" s="24" t="inlineStr">
        <is>
          <t>-</t>
        </is>
      </c>
      <c r="J10" s="24" t="inlineStr">
        <is>
          <t>-</t>
        </is>
      </c>
      <c r="K10" s="24" t="inlineStr">
        <is>
          <t>Temporarily boosts LUK. Self buff.</t>
        </is>
      </c>
    </row>
    <row r="11" ht="15" customHeight="1" s="25">
      <c r="A11" s="24" t="inlineStr">
        <is>
          <t>Novice</t>
        </is>
      </c>
      <c r="B11" s="24" t="inlineStr">
        <is>
          <t>Inner Calm</t>
        </is>
      </c>
      <c r="C11" s="24" t="inlineStr">
        <is>
          <t>Passive</t>
        </is>
      </c>
      <c r="D11" s="24" t="inlineStr">
        <is>
          <t>Self</t>
        </is>
      </c>
      <c r="E11" s="24" t="n">
        <v>3</v>
      </c>
      <c r="F11" s="24" t="n">
        <v>0</v>
      </c>
      <c r="G11" s="24" t="n">
        <v>0</v>
      </c>
      <c r="H11" s="24" t="inlineStr">
        <is>
          <t>-</t>
        </is>
      </c>
      <c r="I11" s="24" t="inlineStr">
        <is>
          <t>-</t>
        </is>
      </c>
      <c r="J11" s="24" t="inlineStr">
        <is>
          <t>-</t>
        </is>
      </c>
      <c r="K11" s="24" t="inlineStr">
        <is>
          <t>Passively boosts natural SP regeneration.</t>
        </is>
      </c>
    </row>
    <row r="12" ht="15" customHeight="1" s="25">
      <c r="A12" s="24" t="inlineStr">
        <is>
          <t>Novice</t>
        </is>
      </c>
      <c r="B12" s="24" t="inlineStr">
        <is>
          <t>Insight</t>
        </is>
      </c>
      <c r="C12" s="24" t="inlineStr">
        <is>
          <t>Buff</t>
        </is>
      </c>
      <c r="D12" s="24" t="inlineStr">
        <is>
          <t>Self</t>
        </is>
      </c>
      <c r="E12" s="24" t="n">
        <v>3</v>
      </c>
      <c r="F12" s="24" t="n">
        <v>8</v>
      </c>
      <c r="G12" s="24" t="n">
        <v>5</v>
      </c>
      <c r="H12" s="24" t="n">
        <v>5</v>
      </c>
      <c r="I12" s="24" t="inlineStr">
        <is>
          <t>-</t>
        </is>
      </c>
      <c r="J12" s="24" t="inlineStr">
        <is>
          <t>-</t>
        </is>
      </c>
      <c r="K12" s="24" t="inlineStr">
        <is>
          <t>Temporarily boosts INT. Applies to the caster only until party support</t>
        </is>
      </c>
    </row>
    <row r="13" ht="15" customHeight="1" s="25">
      <c r="A13" s="24" t="inlineStr">
        <is>
          <t>Novice</t>
        </is>
      </c>
      <c r="B13" s="24" t="inlineStr">
        <is>
          <t>Play Dead</t>
        </is>
      </c>
      <c r="C13" s="24" t="inlineStr">
        <is>
          <t>Toggle</t>
        </is>
      </c>
      <c r="D13" s="24" t="inlineStr">
        <is>
          <t>Self</t>
        </is>
      </c>
      <c r="E13" s="24" t="n">
        <v>1</v>
      </c>
      <c r="F13" s="24" t="n">
        <v>5</v>
      </c>
      <c r="G13" s="24" t="n">
        <v>1</v>
      </c>
      <c r="H13" s="24" t="inlineStr">
        <is>
          <t>-</t>
        </is>
      </c>
      <c r="I13" s="24" t="inlineStr">
        <is>
          <t>-</t>
        </is>
      </c>
      <c r="J13" s="24" t="inlineStr">
        <is>
          <t>-</t>
        </is>
      </c>
      <c r="K13" s="24" t="inlineStr">
        <is>
          <t>Conceals the caster from enemy detection. Cast again to stand up.</t>
        </is>
      </c>
    </row>
    <row r="14" ht="15" customHeight="1" s="25">
      <c r="A14" s="24" t="inlineStr">
        <is>
          <t>Novice</t>
        </is>
      </c>
      <c r="B14" s="24" t="inlineStr">
        <is>
          <t>Power Up</t>
        </is>
      </c>
      <c r="C14" s="24" t="inlineStr">
        <is>
          <t>Buff</t>
        </is>
      </c>
      <c r="D14" s="24" t="inlineStr">
        <is>
          <t>Self</t>
        </is>
      </c>
      <c r="E14" s="24" t="n">
        <v>3</v>
      </c>
      <c r="F14" s="24" t="n">
        <v>8</v>
      </c>
      <c r="G14" s="24" t="n">
        <v>5</v>
      </c>
      <c r="H14" s="24" t="n">
        <v>5</v>
      </c>
      <c r="I14" s="24" t="inlineStr">
        <is>
          <t>-</t>
        </is>
      </c>
      <c r="J14" s="24" t="inlineStr">
        <is>
          <t>-</t>
        </is>
      </c>
      <c r="K14" s="24" t="inlineStr">
        <is>
          <t>Temporarily boosts STR. Applies to the caster only until party support</t>
        </is>
      </c>
    </row>
    <row r="15" ht="15" customHeight="1" s="25">
      <c r="A15" s="24" t="inlineStr">
        <is>
          <t>Novice</t>
        </is>
      </c>
      <c r="B15" s="24" t="inlineStr">
        <is>
          <t>Quick Step</t>
        </is>
      </c>
      <c r="C15" s="24" t="inlineStr">
        <is>
          <t>Buff</t>
        </is>
      </c>
      <c r="D15" s="24" t="inlineStr">
        <is>
          <t>Self</t>
        </is>
      </c>
      <c r="E15" s="24" t="n">
        <v>3</v>
      </c>
      <c r="F15" s="24" t="n">
        <v>8</v>
      </c>
      <c r="G15" s="24" t="n">
        <v>5</v>
      </c>
      <c r="H15" s="24" t="n">
        <v>5</v>
      </c>
      <c r="I15" s="24" t="inlineStr">
        <is>
          <t>-</t>
        </is>
      </c>
      <c r="J15" s="24" t="inlineStr">
        <is>
          <t>-</t>
        </is>
      </c>
      <c r="K15" s="24" t="inlineStr">
        <is>
          <t>Temporarily boosts AGI. Applies to the caster only until party support</t>
        </is>
      </c>
    </row>
    <row r="16" ht="15" customHeight="1" s="25">
      <c r="A16" s="24" t="inlineStr">
        <is>
          <t>Novice</t>
        </is>
      </c>
      <c r="B16" s="24" t="inlineStr">
        <is>
          <t>Second Wind</t>
        </is>
      </c>
      <c r="C16" s="24" t="inlineStr">
        <is>
          <t>Passive</t>
        </is>
      </c>
      <c r="D16" s="24" t="inlineStr">
        <is>
          <t>Self</t>
        </is>
      </c>
      <c r="E16" s="24" t="n">
        <v>3</v>
      </c>
      <c r="F16" s="24" t="n">
        <v>0</v>
      </c>
      <c r="G16" s="24" t="n">
        <v>0</v>
      </c>
      <c r="H16" s="24" t="inlineStr">
        <is>
          <t>-</t>
        </is>
      </c>
      <c r="I16" s="24" t="inlineStr">
        <is>
          <t>-</t>
        </is>
      </c>
      <c r="J16" s="24" t="inlineStr">
        <is>
          <t>-</t>
        </is>
      </c>
      <c r="K16" s="24" t="inlineStr">
        <is>
          <t>Passively boosts natural HP regeneration.</t>
        </is>
      </c>
    </row>
    <row r="17" ht="15" customHeight="1" s="25">
      <c r="A17" s="24" t="inlineStr">
        <is>
          <t>Novice</t>
        </is>
      </c>
      <c r="B17" s="24" t="inlineStr">
        <is>
          <t>Toughness</t>
        </is>
      </c>
      <c r="C17" s="24" t="inlineStr">
        <is>
          <t>Buff</t>
        </is>
      </c>
      <c r="D17" s="24" t="inlineStr">
        <is>
          <t>Self</t>
        </is>
      </c>
      <c r="E17" s="24" t="n">
        <v>3</v>
      </c>
      <c r="F17" s="24" t="n">
        <v>8</v>
      </c>
      <c r="G17" s="24" t="n">
        <v>5</v>
      </c>
      <c r="H17" s="24" t="n">
        <v>5</v>
      </c>
      <c r="I17" s="24" t="inlineStr">
        <is>
          <t>-</t>
        </is>
      </c>
      <c r="J17" s="24" t="inlineStr">
        <is>
          <t>-</t>
        </is>
      </c>
      <c r="K17" s="24" t="inlineStr">
        <is>
          <t>Temporarily boosts VIT. Applies to the caster only until party support</t>
        </is>
      </c>
    </row>
    <row r="18" ht="15" customHeight="1" s="25">
      <c r="A18" s="24" t="inlineStr">
        <is>
          <t>Swordman</t>
        </is>
      </c>
      <c r="B18" s="24" t="inlineStr">
        <is>
          <t>Bash</t>
        </is>
      </c>
      <c r="C18" s="24" t="inlineStr">
        <is>
          <t>Damage</t>
        </is>
      </c>
      <c r="D18" s="24" t="inlineStr">
        <is>
          <t>Enemy</t>
        </is>
      </c>
      <c r="E18" s="24" t="n">
        <v>5</v>
      </c>
      <c r="F18" s="24" t="n">
        <v>8</v>
      </c>
      <c r="G18" s="24" t="n">
        <v>5</v>
      </c>
      <c r="H18" s="24" t="n">
        <v>2</v>
      </c>
      <c r="I18" s="24" t="inlineStr">
        <is>
          <t>-</t>
        </is>
      </c>
      <c r="J18" s="24" t="inlineStr">
        <is>
          <t>80% to 400% (Physical)</t>
        </is>
      </c>
      <c r="K18" s="24" t="inlineStr">
        <is>
          <t>Strikes a single target with a powerful blow, dealing physical damage</t>
        </is>
      </c>
    </row>
    <row r="19" ht="15" customHeight="1" s="25">
      <c r="A19" s="24" t="inlineStr">
        <is>
          <t>Swordman</t>
        </is>
      </c>
      <c r="B19" s="24" t="inlineStr">
        <is>
          <t>Berserk</t>
        </is>
      </c>
      <c r="C19" s="24" t="inlineStr">
        <is>
          <t>Passive</t>
        </is>
      </c>
      <c r="D19" s="24" t="inlineStr">
        <is>
          <t>Self</t>
        </is>
      </c>
      <c r="E19" s="24" t="n">
        <v>1</v>
      </c>
      <c r="F19" s="24" t="n">
        <v>0</v>
      </c>
      <c r="G19" s="24" t="n">
        <v>0</v>
      </c>
      <c r="H19" s="24" t="inlineStr">
        <is>
          <t>-</t>
        </is>
      </c>
      <c r="I19" s="24" t="n">
        <v>30</v>
      </c>
      <c r="J19" s="24" t="inlineStr">
        <is>
          <t>-</t>
        </is>
      </c>
      <c r="K19" s="24" t="inlineStr">
        <is>
          <t>Passively boosts ATK and lowers DEF while HP drops to 25% or below.</t>
        </is>
      </c>
    </row>
    <row r="20" ht="15" customHeight="1" s="25">
      <c r="A20" s="24" t="inlineStr">
        <is>
          <t>Swordman</t>
        </is>
      </c>
      <c r="B20" s="24" t="inlineStr">
        <is>
          <t>Endure</t>
        </is>
      </c>
      <c r="C20" s="24" t="inlineStr">
        <is>
          <t>Buff</t>
        </is>
      </c>
      <c r="D20" s="24" t="inlineStr">
        <is>
          <t>Self</t>
        </is>
      </c>
      <c r="E20" s="24" t="n">
        <v>5</v>
      </c>
      <c r="F20" s="24" t="n">
        <v>10</v>
      </c>
      <c r="G20" s="24" t="n">
        <v>10</v>
      </c>
      <c r="H20" s="24" t="inlineStr">
        <is>
          <t>-</t>
        </is>
      </c>
      <c r="I20" s="24" t="inlineStr">
        <is>
          <t>-</t>
        </is>
      </c>
      <c r="J20" s="24" t="inlineStr">
        <is>
          <t>-</t>
        </is>
      </c>
      <c r="K20" s="24" t="inlineStr">
        <is>
          <t>Temporarily increases the caster's MDEF.</t>
        </is>
      </c>
    </row>
    <row r="21" ht="15" customHeight="1" s="25">
      <c r="A21" s="24" t="inlineStr">
        <is>
          <t>Swordman</t>
        </is>
      </c>
      <c r="B21" s="24" t="inlineStr">
        <is>
          <t>Fatal Blow</t>
        </is>
      </c>
      <c r="C21" s="24" t="inlineStr">
        <is>
          <t>Passive</t>
        </is>
      </c>
      <c r="D21" s="24" t="inlineStr">
        <is>
          <t>Self</t>
        </is>
      </c>
      <c r="E21" s="24" t="n">
        <v>1</v>
      </c>
      <c r="F21" s="24" t="n">
        <v>0</v>
      </c>
      <c r="G21" s="24" t="n">
        <v>0</v>
      </c>
      <c r="H21" s="24" t="inlineStr">
        <is>
          <t>-</t>
        </is>
      </c>
      <c r="I21" s="24" t="n">
        <v>30</v>
      </c>
      <c r="J21" s="24" t="inlineStr">
        <is>
          <t>-</t>
        </is>
      </c>
      <c r="K21" s="24" t="inlineStr">
        <is>
          <t>Passively gives Bash a chance to stun its target.</t>
        </is>
      </c>
    </row>
    <row r="22" ht="15" customHeight="1" s="25">
      <c r="A22" s="24" t="inlineStr">
        <is>
          <t>Swordman</t>
        </is>
      </c>
      <c r="B22" s="24" t="inlineStr">
        <is>
          <t>HP Recovery While Moving</t>
        </is>
      </c>
      <c r="C22" s="24" t="inlineStr">
        <is>
          <t>Passive</t>
        </is>
      </c>
      <c r="D22" s="24" t="inlineStr">
        <is>
          <t>Self</t>
        </is>
      </c>
      <c r="E22" s="24" t="n">
        <v>1</v>
      </c>
      <c r="F22" s="24" t="n">
        <v>0</v>
      </c>
      <c r="G22" s="24" t="n">
        <v>0</v>
      </c>
      <c r="H22" s="24" t="inlineStr">
        <is>
          <t>-</t>
        </is>
      </c>
      <c r="I22" s="24" t="inlineStr">
        <is>
          <t>-</t>
        </is>
      </c>
      <c r="J22" s="24" t="inlineStr">
        <is>
          <t>-</t>
        </is>
      </c>
      <c r="K22" s="24" t="inlineStr">
        <is>
          <t>Passively removes the reduced-regen-while-moving penalty.</t>
        </is>
      </c>
    </row>
    <row r="23" ht="15" customHeight="1" s="25">
      <c r="A23" s="24" t="inlineStr">
        <is>
          <t>Swordman</t>
        </is>
      </c>
      <c r="B23" s="24" t="inlineStr">
        <is>
          <t>Increase HP Recovery</t>
        </is>
      </c>
      <c r="C23" s="24" t="inlineStr">
        <is>
          <t>Passive</t>
        </is>
      </c>
      <c r="D23" s="24" t="inlineStr">
        <is>
          <t>Self</t>
        </is>
      </c>
      <c r="E23" s="24" t="n">
        <v>5</v>
      </c>
      <c r="F23" s="24" t="n">
        <v>0</v>
      </c>
      <c r="G23" s="24" t="n">
        <v>0</v>
      </c>
      <c r="H23" s="24" t="inlineStr">
        <is>
          <t>-</t>
        </is>
      </c>
      <c r="I23" s="24" t="inlineStr">
        <is>
          <t>-</t>
        </is>
      </c>
      <c r="J23" s="24" t="inlineStr">
        <is>
          <t>-</t>
        </is>
      </c>
      <c r="K23" s="24" t="inlineStr">
        <is>
          <t>Passively boosts natural HP regeneration.</t>
        </is>
      </c>
    </row>
    <row r="24" ht="15" customHeight="1" s="25">
      <c r="A24" s="24" t="inlineStr">
        <is>
          <t>Swordman</t>
        </is>
      </c>
      <c r="B24" s="24" t="inlineStr">
        <is>
          <t>Magnum Break</t>
        </is>
      </c>
      <c r="C24" s="24" t="inlineStr">
        <is>
          <t>Damage</t>
        </is>
      </c>
      <c r="D24" s="24" t="inlineStr">
        <is>
          <t>Area around caster</t>
        </is>
      </c>
      <c r="E24" s="24" t="n">
        <v>10</v>
      </c>
      <c r="F24" s="24" t="n">
        <v>30</v>
      </c>
      <c r="G24" s="24" t="n">
        <v>2</v>
      </c>
      <c r="H24" s="24" t="inlineStr">
        <is>
          <t>-</t>
        </is>
      </c>
      <c r="I24" s="24" t="inlineStr">
        <is>
          <t>-</t>
        </is>
      </c>
      <c r="J24" s="24" t="inlineStr">
        <is>
          <t>120% to 300% (Physical)</t>
        </is>
      </c>
      <c r="K24" s="24" t="inlineStr">
        <is>
          <t>Deals Fire property damage to every enemy around the caster at the cost of some HP, then adds 20% Fire damage to your attacks for 10 seconds.</t>
        </is>
      </c>
    </row>
    <row r="25" ht="15" customHeight="1" s="25">
      <c r="A25" s="24" t="inlineStr">
        <is>
          <t>Swordman</t>
        </is>
      </c>
      <c r="B25" s="24" t="inlineStr">
        <is>
          <t>Provoke</t>
        </is>
      </c>
      <c r="C25" s="24" t="inlineStr">
        <is>
          <t>Buff</t>
        </is>
      </c>
      <c r="D25" s="24" t="inlineStr">
        <is>
          <t>Enemy</t>
        </is>
      </c>
      <c r="E25" s="24" t="n">
        <v>5</v>
      </c>
      <c r="F25" s="24" t="n">
        <v>10</v>
      </c>
      <c r="G25" s="24" t="n">
        <v>15</v>
      </c>
      <c r="H25" s="24" t="n">
        <v>5</v>
      </c>
      <c r="I25" s="24" t="inlineStr">
        <is>
          <t>-</t>
        </is>
      </c>
      <c r="J25" s="24" t="inlineStr">
        <is>
          <t>-</t>
        </is>
      </c>
      <c r="K25" s="24" t="inlineStr">
        <is>
          <t>Taunts an enemy, boosting its ATK while lowering its DEF.</t>
        </is>
      </c>
    </row>
    <row r="26" ht="15" customHeight="1" s="25">
      <c r="A26" s="24" t="inlineStr">
        <is>
          <t>Swordman</t>
        </is>
      </c>
      <c r="B26" s="24" t="inlineStr">
        <is>
          <t>Sword Mastery</t>
        </is>
      </c>
      <c r="C26" s="24" t="inlineStr">
        <is>
          <t>Passive</t>
        </is>
      </c>
      <c r="D26" s="24" t="inlineStr">
        <is>
          <t>Self</t>
        </is>
      </c>
      <c r="E26" s="24" t="n">
        <v>5</v>
      </c>
      <c r="F26" s="24" t="n">
        <v>0</v>
      </c>
      <c r="G26" s="24" t="n">
        <v>0</v>
      </c>
      <c r="H26" s="24" t="inlineStr">
        <is>
          <t>-</t>
        </is>
      </c>
      <c r="I26" s="24" t="inlineStr">
        <is>
          <t>-</t>
        </is>
      </c>
      <c r="J26" s="24" t="inlineStr">
        <is>
          <t>-</t>
        </is>
      </c>
      <c r="K26" s="24" t="inlineStr">
        <is>
          <t>Passively increases ATK while wielding a dagger or one-handed sword.</t>
        </is>
      </c>
    </row>
    <row r="27" ht="15" customHeight="1" s="25">
      <c r="A27" s="24" t="inlineStr">
        <is>
          <t>Swordman</t>
        </is>
      </c>
      <c r="B27" s="24" t="inlineStr">
        <is>
          <t>Two-Handed Sword Mastery</t>
        </is>
      </c>
      <c r="C27" s="24" t="inlineStr">
        <is>
          <t>Passive</t>
        </is>
      </c>
      <c r="D27" s="24" t="inlineStr">
        <is>
          <t>Self</t>
        </is>
      </c>
      <c r="E27" s="24" t="n">
        <v>5</v>
      </c>
      <c r="F27" s="24" t="n">
        <v>0</v>
      </c>
      <c r="G27" s="24" t="n">
        <v>0</v>
      </c>
      <c r="H27" s="24" t="inlineStr">
        <is>
          <t>-</t>
        </is>
      </c>
      <c r="I27" s="24" t="inlineStr">
        <is>
          <t>-</t>
        </is>
      </c>
      <c r="J27" s="24" t="inlineStr">
        <is>
          <t>-</t>
        </is>
      </c>
      <c r="K27" s="24" t="inlineStr">
        <is>
          <t>Passively increases ATK while wielding a two-handed sword.</t>
        </is>
      </c>
    </row>
    <row r="28" ht="15" customHeight="1" s="25">
      <c r="A28" s="24" t="inlineStr">
        <is>
          <t>Mage</t>
        </is>
      </c>
      <c r="B28" s="24" t="inlineStr">
        <is>
          <t>Cold Bolt</t>
        </is>
      </c>
      <c r="C28" s="24" t="inlineStr">
        <is>
          <t>Damage</t>
        </is>
      </c>
      <c r="D28" s="24" t="inlineStr">
        <is>
          <t>Enemy</t>
        </is>
      </c>
      <c r="E28" s="24" t="n">
        <v>5</v>
      </c>
      <c r="F28" s="24" t="n">
        <v>20</v>
      </c>
      <c r="G28" s="24" t="n">
        <v>1.4</v>
      </c>
      <c r="H28" s="24" t="n">
        <v>7</v>
      </c>
      <c r="I28" s="24" t="inlineStr">
        <is>
          <t>-</t>
        </is>
      </c>
      <c r="J28" s="24" t="inlineStr">
        <is>
          <t>200% to 1000% (Magical)</t>
        </is>
      </c>
      <c r="K28" s="24" t="inlineStr">
        <is>
          <t>Launches cold bolts at a single target, dealing Water-element magic damage that scales with MATK and skill level.</t>
        </is>
      </c>
    </row>
    <row r="29" ht="15" customHeight="1" s="25">
      <c r="A29" s="24" t="inlineStr">
        <is>
          <t>Mage</t>
        </is>
      </c>
      <c r="B29" s="24" t="inlineStr">
        <is>
          <t>Energy Coat</t>
        </is>
      </c>
      <c r="C29" s="24" t="inlineStr">
        <is>
          <t>ToggleDrain</t>
        </is>
      </c>
      <c r="D29" s="24" t="inlineStr">
        <is>
          <t>Self</t>
        </is>
      </c>
      <c r="E29" s="24" t="n">
        <v>5</v>
      </c>
      <c r="F29" s="24" t="n">
        <v>30</v>
      </c>
      <c r="G29" s="24" t="n">
        <v>1</v>
      </c>
      <c r="H29" s="24" t="inlineStr">
        <is>
          <t>-</t>
        </is>
      </c>
      <c r="I29" s="24" t="n">
        <v>35</v>
      </c>
      <c r="J29" s="24" t="inlineStr">
        <is>
          <t>-</t>
        </is>
      </c>
      <c r="K29" s="24" t="inlineStr">
        <is>
          <t>Coats the caster in a protective energy field, reducing incoming damage while active at the cost of SP drained every second. Cast again to deactivate.</t>
        </is>
      </c>
    </row>
    <row r="30" ht="15" customHeight="1" s="25">
      <c r="A30" s="24" t="inlineStr">
        <is>
          <t>Mage</t>
        </is>
      </c>
      <c r="B30" s="24" t="inlineStr">
        <is>
          <t>Fire Ball</t>
        </is>
      </c>
      <c r="C30" s="24" t="inlineStr">
        <is>
          <t>Damage</t>
        </is>
      </c>
      <c r="D30" s="24" t="inlineStr">
        <is>
          <t>Area around target</t>
        </is>
      </c>
      <c r="E30" s="24" t="n">
        <v>5</v>
      </c>
      <c r="F30" s="24" t="n">
        <v>25</v>
      </c>
      <c r="G30" s="24" t="n">
        <v>0.7</v>
      </c>
      <c r="H30" s="24" t="n">
        <v>7</v>
      </c>
      <c r="I30" s="24" t="inlineStr">
        <is>
          <t>-</t>
        </is>
      </c>
      <c r="J30" s="24" t="inlineStr">
        <is>
          <t>160% to 340% (Magical)</t>
        </is>
      </c>
      <c r="K30" s="24" t="inlineStr">
        <is>
          <t>Deals Fire-element magic damage to the target and everyone near it, scaling with MATK and skill level.</t>
        </is>
      </c>
    </row>
    <row r="31" ht="15" customHeight="1" s="25">
      <c r="A31" s="24" t="inlineStr">
        <is>
          <t>Mage</t>
        </is>
      </c>
      <c r="B31" s="24" t="inlineStr">
        <is>
          <t>FireBolt</t>
        </is>
      </c>
      <c r="C31" s="24" t="inlineStr">
        <is>
          <t>Damage</t>
        </is>
      </c>
      <c r="D31" s="24" t="inlineStr">
        <is>
          <t>Enemy</t>
        </is>
      </c>
      <c r="E31" s="24" t="n">
        <v>5</v>
      </c>
      <c r="F31" s="24" t="n">
        <v>20</v>
      </c>
      <c r="G31" s="24" t="n">
        <v>1.4</v>
      </c>
      <c r="H31" s="24" t="n">
        <v>7</v>
      </c>
      <c r="I31" s="24" t="inlineStr">
        <is>
          <t>-</t>
        </is>
      </c>
      <c r="J31" s="24" t="inlineStr">
        <is>
          <t>200% to 1000% (Magical)</t>
        </is>
      </c>
      <c r="K31" s="24" t="inlineStr">
        <is>
          <t>Launches fire bolts at a single target, dealing Fire-element magic damage that scales with MATK and skill level.</t>
        </is>
      </c>
    </row>
    <row r="32" ht="15" customHeight="1" s="25">
      <c r="A32" s="24" t="inlineStr">
        <is>
          <t>Mage</t>
        </is>
      </c>
      <c r="B32" s="24" t="inlineStr">
        <is>
          <t>Fire Wall</t>
        </is>
      </c>
      <c r="C32" s="24" t="inlineStr">
        <is>
          <t>Zone</t>
        </is>
      </c>
      <c r="D32" s="24" t="inlineStr">
        <is>
          <t>Ground</t>
        </is>
      </c>
      <c r="E32" s="24" t="n">
        <v>5</v>
      </c>
      <c r="F32" s="24" t="n">
        <v>40</v>
      </c>
      <c r="G32" s="24" t="n">
        <v>10</v>
      </c>
      <c r="H32" s="24" t="n">
        <v>7</v>
      </c>
      <c r="I32" s="24" t="inlineStr">
        <is>
          <t>-</t>
        </is>
      </c>
      <c r="J32" s="24" t="inlineStr">
        <is>
          <t>-</t>
        </is>
      </c>
      <c r="K32" s="24" t="inlineStr">
        <is>
          <t>Creates a wall of fire that burns anything standing in it, dealing Fire-element magic damage on a tick that scales with MATK and skill level.</t>
        </is>
      </c>
    </row>
    <row r="33" ht="15" customHeight="1" s="25">
      <c r="A33" s="24" t="inlineStr">
        <is>
          <t>Mage</t>
        </is>
      </c>
      <c r="B33" s="24" t="inlineStr">
        <is>
          <t>Frost Diver</t>
        </is>
      </c>
      <c r="C33" s="24" t="inlineStr">
        <is>
          <t>Damage</t>
        </is>
      </c>
      <c r="D33" s="24" t="inlineStr">
        <is>
          <t>Enemy</t>
        </is>
      </c>
      <c r="E33" s="24" t="n">
        <v>5</v>
      </c>
      <c r="F33" s="24" t="n">
        <v>21</v>
      </c>
      <c r="G33" s="24" t="n">
        <v>0.5</v>
      </c>
      <c r="H33" s="24" t="n">
        <v>7</v>
      </c>
      <c r="I33" s="24" t="inlineStr">
        <is>
          <t>-</t>
        </is>
      </c>
      <c r="J33" s="24" t="inlineStr">
        <is>
          <t>112% to 200% (Magical)</t>
        </is>
      </c>
      <c r="K33" s="24" t="inlineStr">
        <is>
          <t>Releases a stream of frigid ice at a single target, dealing Water-element magic damage that scales with MATK and skill level, with a chance to freeze the target.</t>
        </is>
      </c>
    </row>
    <row r="34" ht="15" customHeight="1" s="25">
      <c r="A34" s="24" t="inlineStr">
        <is>
          <t>Mage</t>
        </is>
      </c>
      <c r="B34" s="24" t="inlineStr">
        <is>
          <t>Increase SP Recovery</t>
        </is>
      </c>
      <c r="C34" s="24" t="inlineStr">
        <is>
          <t>Passive</t>
        </is>
      </c>
      <c r="D34" s="24" t="inlineStr">
        <is>
          <t>Self</t>
        </is>
      </c>
      <c r="E34" s="24" t="n">
        <v>5</v>
      </c>
      <c r="F34" s="24" t="n">
        <v>0</v>
      </c>
      <c r="G34" s="24" t="n">
        <v>0</v>
      </c>
      <c r="H34" s="24" t="inlineStr">
        <is>
          <t>-</t>
        </is>
      </c>
      <c r="I34" s="24" t="inlineStr">
        <is>
          <t>-</t>
        </is>
      </c>
      <c r="J34" s="24" t="inlineStr">
        <is>
          <t>-</t>
        </is>
      </c>
      <c r="K34" s="24" t="inlineStr">
        <is>
          <t>Passively boosts natural SP regeneration.</t>
        </is>
      </c>
    </row>
    <row r="35" ht="15" customHeight="1" s="25">
      <c r="A35" s="24" t="inlineStr">
        <is>
          <t>Mage</t>
        </is>
      </c>
      <c r="B35" s="24" t="inlineStr">
        <is>
          <t>Lightning Bolt</t>
        </is>
      </c>
      <c r="C35" s="24" t="inlineStr">
        <is>
          <t>Damage</t>
        </is>
      </c>
      <c r="D35" s="24" t="inlineStr">
        <is>
          <t>Enemy</t>
        </is>
      </c>
      <c r="E35" s="24" t="n">
        <v>5</v>
      </c>
      <c r="F35" s="24" t="n">
        <v>20</v>
      </c>
      <c r="G35" s="24" t="n">
        <v>1.4</v>
      </c>
      <c r="H35" s="24" t="n">
        <v>7</v>
      </c>
      <c r="I35" s="24" t="inlineStr">
        <is>
          <t>-</t>
        </is>
      </c>
      <c r="J35" s="24" t="inlineStr">
        <is>
          <t>200% to 1000% (Magical)</t>
        </is>
      </c>
      <c r="K35" s="24" t="inlineStr">
        <is>
          <t>Launches lightning bolts at a single target, dealing Electric-element magic damage that scales with MATK and skill level.</t>
        </is>
      </c>
    </row>
    <row r="36" ht="15" customHeight="1" s="25">
      <c r="A36" s="24" t="inlineStr">
        <is>
          <t>Mage</t>
        </is>
      </c>
      <c r="B36" s="24" t="inlineStr">
        <is>
          <t>Napalm Beat</t>
        </is>
      </c>
      <c r="C36" s="24" t="inlineStr">
        <is>
          <t>Damage</t>
        </is>
      </c>
      <c r="D36" s="24" t="inlineStr">
        <is>
          <t>Area around target</t>
        </is>
      </c>
      <c r="E36" s="24" t="n">
        <v>5</v>
      </c>
      <c r="F36" s="24" t="n">
        <v>12</v>
      </c>
      <c r="G36" s="24" t="n">
        <v>0.9</v>
      </c>
      <c r="H36" s="24" t="n">
        <v>7</v>
      </c>
      <c r="I36" s="24" t="inlineStr">
        <is>
          <t>-</t>
        </is>
      </c>
      <c r="J36" s="24" t="inlineStr">
        <is>
          <t>80% to 170% (Magical)</t>
        </is>
      </c>
      <c r="K36" s="24" t="inlineStr">
        <is>
          <t>Deals Ghost-element magic damage to the target and everyone near it, scaling with MATK and skill level.</t>
        </is>
      </c>
    </row>
    <row r="37" ht="15" customHeight="1" s="25">
      <c r="A37" s="24" t="inlineStr">
        <is>
          <t>Mage</t>
        </is>
      </c>
      <c r="B37" s="24" t="inlineStr">
        <is>
          <t>Safety Wall</t>
        </is>
      </c>
      <c r="C37" s="24" t="inlineStr">
        <is>
          <t>Zone</t>
        </is>
      </c>
      <c r="D37" s="24" t="inlineStr">
        <is>
          <t>Ground</t>
        </is>
      </c>
      <c r="E37" s="24" t="n">
        <v>1</v>
      </c>
      <c r="F37" s="24" t="n">
        <v>30</v>
      </c>
      <c r="G37" s="24" t="n">
        <v>15</v>
      </c>
      <c r="H37" s="24" t="n">
        <v>7</v>
      </c>
      <c r="I37" s="24" t="inlineStr">
        <is>
          <t>-</t>
        </is>
      </c>
      <c r="J37" s="24" t="inlineStr">
        <is>
          <t>-</t>
        </is>
      </c>
      <c r="K37" s="24" t="inlineStr">
        <is>
          <t>Creates a barrier that blocks melee physical attacks against anyone</t>
        </is>
      </c>
    </row>
    <row r="38" ht="15" customHeight="1" s="25">
      <c r="A38" s="24" t="inlineStr">
        <is>
          <t>Mage</t>
        </is>
      </c>
      <c r="B38" s="24" t="inlineStr">
        <is>
          <t>Sight</t>
        </is>
      </c>
      <c r="C38" s="24" t="inlineStr">
        <is>
          <t>Reveal</t>
        </is>
      </c>
      <c r="D38" s="24" t="inlineStr">
        <is>
          <t>Self</t>
        </is>
      </c>
      <c r="E38" s="24" t="n">
        <v>1</v>
      </c>
      <c r="F38" s="24" t="n">
        <v>10</v>
      </c>
      <c r="G38" s="24" t="n">
        <v>1</v>
      </c>
      <c r="H38" s="24" t="n">
        <v>3</v>
      </c>
      <c r="I38" s="24" t="inlineStr">
        <is>
          <t>-</t>
        </is>
      </c>
      <c r="J38" s="24" t="inlineStr">
        <is>
          <t>-</t>
        </is>
      </c>
      <c r="K38" s="24" t="inlineStr">
        <is>
          <t>Summons an orb of fire that reveals hidden enemies within a wide area around the caster. Deals no damage.</t>
        </is>
      </c>
    </row>
    <row r="39" ht="15" customHeight="1" s="25">
      <c r="A39" s="24" t="inlineStr">
        <is>
          <t>Mage</t>
        </is>
      </c>
      <c r="B39" s="24" t="inlineStr">
        <is>
          <t>Soul Strike</t>
        </is>
      </c>
      <c r="C39" s="24" t="inlineStr">
        <is>
          <t>Damage</t>
        </is>
      </c>
      <c r="D39" s="24" t="inlineStr">
        <is>
          <t>Enemy</t>
        </is>
      </c>
      <c r="E39" s="24" t="n">
        <v>5</v>
      </c>
      <c r="F39" s="24" t="n">
        <v>30</v>
      </c>
      <c r="G39" s="24" t="n">
        <v>1.4</v>
      </c>
      <c r="H39" s="24" t="n">
        <v>7</v>
      </c>
      <c r="I39" s="24" t="inlineStr">
        <is>
          <t>-</t>
        </is>
      </c>
      <c r="J39" s="24" t="inlineStr">
        <is>
          <t>100% to 500% (Magical)</t>
        </is>
      </c>
      <c r="K39" s="24" t="inlineStr">
        <is>
          <t>Launches ghostly projectiles at a single target, dealing Ghost-element magic damage that scales with MATK and skill level.</t>
        </is>
      </c>
    </row>
    <row r="40" ht="15" customHeight="1" s="25">
      <c r="A40" s="24" t="inlineStr">
        <is>
          <t>Mage</t>
        </is>
      </c>
      <c r="B40" s="24" t="inlineStr">
        <is>
          <t>Stone Curse</t>
        </is>
      </c>
      <c r="C40" s="24" t="inlineStr">
        <is>
          <t>Damage</t>
        </is>
      </c>
      <c r="D40" s="24" t="inlineStr">
        <is>
          <t>Enemy</t>
        </is>
      </c>
      <c r="E40" s="24" t="n">
        <v>5</v>
      </c>
      <c r="F40" s="24" t="n">
        <v>21</v>
      </c>
      <c r="G40" s="24" t="n">
        <v>5</v>
      </c>
      <c r="H40" s="24" t="n">
        <v>7</v>
      </c>
      <c r="I40" s="24" t="inlineStr">
        <is>
          <t>-</t>
        </is>
      </c>
      <c r="J40" s="24" t="inlineStr">
        <is>
          <t>-</t>
        </is>
      </c>
      <c r="K40" s="24" t="inlineStr">
        <is>
          <t>Attempts to petrify a single target, immobilizing them for a short</t>
        </is>
      </c>
    </row>
    <row r="41" ht="15" customHeight="1" s="25">
      <c r="A41" s="24" t="inlineStr">
        <is>
          <t>Mage</t>
        </is>
      </c>
      <c r="B41" s="24" t="inlineStr">
        <is>
          <t>Thunderstorm</t>
        </is>
      </c>
      <c r="C41" s="24" t="inlineStr">
        <is>
          <t>Damage</t>
        </is>
      </c>
      <c r="D41" s="24" t="inlineStr">
        <is>
          <t>Area around target</t>
        </is>
      </c>
      <c r="E41" s="24" t="n">
        <v>5</v>
      </c>
      <c r="F41" s="24" t="n">
        <v>49</v>
      </c>
      <c r="G41" s="24" t="n">
        <v>2</v>
      </c>
      <c r="H41" s="24" t="n">
        <v>7</v>
      </c>
      <c r="I41" s="24" t="inlineStr">
        <is>
          <t>-</t>
        </is>
      </c>
      <c r="J41" s="24" t="inlineStr">
        <is>
          <t>200% to 1000% (Magical)</t>
        </is>
      </c>
      <c r="K41" s="24" t="inlineStr">
        <is>
          <t>Strikes the target and everyone near it with repeated bolts, dealing Electric-element magic damage that scales with MATK and skill level.</t>
        </is>
      </c>
    </row>
    <row r="42" ht="15" customHeight="1" s="25">
      <c r="A42" s="24" t="inlineStr">
        <is>
          <t>Archer</t>
        </is>
      </c>
      <c r="B42" s="24" t="inlineStr">
        <is>
          <t>Arrow Crafting</t>
        </is>
      </c>
      <c r="C42" s="24" t="inlineStr">
        <is>
          <t>Craft</t>
        </is>
      </c>
      <c r="D42" s="24" t="inlineStr">
        <is>
          <t>Self</t>
        </is>
      </c>
      <c r="E42" s="24" t="n">
        <v>1</v>
      </c>
      <c r="F42" s="24" t="n">
        <v>1</v>
      </c>
      <c r="G42" s="24" t="n">
        <v>2</v>
      </c>
      <c r="H42" s="24" t="inlineStr">
        <is>
          <t>-</t>
        </is>
      </c>
      <c r="I42" s="24" t="n">
        <v>30</v>
      </c>
      <c r="J42" s="24" t="inlineStr">
        <is>
          <t>-</t>
        </is>
      </c>
      <c r="K42" s="24" t="inlineStr">
        <is>
          <t>Crafts a batch of arrows from raw materials carried in the caster's own inventory.</t>
        </is>
      </c>
    </row>
    <row r="43" ht="15" customHeight="1" s="25">
      <c r="A43" s="24" t="inlineStr">
        <is>
          <t>Archer</t>
        </is>
      </c>
      <c r="B43" s="24" t="inlineStr">
        <is>
          <t>Arrow Repel</t>
        </is>
      </c>
      <c r="C43" s="24" t="inlineStr">
        <is>
          <t>Damage</t>
        </is>
      </c>
      <c r="D43" s="24" t="inlineStr">
        <is>
          <t>Enemy</t>
        </is>
      </c>
      <c r="E43" s="24" t="n">
        <v>1</v>
      </c>
      <c r="F43" s="24" t="n">
        <v>15</v>
      </c>
      <c r="G43" s="24" t="n">
        <v>8</v>
      </c>
      <c r="H43" s="24" t="n">
        <v>8</v>
      </c>
      <c r="I43" s="24" t="n">
        <v>35</v>
      </c>
      <c r="J43" s="24" t="inlineStr">
        <is>
          <t>150% to 150% (Physical)</t>
        </is>
      </c>
      <c r="K43" s="24" t="inlineStr">
        <is>
          <t>Fires a heavy arrow that deals physical damage to the target and knocks it back. Requires a bow and consumes one arrow.</t>
        </is>
      </c>
    </row>
    <row r="44" ht="15" customHeight="1" s="25">
      <c r="A44" s="24" t="inlineStr">
        <is>
          <t>Archer</t>
        </is>
      </c>
      <c r="B44" s="24" t="inlineStr">
        <is>
          <t>Arrow Shower</t>
        </is>
      </c>
      <c r="C44" s="24" t="inlineStr">
        <is>
          <t>Damage</t>
        </is>
      </c>
      <c r="D44" s="24" t="inlineStr">
        <is>
          <t>Area around target</t>
        </is>
      </c>
      <c r="E44" s="24" t="n">
        <v>5</v>
      </c>
      <c r="F44" s="24" t="n">
        <v>15</v>
      </c>
      <c r="G44" s="24" t="n">
        <v>1</v>
      </c>
      <c r="H44" s="24" t="n">
        <v>8</v>
      </c>
      <c r="I44" s="24" t="inlineStr">
        <is>
          <t>-</t>
        </is>
      </c>
      <c r="J44" s="24" t="inlineStr">
        <is>
          <t>160% to 250% (Physical)</t>
        </is>
      </c>
      <c r="K44" s="24" t="inlineStr">
        <is>
          <t>Rains arrows on the target and everyone near it, dealing physical damage that scales with skill level. Requires a bow and consumes one arrow.</t>
        </is>
      </c>
    </row>
    <row r="45" ht="15" customHeight="1" s="25">
      <c r="A45" s="24" t="inlineStr">
        <is>
          <t>Archer</t>
        </is>
      </c>
      <c r="B45" s="24" t="inlineStr">
        <is>
          <t>Improve Concentration</t>
        </is>
      </c>
      <c r="C45" s="24" t="inlineStr">
        <is>
          <t>Buff</t>
        </is>
      </c>
      <c r="D45" s="24" t="inlineStr">
        <is>
          <t>Self</t>
        </is>
      </c>
      <c r="E45" s="24" t="n">
        <v>5</v>
      </c>
      <c r="F45" s="24" t="n">
        <v>45</v>
      </c>
      <c r="G45" s="24" t="n">
        <v>20</v>
      </c>
      <c r="H45" s="24" t="inlineStr">
        <is>
          <t>-</t>
        </is>
      </c>
      <c r="I45" s="24" t="inlineStr">
        <is>
          <t>-</t>
        </is>
      </c>
      <c r="J45" s="24" t="inlineStr">
        <is>
          <t>-</t>
        </is>
      </c>
      <c r="K45" s="24" t="inlineStr">
        <is>
          <t>Temporarily boosts the caster's own AGI and DEX, and reveals hidden enemies nearby.</t>
        </is>
      </c>
    </row>
    <row r="46" ht="15" customHeight="1" s="25">
      <c r="A46" s="24" t="inlineStr">
        <is>
          <t>Archer</t>
        </is>
      </c>
      <c r="B46" s="24" t="inlineStr">
        <is>
          <t>Owl's Eye</t>
        </is>
      </c>
      <c r="C46" s="24" t="inlineStr">
        <is>
          <t>Passive</t>
        </is>
      </c>
      <c r="D46" s="24" t="inlineStr">
        <is>
          <t>Self</t>
        </is>
      </c>
      <c r="E46" s="24" t="n">
        <v>5</v>
      </c>
      <c r="F46" s="24" t="n">
        <v>0</v>
      </c>
      <c r="G46" s="24" t="n">
        <v>0</v>
      </c>
      <c r="H46" s="24" t="inlineStr">
        <is>
          <t>-</t>
        </is>
      </c>
      <c r="I46" s="24" t="inlineStr">
        <is>
          <t>-</t>
        </is>
      </c>
      <c r="J46" s="24" t="inlineStr">
        <is>
          <t>-</t>
        </is>
      </c>
      <c r="K46" s="24" t="inlineStr">
        <is>
          <t>Passively increases DEX.</t>
        </is>
      </c>
    </row>
    <row r="47" ht="15" customHeight="1" s="25">
      <c r="A47" s="24" t="inlineStr">
        <is>
          <t>Archer</t>
        </is>
      </c>
      <c r="B47" s="24" t="inlineStr">
        <is>
          <t>Double Strafe</t>
        </is>
      </c>
      <c r="C47" s="24" t="inlineStr">
        <is>
          <t>Damage</t>
        </is>
      </c>
      <c r="D47" s="24" t="inlineStr">
        <is>
          <t>Enemy</t>
        </is>
      </c>
      <c r="E47" s="24" t="n">
        <v>5</v>
      </c>
      <c r="F47" s="24" t="n">
        <v>12</v>
      </c>
      <c r="G47" s="24" t="n">
        <v>0.3</v>
      </c>
      <c r="H47" s="24" t="n">
        <v>8</v>
      </c>
      <c r="I47" s="24" t="inlineStr">
        <is>
          <t>-</t>
        </is>
      </c>
      <c r="J47" s="24" t="inlineStr">
        <is>
          <t>200% to 380% (Physical)</t>
        </is>
      </c>
      <c r="K47" s="24" t="inlineStr">
        <is>
          <t>Fires two arrows at the target in rapid succession, dealing physical damage that scales with skill level. Requires a bow and consumes one arrow.</t>
        </is>
      </c>
    </row>
    <row r="48" ht="15" customHeight="1" s="25">
      <c r="A48" s="24" t="inlineStr">
        <is>
          <t>Archer</t>
        </is>
      </c>
      <c r="B48" s="24" t="inlineStr">
        <is>
          <t>Vulture's Eye</t>
        </is>
      </c>
      <c r="C48" s="24" t="inlineStr">
        <is>
          <t>Passive</t>
        </is>
      </c>
      <c r="D48" s="24" t="inlineStr">
        <is>
          <t>Self</t>
        </is>
      </c>
      <c r="E48" s="24" t="n">
        <v>5</v>
      </c>
      <c r="F48" s="24" t="n">
        <v>0</v>
      </c>
      <c r="G48" s="24" t="n">
        <v>0</v>
      </c>
      <c r="H48" s="24" t="inlineStr">
        <is>
          <t>-</t>
        </is>
      </c>
      <c r="I48" s="24" t="inlineStr">
        <is>
          <t>-</t>
        </is>
      </c>
      <c r="J48" s="24" t="inlineStr">
        <is>
          <t>-</t>
        </is>
      </c>
      <c r="K48" s="24" t="inlineStr">
        <is>
          <t>Passively increases Hit and attack range while wielding a bow.</t>
        </is>
      </c>
    </row>
    <row r="49" ht="15" customHeight="1" s="25">
      <c r="A49" s="24" t="inlineStr">
        <is>
          <t>Acolyte</t>
        </is>
      </c>
      <c r="B49" s="24" t="inlineStr">
        <is>
          <t>Angelus</t>
        </is>
      </c>
      <c r="C49" s="24" t="inlineStr">
        <is>
          <t>Buff</t>
        </is>
      </c>
      <c r="D49" s="24" t="inlineStr">
        <is>
          <t>Ally</t>
        </is>
      </c>
      <c r="E49" s="24" t="n">
        <v>5</v>
      </c>
      <c r="F49" s="24" t="n">
        <v>15</v>
      </c>
      <c r="G49" s="24" t="n">
        <v>5</v>
      </c>
      <c r="H49" s="24" t="n">
        <v>5</v>
      </c>
      <c r="I49" s="24" t="inlineStr">
        <is>
          <t>-</t>
        </is>
      </c>
      <c r="J49" s="24" t="inlineStr">
        <is>
          <t>-</t>
        </is>
      </c>
      <c r="K49" s="24" t="inlineStr">
        <is>
          <t>Temporarily boosts DEF and Max HP. Currently applies to the caster only — party support isn't implemented yet.</t>
        </is>
      </c>
    </row>
    <row r="50" ht="15" customHeight="1" s="25">
      <c r="A50" s="24" t="inlineStr">
        <is>
          <t>Acolyte</t>
        </is>
      </c>
      <c r="B50" s="24" t="inlineStr">
        <is>
          <t>Aqua Benedicta</t>
        </is>
      </c>
      <c r="C50" s="24" t="inlineStr">
        <is>
          <t>Craft</t>
        </is>
      </c>
      <c r="D50" s="24" t="inlineStr">
        <is>
          <t>Self</t>
        </is>
      </c>
      <c r="E50" s="24" t="n">
        <v>1</v>
      </c>
      <c r="F50" s="24" t="n">
        <v>1</v>
      </c>
      <c r="G50" s="24" t="n">
        <v>2</v>
      </c>
      <c r="H50" s="24" t="inlineStr">
        <is>
          <t>-</t>
        </is>
      </c>
      <c r="I50" s="24" t="inlineStr">
        <is>
          <t>-</t>
        </is>
      </c>
      <c r="J50" s="24" t="inlineStr">
        <is>
          <t>-</t>
        </is>
      </c>
      <c r="K50" s="24" t="inlineStr">
        <is>
          <t>Blesses nearby water into Holy Water. Can only be cast near a water source.</t>
        </is>
      </c>
    </row>
    <row r="51" ht="15" customHeight="1" s="25">
      <c r="A51" s="24" t="inlineStr">
        <is>
          <t>Acolyte</t>
        </is>
      </c>
      <c r="B51" s="24" t="inlineStr">
        <is>
          <t>Blessing</t>
        </is>
      </c>
      <c r="C51" s="24" t="inlineStr">
        <is>
          <t>Buff</t>
        </is>
      </c>
      <c r="D51" s="24" t="inlineStr">
        <is>
          <t>Ally</t>
        </is>
      </c>
      <c r="E51" s="24" t="n">
        <v>5</v>
      </c>
      <c r="F51" s="24" t="n">
        <v>20</v>
      </c>
      <c r="G51" s="24" t="n">
        <v>5</v>
      </c>
      <c r="H51" s="24" t="n">
        <v>5</v>
      </c>
      <c r="I51" s="24" t="inlineStr">
        <is>
          <t>-</t>
        </is>
      </c>
      <c r="J51" s="24" t="inlineStr">
        <is>
          <t>-</t>
        </is>
      </c>
      <c r="K51" s="24" t="inlineStr">
        <is>
          <t>Temporarily boosts STR, INT and DEX. Currently applies to the caster only — party support isn't implemented yet.</t>
        </is>
      </c>
    </row>
    <row r="52" ht="15" customHeight="1" s="25">
      <c r="A52" s="24" t="inlineStr">
        <is>
          <t>Acolyte</t>
        </is>
      </c>
      <c r="B52" s="24" t="inlineStr">
        <is>
          <t>Cure</t>
        </is>
      </c>
      <c r="C52" s="24" t="inlineStr">
        <is>
          <t>Cleanse</t>
        </is>
      </c>
      <c r="D52" s="24" t="inlineStr">
        <is>
          <t>Ally</t>
        </is>
      </c>
      <c r="E52" s="24" t="n">
        <v>1</v>
      </c>
      <c r="F52" s="24" t="n">
        <v>10</v>
      </c>
      <c r="G52" s="24" t="n">
        <v>1</v>
      </c>
      <c r="H52" s="24" t="n">
        <v>5</v>
      </c>
      <c r="I52" s="24" t="inlineStr">
        <is>
          <t>-</t>
        </is>
      </c>
      <c r="J52" s="24" t="inlineStr">
        <is>
          <t>-</t>
        </is>
      </c>
      <c r="K52" s="24" t="inlineStr">
        <is>
          <t>Removes the caster's negative status effects. Currently applies to the caster only — party support isn't implemented yet.</t>
        </is>
      </c>
    </row>
    <row r="53" ht="15" customHeight="1" s="25">
      <c r="A53" s="24" t="inlineStr">
        <is>
          <t>Acolyte</t>
        </is>
      </c>
      <c r="B53" s="24" t="inlineStr">
        <is>
          <t>Decrease AGI</t>
        </is>
      </c>
      <c r="C53" s="24" t="inlineStr">
        <is>
          <t>Buff</t>
        </is>
      </c>
      <c r="D53" s="24" t="inlineStr">
        <is>
          <t>Enemy</t>
        </is>
      </c>
      <c r="E53" s="24" t="n">
        <v>5</v>
      </c>
      <c r="F53" s="24" t="n">
        <v>10</v>
      </c>
      <c r="G53" s="24" t="n">
        <v>3</v>
      </c>
      <c r="H53" s="24" t="n">
        <v>9</v>
      </c>
      <c r="I53" s="24" t="inlineStr">
        <is>
          <t>-</t>
        </is>
      </c>
      <c r="J53" s="24" t="inlineStr">
        <is>
          <t>-</t>
        </is>
      </c>
      <c r="K53" s="24" t="inlineStr">
        <is>
          <t>Curses a single enemy, reducing its AGI for a duration that lengthens with skill level. Can be resisted.</t>
        </is>
      </c>
    </row>
    <row r="54" ht="15" customHeight="1" s="25">
      <c r="A54" s="24" t="inlineStr">
        <is>
          <t>Acolyte</t>
        </is>
      </c>
      <c r="B54" s="24" t="inlineStr">
        <is>
          <t>Demon Bane</t>
        </is>
      </c>
      <c r="C54" s="24" t="inlineStr">
        <is>
          <t>Passive</t>
        </is>
      </c>
      <c r="D54" s="24" t="inlineStr">
        <is>
          <t>Self</t>
        </is>
      </c>
      <c r="E54" s="24" t="n">
        <v>5</v>
      </c>
      <c r="F54" s="24" t="n">
        <v>0</v>
      </c>
      <c r="G54" s="24" t="n">
        <v>0</v>
      </c>
      <c r="H54" s="24" t="inlineStr">
        <is>
          <t>-</t>
        </is>
      </c>
      <c r="I54" s="24" t="inlineStr">
        <is>
          <t>-</t>
        </is>
      </c>
      <c r="J54" s="24" t="inlineStr">
        <is>
          <t>-</t>
        </is>
      </c>
      <c r="K54" s="24" t="inlineStr">
        <is>
          <t>Passively increases physical damage dealt to Demon and Undead race enemies.</t>
        </is>
      </c>
    </row>
    <row r="55" ht="15" customHeight="1" s="25">
      <c r="A55" s="24" t="inlineStr">
        <is>
          <t>Acolyte</t>
        </is>
      </c>
      <c r="B55" s="24" t="inlineStr">
        <is>
          <t>Divine Protection</t>
        </is>
      </c>
      <c r="C55" s="24" t="inlineStr">
        <is>
          <t>Passive</t>
        </is>
      </c>
      <c r="D55" s="24" t="inlineStr">
        <is>
          <t>Self</t>
        </is>
      </c>
      <c r="E55" s="24" t="n">
        <v>5</v>
      </c>
      <c r="F55" s="24" t="n">
        <v>0</v>
      </c>
      <c r="G55" s="24" t="n">
        <v>0</v>
      </c>
      <c r="H55" s="24" t="inlineStr">
        <is>
          <t>-</t>
        </is>
      </c>
      <c r="I55" s="24" t="inlineStr">
        <is>
          <t>-</t>
        </is>
      </c>
      <c r="J55" s="24" t="inlineStr">
        <is>
          <t>-</t>
        </is>
      </c>
      <c r="K55" s="24" t="inlineStr">
        <is>
          <t>Passively increases physical defense against Demon and Undead race attackers.</t>
        </is>
      </c>
    </row>
    <row r="56" ht="15" customHeight="1" s="25">
      <c r="A56" s="24" t="inlineStr">
        <is>
          <t>Acolyte</t>
        </is>
      </c>
      <c r="B56" s="24" t="inlineStr">
        <is>
          <t>Holy Light</t>
        </is>
      </c>
      <c r="C56" s="24" t="inlineStr">
        <is>
          <t>Damage</t>
        </is>
      </c>
      <c r="D56" s="24" t="inlineStr">
        <is>
          <t>Enemy</t>
        </is>
      </c>
      <c r="E56" s="24" t="n">
        <v>1</v>
      </c>
      <c r="F56" s="24" t="n">
        <v>15</v>
      </c>
      <c r="G56" s="24" t="n">
        <v>3</v>
      </c>
      <c r="H56" s="24" t="n">
        <v>4</v>
      </c>
      <c r="I56" s="24" t="n">
        <v>30</v>
      </c>
      <c r="J56" s="24" t="inlineStr">
        <is>
          <t>125% to 125% (Magical)</t>
        </is>
      </c>
      <c r="K56" s="24" t="inlineStr">
        <is>
          <t>Calls down a beam of holy light on a single target, dealing Holy-element magic damage that scales with MATK and skill level.</t>
        </is>
      </c>
    </row>
    <row r="57" ht="15" customHeight="1" s="25">
      <c r="A57" s="24" t="inlineStr">
        <is>
          <t>Acolyte</t>
        </is>
      </c>
      <c r="B57" s="24" t="inlineStr">
        <is>
          <t>Increase AGI</t>
        </is>
      </c>
      <c r="C57" s="24" t="inlineStr">
        <is>
          <t>Buff</t>
        </is>
      </c>
      <c r="D57" s="24" t="inlineStr">
        <is>
          <t>Ally</t>
        </is>
      </c>
      <c r="E57" s="24" t="n">
        <v>5</v>
      </c>
      <c r="F57" s="24" t="n">
        <v>15</v>
      </c>
      <c r="G57" s="24" t="n">
        <v>5</v>
      </c>
      <c r="H57" s="24" t="n">
        <v>5</v>
      </c>
      <c r="I57" s="24" t="inlineStr">
        <is>
          <t>-</t>
        </is>
      </c>
      <c r="J57" s="24" t="inlineStr">
        <is>
          <t>-</t>
        </is>
      </c>
      <c r="K57" s="24" t="inlineStr">
        <is>
          <t>Temporarily boosts AGI and attack speed. Currently applies to the caster only — party support isn't implemented yet.</t>
        </is>
      </c>
    </row>
    <row r="58" ht="15" customHeight="1" s="25">
      <c r="A58" s="24" t="inlineStr">
        <is>
          <t>Acolyte</t>
        </is>
      </c>
      <c r="B58" s="24" t="inlineStr">
        <is>
          <t>Pneuma</t>
        </is>
      </c>
      <c r="C58" s="24" t="inlineStr">
        <is>
          <t>Zone</t>
        </is>
      </c>
      <c r="D58" s="24" t="inlineStr">
        <is>
          <t>Ground</t>
        </is>
      </c>
      <c r="E58" s="24" t="n">
        <v>1</v>
      </c>
      <c r="F58" s="24" t="n">
        <v>20</v>
      </c>
      <c r="G58" s="24" t="n">
        <v>15</v>
      </c>
      <c r="H58" s="24" t="n">
        <v>4</v>
      </c>
      <c r="I58" s="24" t="inlineStr">
        <is>
          <t>-</t>
        </is>
      </c>
      <c r="J58" s="24" t="inlineStr">
        <is>
          <t>-</t>
        </is>
      </c>
      <c r="K58" s="24" t="inlineStr">
        <is>
          <t>Creates a barrier that blocks ranged physical attacks against anyone standing inside it, for a limited duration.</t>
        </is>
      </c>
    </row>
    <row r="59" ht="15" customHeight="1" s="25">
      <c r="A59" s="24" t="inlineStr">
        <is>
          <t>Acolyte</t>
        </is>
      </c>
      <c r="B59" s="24" t="inlineStr">
        <is>
          <t>Ruwach</t>
        </is>
      </c>
      <c r="C59" s="24" t="inlineStr">
        <is>
          <t>Reveal</t>
        </is>
      </c>
      <c r="D59" s="24" t="inlineStr">
        <is>
          <t>Self</t>
        </is>
      </c>
      <c r="E59" s="24" t="n">
        <v>1</v>
      </c>
      <c r="F59" s="24" t="n">
        <v>10</v>
      </c>
      <c r="G59" s="24" t="n">
        <v>1</v>
      </c>
      <c r="H59" s="24" t="n">
        <v>3</v>
      </c>
      <c r="I59" s="24" t="inlineStr">
        <is>
          <t>-</t>
        </is>
      </c>
      <c r="J59" s="24" t="inlineStr">
        <is>
          <t>-</t>
        </is>
      </c>
      <c r="K59" s="24" t="inlineStr">
        <is>
          <t>Summons an orb of holy fire that reveals hidden enemies around the caster and deals Holy-element magic damage to each one revealed.</t>
        </is>
      </c>
    </row>
    <row r="60" ht="15" customHeight="1" s="25">
      <c r="A60" s="24" t="inlineStr">
        <is>
          <t>Acolyte</t>
        </is>
      </c>
      <c r="B60" s="24" t="inlineStr">
        <is>
          <t>Signum Crucis</t>
        </is>
      </c>
      <c r="C60" s="24" t="inlineStr">
        <is>
          <t>Buff</t>
        </is>
      </c>
      <c r="D60" s="24" t="inlineStr">
        <is>
          <t>Area around caster</t>
        </is>
      </c>
      <c r="E60" s="24" t="n">
        <v>5</v>
      </c>
      <c r="F60" s="24" t="n">
        <v>20</v>
      </c>
      <c r="G60" s="24" t="n">
        <v>6</v>
      </c>
      <c r="H60" s="24" t="inlineStr">
        <is>
          <t>-</t>
        </is>
      </c>
      <c r="I60" s="24" t="inlineStr">
        <is>
          <t>-</t>
        </is>
      </c>
      <c r="J60" s="24" t="inlineStr">
        <is>
          <t>-</t>
        </is>
      </c>
      <c r="K60" s="24" t="inlineStr">
        <is>
          <t>Prays over the surrounding area, reducing the physical defense of every Demon and Undead race enemy in range for a short time. Can be resisted per target.</t>
        </is>
      </c>
    </row>
    <row r="61" ht="15" customHeight="1" s="25">
      <c r="A61" s="24" t="inlineStr">
        <is>
          <t>Acolyte</t>
        </is>
      </c>
      <c r="B61" s="24" t="inlineStr">
        <is>
          <t>Heal</t>
        </is>
      </c>
      <c r="C61" s="24" t="inlineStr">
        <is>
          <t>Heal</t>
        </is>
      </c>
      <c r="D61" s="24" t="inlineStr">
        <is>
          <t>Ally</t>
        </is>
      </c>
      <c r="E61" s="24" t="n">
        <v>5</v>
      </c>
      <c r="F61" s="24" t="n">
        <v>10</v>
      </c>
      <c r="G61" s="24" t="n">
        <v>3</v>
      </c>
      <c r="H61" s="24" t="n">
        <v>3</v>
      </c>
      <c r="I61" s="24" t="inlineStr">
        <is>
          <t>-</t>
        </is>
      </c>
      <c r="J61" s="24" t="inlineStr">
        <is>
          <t>-</t>
        </is>
      </c>
      <c r="K61" s="24" t="inlineStr">
        <is>
          <t>Restores a flat amount of HP to an ally, or the caster if used alone.</t>
        </is>
      </c>
    </row>
    <row r="62" ht="15" customHeight="1" s="25">
      <c r="A62" s="24" t="inlineStr">
        <is>
          <t>Thief</t>
        </is>
      </c>
      <c r="B62" s="24" t="inlineStr">
        <is>
          <t>Back Slide</t>
        </is>
      </c>
      <c r="C62" s="24" t="inlineStr">
        <is>
          <t>Displacement</t>
        </is>
      </c>
      <c r="D62" s="24" t="inlineStr">
        <is>
          <t>Self</t>
        </is>
      </c>
      <c r="E62" s="24" t="n">
        <v>1</v>
      </c>
      <c r="F62" s="24" t="n">
        <v>15</v>
      </c>
      <c r="G62" s="24" t="n">
        <v>3</v>
      </c>
      <c r="H62" s="24" t="inlineStr">
        <is>
          <t>-</t>
        </is>
      </c>
      <c r="I62" s="24" t="n">
        <v>35</v>
      </c>
      <c r="J62" s="24" t="inlineStr">
        <is>
          <t>-</t>
        </is>
      </c>
      <c r="K62" s="24" t="inlineStr">
        <is>
          <t>Instantly slides backwards, away from the current target, to create distance.</t>
        </is>
      </c>
    </row>
    <row r="63" ht="15" customHeight="1" s="25">
      <c r="A63" s="24" t="inlineStr">
        <is>
          <t>Thief</t>
        </is>
      </c>
      <c r="B63" s="24" t="inlineStr">
        <is>
          <t>Detoxify</t>
        </is>
      </c>
      <c r="C63" s="24" t="inlineStr">
        <is>
          <t>Cleanse</t>
        </is>
      </c>
      <c r="D63" s="24" t="inlineStr">
        <is>
          <t>Ally</t>
        </is>
      </c>
      <c r="E63" s="24" t="n">
        <v>1</v>
      </c>
      <c r="F63" s="24" t="n">
        <v>10</v>
      </c>
      <c r="G63" s="24" t="n">
        <v>1</v>
      </c>
      <c r="H63" s="24" t="n">
        <v>5</v>
      </c>
      <c r="I63" s="24" t="inlineStr">
        <is>
          <t>-</t>
        </is>
      </c>
      <c r="J63" s="24" t="inlineStr">
        <is>
          <t>-</t>
        </is>
      </c>
      <c r="K63" s="24" t="inlineStr">
        <is>
          <t>Removes the caster's negative status effects. Currently applies to the caster only — party support isn't implemented yet.</t>
        </is>
      </c>
    </row>
    <row r="64" ht="15" customHeight="1" s="25">
      <c r="A64" s="24" t="inlineStr">
        <is>
          <t>Thief</t>
        </is>
      </c>
      <c r="B64" s="24" t="inlineStr">
        <is>
          <t>Envenom</t>
        </is>
      </c>
      <c r="C64" s="24" t="inlineStr">
        <is>
          <t>Damage</t>
        </is>
      </c>
      <c r="D64" s="24" t="inlineStr">
        <is>
          <t>Enemy</t>
        </is>
      </c>
      <c r="E64" s="24" t="n">
        <v>5</v>
      </c>
      <c r="F64" s="24" t="n">
        <v>10</v>
      </c>
      <c r="G64" s="24" t="n">
        <v>3</v>
      </c>
      <c r="H64" s="24" t="n">
        <v>2</v>
      </c>
      <c r="I64" s="24" t="inlineStr">
        <is>
          <t>-</t>
        </is>
      </c>
      <c r="J64" s="24" t="inlineStr">
        <is>
          <t>100% to 500% (Physical)</t>
        </is>
      </c>
      <c r="K64" s="24" t="inlineStr">
        <is>
          <t>A venom-laced melee strike, dealing Poison-element physical damage that scales with skill level, with a chance to poison the target.</t>
        </is>
      </c>
    </row>
    <row r="65" ht="15" customHeight="1" s="25">
      <c r="A65" s="24" t="inlineStr">
        <is>
          <t>Thief</t>
        </is>
      </c>
      <c r="B65" s="24" t="inlineStr">
        <is>
          <t>Hiding</t>
        </is>
      </c>
      <c r="C65" s="24" t="inlineStr">
        <is>
          <t>Toggle</t>
        </is>
      </c>
      <c r="D65" s="24" t="inlineStr">
        <is>
          <t>Self</t>
        </is>
      </c>
      <c r="E65" s="24" t="n">
        <v>1</v>
      </c>
      <c r="F65" s="24" t="n">
        <v>10</v>
      </c>
      <c r="G65" s="24" t="n">
        <v>1</v>
      </c>
      <c r="H65" s="24" t="inlineStr">
        <is>
          <t>-</t>
        </is>
      </c>
      <c r="I65" s="24" t="inlineStr">
        <is>
          <t>-</t>
        </is>
      </c>
      <c r="J65" s="24" t="inlineStr">
        <is>
          <t>-</t>
        </is>
      </c>
      <c r="K65" s="24" t="inlineStr">
        <is>
          <t>Conceals the caster from enemy detection. Cast again to reveal yourself.</t>
        </is>
      </c>
    </row>
    <row r="66" ht="15" customHeight="1" s="25">
      <c r="A66" s="24" t="inlineStr">
        <is>
          <t>Thief</t>
        </is>
      </c>
      <c r="B66" s="24" t="inlineStr">
        <is>
          <t>Improve Dodge</t>
        </is>
      </c>
      <c r="C66" s="24" t="inlineStr">
        <is>
          <t>Passive</t>
        </is>
      </c>
      <c r="D66" s="24" t="inlineStr">
        <is>
          <t>Self</t>
        </is>
      </c>
      <c r="E66" s="24" t="n">
        <v>5</v>
      </c>
      <c r="F66" s="24" t="n">
        <v>0</v>
      </c>
      <c r="G66" s="24" t="n">
        <v>0</v>
      </c>
      <c r="H66" s="24" t="inlineStr">
        <is>
          <t>-</t>
        </is>
      </c>
      <c r="I66" s="24" t="inlineStr">
        <is>
          <t>-</t>
        </is>
      </c>
      <c r="J66" s="24" t="inlineStr">
        <is>
          <t>-</t>
        </is>
      </c>
      <c r="K66" s="24" t="inlineStr">
        <is>
          <t>Passively increases Flee.</t>
        </is>
      </c>
    </row>
    <row r="67" ht="15" customHeight="1" s="25">
      <c r="A67" s="24" t="inlineStr">
        <is>
          <t>Thief</t>
        </is>
      </c>
      <c r="B67" s="24" t="inlineStr">
        <is>
          <t>Sand Attack</t>
        </is>
      </c>
      <c r="C67" s="24" t="inlineStr">
        <is>
          <t>Damage</t>
        </is>
      </c>
      <c r="D67" s="24" t="inlineStr">
        <is>
          <t>Enemy</t>
        </is>
      </c>
      <c r="E67" s="24" t="n">
        <v>1</v>
      </c>
      <c r="F67" s="24" t="n">
        <v>9</v>
      </c>
      <c r="G67" s="24" t="n">
        <v>2</v>
      </c>
      <c r="H67" s="24" t="n">
        <v>5</v>
      </c>
      <c r="I67" s="24" t="n">
        <v>25</v>
      </c>
      <c r="J67" s="24" t="inlineStr">
        <is>
          <t>125% to 125% (Physical)</t>
        </is>
      </c>
      <c r="K67" s="24" t="inlineStr">
        <is>
          <t>Hurls sand at a single target, dealing Earth-element physical damage, with a chance to blind the target.</t>
        </is>
      </c>
    </row>
    <row r="68" ht="15" customHeight="1" s="25">
      <c r="A68" s="24" t="inlineStr">
        <is>
          <t>Thief</t>
        </is>
      </c>
      <c r="B68" s="24" t="inlineStr">
        <is>
          <t>Stone Fling</t>
        </is>
      </c>
      <c r="C68" s="24" t="inlineStr">
        <is>
          <t>Damage</t>
        </is>
      </c>
      <c r="D68" s="24" t="inlineStr">
        <is>
          <t>Enemy</t>
        </is>
      </c>
      <c r="E68" s="24" t="n">
        <v>1</v>
      </c>
      <c r="F68" s="24" t="n">
        <v>2</v>
      </c>
      <c r="G68" s="24" t="n">
        <v>2</v>
      </c>
      <c r="H68" s="24" t="n">
        <v>7</v>
      </c>
      <c r="I68" s="24" t="n">
        <v>15</v>
      </c>
      <c r="J68" s="24" t="inlineStr">
        <is>
          <t>50% to 50% (Physical)</t>
        </is>
      </c>
      <c r="K68" s="24" t="inlineStr">
        <is>
          <t>Flings a stone at a single target, dealing low Neutral-element physical damage, with a chance to stun the target. Real Ragnarok Online's fixed, stat-independent damage and 5% stun-or-blind roll aren't</t>
        </is>
      </c>
    </row>
    <row r="69" ht="15" customHeight="1" s="25">
      <c r="A69" s="24" t="inlineStr">
        <is>
          <t>Merchant</t>
        </is>
      </c>
      <c r="B69" s="24" t="inlineStr">
        <is>
          <t>Enlarge Weight Limit</t>
        </is>
      </c>
      <c r="C69" s="24" t="inlineStr">
        <is>
          <t>Passive</t>
        </is>
      </c>
      <c r="D69" s="24" t="inlineStr">
        <is>
          <t>Self</t>
        </is>
      </c>
      <c r="E69" s="24" t="n">
        <v>5</v>
      </c>
      <c r="F69" s="24" t="n">
        <v>0</v>
      </c>
      <c r="G69" s="24" t="n">
        <v>0</v>
      </c>
      <c r="H69" s="24" t="inlineStr">
        <is>
          <t>-</t>
        </is>
      </c>
      <c r="I69" s="24" t="inlineStr">
        <is>
          <t>-</t>
        </is>
      </c>
      <c r="J69" s="24" t="inlineStr">
        <is>
          <t>-</t>
        </is>
      </c>
      <c r="K69" s="24" t="inlineStr">
        <is>
          <t>Passively increases the maximum weight that can be carried.</t>
        </is>
      </c>
    </row>
    <row r="70" ht="15" customHeight="1" s="25">
      <c r="A70" s="24" t="inlineStr">
        <is>
          <t>Merchant</t>
        </is>
      </c>
      <c r="B70" s="24" t="inlineStr">
        <is>
          <t>Mammonite</t>
        </is>
      </c>
      <c r="C70" s="24" t="inlineStr">
        <is>
          <t>Damage</t>
        </is>
      </c>
      <c r="D70" s="24" t="inlineStr">
        <is>
          <t>Enemy</t>
        </is>
      </c>
      <c r="E70" s="24" t="n">
        <v>5</v>
      </c>
      <c r="F70" s="24" t="n">
        <v>10</v>
      </c>
      <c r="G70" s="24" t="n">
        <v>4</v>
      </c>
      <c r="H70" s="24" t="n">
        <v>2</v>
      </c>
      <c r="I70" s="24" t="inlineStr">
        <is>
          <t>-</t>
        </is>
      </c>
      <c r="J70" s="24" t="inlineStr">
        <is>
          <t>120% to 600% (Physical)</t>
        </is>
      </c>
      <c r="K70" s="24" t="inlineStr">
        <is>
          <t>A powerful melee strike, dealing physical damage that scales with skill level. Costs Zeny in addition to mana.</t>
        </is>
      </c>
    </row>
  </sheetData>
  <autoFilter ref="A7:K70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N5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22" customWidth="1" style="24" min="1" max="1"/>
    <col width="14" customWidth="1" style="24" min="2" max="2"/>
    <col width="12" customWidth="1" style="24" min="3" max="3"/>
    <col width="22" customWidth="1" style="24" min="4" max="4"/>
    <col width="12" customWidth="1" style="24" min="5" max="5"/>
    <col width="11" customWidth="1" style="24" min="6" max="6"/>
    <col width="7" customWidth="1" style="24" min="7" max="9"/>
    <col width="9" customWidth="1" style="24" min="10" max="10"/>
    <col width="22" customWidth="1" style="24" min="11" max="11"/>
    <col width="8" customWidth="1" style="24" min="12" max="14"/>
  </cols>
  <sheetData>
    <row r="1" ht="15" customHeight="1" s="25">
      <c r="A1" s="24" t="inlineStr">
        <is>
          <t>Items</t>
        </is>
      </c>
    </row>
    <row r="2" ht="15" customHeight="1" s="25">
      <c r="A2" s="24" t="inlineStr">
        <is>
          <t>Item assets read on 2026-10-15. Prices and stats are mostly placeholders.</t>
        </is>
      </c>
    </row>
    <row r="3" ht="15" customHeight="1" s="25">
      <c r="A3" s="24" t="inlineStr">
        <is>
          <t>Total items</t>
        </is>
      </c>
      <c r="B3" s="24">
        <f>COUNTA(A5:A52)</f>
        <v/>
      </c>
    </row>
    <row r="4" ht="15" customHeight="1" s="25">
      <c r="A4" s="24" t="inlineStr">
        <is>
          <t>Item</t>
        </is>
      </c>
      <c r="B4" s="24" t="inlineStr">
        <is>
          <t>Category</t>
        </is>
      </c>
      <c r="C4" s="24" t="inlineStr">
        <is>
          <t>Type</t>
        </is>
      </c>
      <c r="D4" s="24" t="inlineStr">
        <is>
          <t>Slot(s)</t>
        </is>
      </c>
      <c r="E4" s="24" t="inlineStr">
        <is>
          <t>Classes</t>
        </is>
      </c>
      <c r="F4" s="24" t="inlineStr">
        <is>
          <t>Weapon</t>
        </is>
      </c>
      <c r="G4" s="24" t="inlineStr">
        <is>
          <t>ATK</t>
        </is>
      </c>
      <c r="H4" s="24" t="inlineStr">
        <is>
          <t>MATK</t>
        </is>
      </c>
      <c r="I4" s="24" t="inlineStr">
        <is>
          <t>MDEF</t>
        </is>
      </c>
      <c r="J4" s="24" t="inlineStr">
        <is>
          <t>Speed x</t>
        </is>
      </c>
      <c r="K4" s="24" t="inlineStr">
        <is>
          <t>Stat bonuses</t>
        </is>
      </c>
      <c r="L4" s="24" t="inlineStr">
        <is>
          <t>Weight</t>
        </is>
      </c>
      <c r="M4" s="24" t="inlineStr">
        <is>
          <t>Buy</t>
        </is>
      </c>
      <c r="N4" s="24" t="inlineStr">
        <is>
          <t>Sell</t>
        </is>
      </c>
    </row>
    <row r="5" ht="15" customHeight="1" s="25">
      <c r="A5" s="24" t="inlineStr">
        <is>
          <t>Test Necklace</t>
        </is>
      </c>
      <c r="B5" s="24" t="inlineStr">
        <is>
          <t>Accessories</t>
        </is>
      </c>
      <c r="C5" s="24" t="inlineStr">
        <is>
          <t>Equipment</t>
        </is>
      </c>
      <c r="D5" s="24" t="inlineStr">
        <is>
          <t>Accessory</t>
        </is>
      </c>
      <c r="E5" s="24" t="inlineStr">
        <is>
          <t>Any</t>
        </is>
      </c>
      <c r="F5" s="24" t="inlineStr">
        <is>
          <t>-</t>
        </is>
      </c>
      <c r="G5" s="24" t="inlineStr">
        <is>
          <t>-</t>
        </is>
      </c>
      <c r="H5" s="24" t="inlineStr">
        <is>
          <t>-</t>
        </is>
      </c>
      <c r="I5" s="24" t="inlineStr">
        <is>
          <t>-</t>
        </is>
      </c>
      <c r="J5" s="24" t="inlineStr">
        <is>
          <t>-</t>
        </is>
      </c>
      <c r="K5" s="24" t="inlineStr">
        <is>
          <t>LUK +2</t>
        </is>
      </c>
      <c r="L5" s="24" t="n">
        <v>1</v>
      </c>
      <c r="M5" s="24" t="n">
        <v>50</v>
      </c>
      <c r="N5" s="24" t="n">
        <v>5</v>
      </c>
    </row>
    <row r="6" ht="15" customHeight="1" s="25">
      <c r="A6" s="24" t="inlineStr">
        <is>
          <t>Test Ring</t>
        </is>
      </c>
      <c r="B6" s="24" t="inlineStr">
        <is>
          <t>Accessories</t>
        </is>
      </c>
      <c r="C6" s="24" t="inlineStr">
        <is>
          <t>Equipment</t>
        </is>
      </c>
      <c r="D6" s="24" t="inlineStr">
        <is>
          <t>Accessory</t>
        </is>
      </c>
      <c r="E6" s="24" t="inlineStr">
        <is>
          <t>Any</t>
        </is>
      </c>
      <c r="F6" s="24" t="inlineStr">
        <is>
          <t>-</t>
        </is>
      </c>
      <c r="G6" s="24" t="inlineStr">
        <is>
          <t>-</t>
        </is>
      </c>
      <c r="H6" s="24" t="inlineStr">
        <is>
          <t>-</t>
        </is>
      </c>
      <c r="I6" s="24" t="inlineStr">
        <is>
          <t>-</t>
        </is>
      </c>
      <c r="J6" s="24" t="inlineStr">
        <is>
          <t>-</t>
        </is>
      </c>
      <c r="K6" s="24" t="inlineStr">
        <is>
          <t>INT +2</t>
        </is>
      </c>
      <c r="L6" s="24" t="n">
        <v>1</v>
      </c>
      <c r="M6" s="24" t="n">
        <v>50</v>
      </c>
      <c r="N6" s="24" t="n">
        <v>5</v>
      </c>
    </row>
    <row r="7" ht="15" customHeight="1" s="25">
      <c r="A7" s="24" t="inlineStr">
        <is>
          <t>Arrow</t>
        </is>
      </c>
      <c r="B7" s="24" t="inlineStr">
        <is>
          <t>Ammo</t>
        </is>
      </c>
      <c r="C7" s="24" t="inlineStr">
        <is>
          <t>Equipment</t>
        </is>
      </c>
      <c r="D7" s="24" t="inlineStr">
        <is>
          <t>Ammo</t>
        </is>
      </c>
      <c r="E7" s="24" t="inlineStr">
        <is>
          <t>Archer</t>
        </is>
      </c>
      <c r="F7" s="24" t="inlineStr">
        <is>
          <t>-</t>
        </is>
      </c>
      <c r="G7" s="24" t="inlineStr">
        <is>
          <t>-</t>
        </is>
      </c>
      <c r="H7" s="24" t="inlineStr">
        <is>
          <t>-</t>
        </is>
      </c>
      <c r="I7" s="24" t="inlineStr">
        <is>
          <t>-</t>
        </is>
      </c>
      <c r="J7" s="24" t="inlineStr">
        <is>
          <t>-</t>
        </is>
      </c>
      <c r="K7" s="24" t="inlineStr">
        <is>
          <t>-</t>
        </is>
      </c>
      <c r="L7" s="24" t="n">
        <v>0.1</v>
      </c>
      <c r="M7" s="24" t="inlineStr">
        <is>
          <t>-</t>
        </is>
      </c>
      <c r="N7" s="24" t="inlineStr">
        <is>
          <t>-</t>
        </is>
      </c>
    </row>
    <row r="8" ht="15" customHeight="1" s="25">
      <c r="A8" s="24" t="inlineStr">
        <is>
          <t>Apprentice Robe</t>
        </is>
      </c>
      <c r="B8" s="24" t="inlineStr">
        <is>
          <t>Armor</t>
        </is>
      </c>
      <c r="C8" s="24" t="inlineStr">
        <is>
          <t>Equipment</t>
        </is>
      </c>
      <c r="D8" s="24" t="inlineStr">
        <is>
          <t>Body</t>
        </is>
      </c>
      <c r="E8" s="24" t="inlineStr">
        <is>
          <t>Any</t>
        </is>
      </c>
      <c r="F8" s="24" t="inlineStr">
        <is>
          <t>-</t>
        </is>
      </c>
      <c r="G8" s="24" t="inlineStr">
        <is>
          <t>-</t>
        </is>
      </c>
      <c r="H8" s="24" t="inlineStr">
        <is>
          <t>-</t>
        </is>
      </c>
      <c r="I8" s="24" t="inlineStr">
        <is>
          <t>-</t>
        </is>
      </c>
      <c r="J8" s="24" t="inlineStr">
        <is>
          <t>-</t>
        </is>
      </c>
      <c r="K8" s="24" t="inlineStr">
        <is>
          <t>VIT +1</t>
        </is>
      </c>
      <c r="L8" s="24" t="n">
        <v>3</v>
      </c>
      <c r="M8" s="24" t="n">
        <v>180</v>
      </c>
      <c r="N8" s="24" t="n">
        <v>72</v>
      </c>
    </row>
    <row r="9" ht="15" customHeight="1" s="25">
      <c r="A9" s="24" t="inlineStr">
        <is>
          <t>Blacksmith Shirt</t>
        </is>
      </c>
      <c r="B9" s="24" t="inlineStr">
        <is>
          <t>Armor</t>
        </is>
      </c>
      <c r="C9" s="24" t="inlineStr">
        <is>
          <t>Equipment</t>
        </is>
      </c>
      <c r="D9" s="24" t="inlineStr">
        <is>
          <t>Body</t>
        </is>
      </c>
      <c r="E9" s="24" t="inlineStr">
        <is>
          <t>Any</t>
        </is>
      </c>
      <c r="F9" s="24" t="inlineStr">
        <is>
          <t>-</t>
        </is>
      </c>
      <c r="G9" s="24" t="inlineStr">
        <is>
          <t>-</t>
        </is>
      </c>
      <c r="H9" s="24" t="inlineStr">
        <is>
          <t>-</t>
        </is>
      </c>
      <c r="I9" s="24" t="inlineStr">
        <is>
          <t>-</t>
        </is>
      </c>
      <c r="J9" s="24" t="inlineStr">
        <is>
          <t>-</t>
        </is>
      </c>
      <c r="K9" s="24" t="inlineStr">
        <is>
          <t>VIT +2</t>
        </is>
      </c>
      <c r="L9" s="24" t="n">
        <v>4</v>
      </c>
      <c r="M9" s="24" t="n">
        <v>200</v>
      </c>
      <c r="N9" s="24" t="n">
        <v>80</v>
      </c>
    </row>
    <row r="10" ht="15" customHeight="1" s="25">
      <c r="A10" s="24" t="inlineStr">
        <is>
          <t>Maid Clothes</t>
        </is>
      </c>
      <c r="B10" s="24" t="inlineStr">
        <is>
          <t>Armor</t>
        </is>
      </c>
      <c r="C10" s="24" t="inlineStr">
        <is>
          <t>Equipment</t>
        </is>
      </c>
      <c r="D10" s="24" t="inlineStr">
        <is>
          <t>Body</t>
        </is>
      </c>
      <c r="E10" s="24" t="inlineStr">
        <is>
          <t>Any</t>
        </is>
      </c>
      <c r="F10" s="24" t="inlineStr">
        <is>
          <t>-</t>
        </is>
      </c>
      <c r="G10" s="24" t="inlineStr">
        <is>
          <t>-</t>
        </is>
      </c>
      <c r="H10" s="24" t="inlineStr">
        <is>
          <t>-</t>
        </is>
      </c>
      <c r="I10" s="24" t="inlineStr">
        <is>
          <t>-</t>
        </is>
      </c>
      <c r="J10" s="24" t="inlineStr">
        <is>
          <t>-</t>
        </is>
      </c>
      <c r="K10" s="24" t="inlineStr">
        <is>
          <t>AGI +1, VIT +1</t>
        </is>
      </c>
      <c r="L10" s="24" t="n">
        <v>1</v>
      </c>
      <c r="M10" s="24" t="n">
        <v>80</v>
      </c>
      <c r="N10" s="24" t="n">
        <v>32</v>
      </c>
    </row>
    <row r="11" ht="15" customHeight="1" s="25">
      <c r="A11" s="24" t="inlineStr">
        <is>
          <t>Plate Armor</t>
        </is>
      </c>
      <c r="B11" s="24" t="inlineStr">
        <is>
          <t>Armor</t>
        </is>
      </c>
      <c r="C11" s="24" t="inlineStr">
        <is>
          <t>Equipment</t>
        </is>
      </c>
      <c r="D11" s="24" t="inlineStr">
        <is>
          <t>Body</t>
        </is>
      </c>
      <c r="E11" s="24" t="inlineStr">
        <is>
          <t>Any</t>
        </is>
      </c>
      <c r="F11" s="24" t="inlineStr">
        <is>
          <t>-</t>
        </is>
      </c>
      <c r="G11" s="24" t="inlineStr">
        <is>
          <t>-</t>
        </is>
      </c>
      <c r="H11" s="24" t="inlineStr">
        <is>
          <t>-</t>
        </is>
      </c>
      <c r="I11" s="24" t="inlineStr">
        <is>
          <t>-</t>
        </is>
      </c>
      <c r="J11" s="24" t="inlineStr">
        <is>
          <t>-</t>
        </is>
      </c>
      <c r="K11" s="24" t="inlineStr">
        <is>
          <t>AGI -1, VIT +3</t>
        </is>
      </c>
      <c r="L11" s="24" t="n">
        <v>12</v>
      </c>
      <c r="M11" s="24" t="n">
        <v>600</v>
      </c>
      <c r="N11" s="24" t="n">
        <v>240</v>
      </c>
    </row>
    <row r="12" ht="15" customHeight="1" s="25">
      <c r="A12" s="24" t="inlineStr">
        <is>
          <t>Ranger Armor</t>
        </is>
      </c>
      <c r="B12" s="24" t="inlineStr">
        <is>
          <t>Armor</t>
        </is>
      </c>
      <c r="C12" s="24" t="inlineStr">
        <is>
          <t>Equipment</t>
        </is>
      </c>
      <c r="D12" s="24" t="inlineStr">
        <is>
          <t>Body</t>
        </is>
      </c>
      <c r="E12" s="24" t="inlineStr">
        <is>
          <t>Any</t>
        </is>
      </c>
      <c r="F12" s="24" t="inlineStr">
        <is>
          <t>-</t>
        </is>
      </c>
      <c r="G12" s="24" t="inlineStr">
        <is>
          <t>-</t>
        </is>
      </c>
      <c r="H12" s="24" t="inlineStr">
        <is>
          <t>-</t>
        </is>
      </c>
      <c r="I12" s="24" t="inlineStr">
        <is>
          <t>-</t>
        </is>
      </c>
      <c r="J12" s="24" t="inlineStr">
        <is>
          <t>-</t>
        </is>
      </c>
      <c r="K12" s="24" t="inlineStr">
        <is>
          <t>VIT +2</t>
        </is>
      </c>
      <c r="L12" s="24" t="n">
        <v>4</v>
      </c>
      <c r="M12" s="24" t="n">
        <v>200</v>
      </c>
      <c r="N12" s="24" t="n">
        <v>80</v>
      </c>
    </row>
    <row r="13" ht="15" customHeight="1" s="25">
      <c r="A13" s="24" t="inlineStr">
        <is>
          <t>Ranger Torso</t>
        </is>
      </c>
      <c r="B13" s="24" t="inlineStr">
        <is>
          <t>Armor</t>
        </is>
      </c>
      <c r="C13" s="24" t="inlineStr">
        <is>
          <t>Equipment</t>
        </is>
      </c>
      <c r="D13" s="24" t="inlineStr">
        <is>
          <t>Body</t>
        </is>
      </c>
      <c r="E13" s="24" t="inlineStr">
        <is>
          <t>Any</t>
        </is>
      </c>
      <c r="F13" s="24" t="inlineStr">
        <is>
          <t>-</t>
        </is>
      </c>
      <c r="G13" s="24" t="inlineStr">
        <is>
          <t>-</t>
        </is>
      </c>
      <c r="H13" s="24" t="inlineStr">
        <is>
          <t>-</t>
        </is>
      </c>
      <c r="I13" s="24" t="inlineStr">
        <is>
          <t>-</t>
        </is>
      </c>
      <c r="J13" s="24" t="inlineStr">
        <is>
          <t>-</t>
        </is>
      </c>
      <c r="K13" s="24" t="inlineStr">
        <is>
          <t>VIT +2</t>
        </is>
      </c>
      <c r="L13" s="24" t="n">
        <v>4</v>
      </c>
      <c r="M13" s="24" t="n">
        <v>200</v>
      </c>
      <c r="N13" s="24" t="n">
        <v>80</v>
      </c>
    </row>
    <row r="14" ht="15" customHeight="1" s="25">
      <c r="A14" s="24" t="inlineStr">
        <is>
          <t>Apprentice Boots</t>
        </is>
      </c>
      <c r="B14" s="24" t="inlineStr">
        <is>
          <t>Boots</t>
        </is>
      </c>
      <c r="C14" s="24" t="inlineStr">
        <is>
          <t>Equipment</t>
        </is>
      </c>
      <c r="D14" s="24" t="inlineStr">
        <is>
          <t>Boots</t>
        </is>
      </c>
      <c r="E14" s="24" t="inlineStr">
        <is>
          <t>Any</t>
        </is>
      </c>
      <c r="F14" s="24" t="inlineStr">
        <is>
          <t>-</t>
        </is>
      </c>
      <c r="G14" s="24" t="inlineStr">
        <is>
          <t>-</t>
        </is>
      </c>
      <c r="H14" s="24" t="inlineStr">
        <is>
          <t>-</t>
        </is>
      </c>
      <c r="I14" s="24" t="inlineStr">
        <is>
          <t>-</t>
        </is>
      </c>
      <c r="J14" s="24" t="inlineStr">
        <is>
          <t>-</t>
        </is>
      </c>
      <c r="K14" s="24" t="inlineStr">
        <is>
          <t>AGI +1</t>
        </is>
      </c>
      <c r="L14" s="24" t="n">
        <v>2</v>
      </c>
      <c r="M14" s="24" t="n">
        <v>80</v>
      </c>
      <c r="N14" s="24" t="n">
        <v>32</v>
      </c>
    </row>
    <row r="15" ht="15" customHeight="1" s="25">
      <c r="A15" s="24" t="inlineStr">
        <is>
          <t>Black Shoes</t>
        </is>
      </c>
      <c r="B15" s="24" t="inlineStr">
        <is>
          <t>Boots</t>
        </is>
      </c>
      <c r="C15" s="24" t="inlineStr">
        <is>
          <t>Equipment</t>
        </is>
      </c>
      <c r="D15" s="24" t="inlineStr">
        <is>
          <t>Boots</t>
        </is>
      </c>
      <c r="E15" s="24" t="inlineStr">
        <is>
          <t>Any</t>
        </is>
      </c>
      <c r="F15" s="24" t="inlineStr">
        <is>
          <t>-</t>
        </is>
      </c>
      <c r="G15" s="24" t="inlineStr">
        <is>
          <t>-</t>
        </is>
      </c>
      <c r="H15" s="24" t="inlineStr">
        <is>
          <t>-</t>
        </is>
      </c>
      <c r="I15" s="24" t="inlineStr">
        <is>
          <t>-</t>
        </is>
      </c>
      <c r="J15" s="24" t="inlineStr">
        <is>
          <t>-</t>
        </is>
      </c>
      <c r="K15" s="24" t="inlineStr">
        <is>
          <t>AGI +1</t>
        </is>
      </c>
      <c r="L15" s="24" t="n">
        <v>2</v>
      </c>
      <c r="M15" s="24" t="n">
        <v>80</v>
      </c>
      <c r="N15" s="24" t="n">
        <v>32</v>
      </c>
    </row>
    <row r="16" ht="15" customHeight="1" s="25">
      <c r="A16" s="24" t="inlineStr">
        <is>
          <t>Blacksmith Boots</t>
        </is>
      </c>
      <c r="B16" s="24" t="inlineStr">
        <is>
          <t>Boots</t>
        </is>
      </c>
      <c r="C16" s="24" t="inlineStr">
        <is>
          <t>Equipment</t>
        </is>
      </c>
      <c r="D16" s="24" t="inlineStr">
        <is>
          <t>Boots</t>
        </is>
      </c>
      <c r="E16" s="24" t="inlineStr">
        <is>
          <t>Any</t>
        </is>
      </c>
      <c r="F16" s="24" t="inlineStr">
        <is>
          <t>-</t>
        </is>
      </c>
      <c r="G16" s="24" t="inlineStr">
        <is>
          <t>-</t>
        </is>
      </c>
      <c r="H16" s="24" t="inlineStr">
        <is>
          <t>-</t>
        </is>
      </c>
      <c r="I16" s="24" t="inlineStr">
        <is>
          <t>-</t>
        </is>
      </c>
      <c r="J16" s="24" t="inlineStr">
        <is>
          <t>-</t>
        </is>
      </c>
      <c r="K16" s="24" t="inlineStr">
        <is>
          <t>AGI +1</t>
        </is>
      </c>
      <c r="L16" s="24" t="n">
        <v>2</v>
      </c>
      <c r="M16" s="24" t="n">
        <v>80</v>
      </c>
      <c r="N16" s="24" t="n">
        <v>32</v>
      </c>
    </row>
    <row r="17" ht="15" customHeight="1" s="25">
      <c r="A17" s="24" t="inlineStr">
        <is>
          <t>Low Leather Boots</t>
        </is>
      </c>
      <c r="B17" s="24" t="inlineStr">
        <is>
          <t>Boots</t>
        </is>
      </c>
      <c r="C17" s="24" t="inlineStr">
        <is>
          <t>Equipment</t>
        </is>
      </c>
      <c r="D17" s="24" t="inlineStr">
        <is>
          <t>Boots</t>
        </is>
      </c>
      <c r="E17" s="24" t="inlineStr">
        <is>
          <t>Any</t>
        </is>
      </c>
      <c r="F17" s="24" t="inlineStr">
        <is>
          <t>-</t>
        </is>
      </c>
      <c r="G17" s="24" t="inlineStr">
        <is>
          <t>-</t>
        </is>
      </c>
      <c r="H17" s="24" t="inlineStr">
        <is>
          <t>-</t>
        </is>
      </c>
      <c r="I17" s="24" t="inlineStr">
        <is>
          <t>-</t>
        </is>
      </c>
      <c r="J17" s="24" t="inlineStr">
        <is>
          <t>-</t>
        </is>
      </c>
      <c r="K17" s="24" t="inlineStr">
        <is>
          <t>AGI +1</t>
        </is>
      </c>
      <c r="L17" s="24" t="n">
        <v>2</v>
      </c>
      <c r="M17" s="24" t="n">
        <v>80</v>
      </c>
      <c r="N17" s="24" t="n">
        <v>32</v>
      </c>
    </row>
    <row r="18" ht="15" customHeight="1" s="25">
      <c r="A18" s="24" t="inlineStr">
        <is>
          <t>Ranger Boots</t>
        </is>
      </c>
      <c r="B18" s="24" t="inlineStr">
        <is>
          <t>Boots</t>
        </is>
      </c>
      <c r="C18" s="24" t="inlineStr">
        <is>
          <t>Equipment</t>
        </is>
      </c>
      <c r="D18" s="24" t="inlineStr">
        <is>
          <t>Boots</t>
        </is>
      </c>
      <c r="E18" s="24" t="inlineStr">
        <is>
          <t>Any</t>
        </is>
      </c>
      <c r="F18" s="24" t="inlineStr">
        <is>
          <t>-</t>
        </is>
      </c>
      <c r="G18" s="24" t="inlineStr">
        <is>
          <t>-</t>
        </is>
      </c>
      <c r="H18" s="24" t="inlineStr">
        <is>
          <t>-</t>
        </is>
      </c>
      <c r="I18" s="24" t="inlineStr">
        <is>
          <t>-</t>
        </is>
      </c>
      <c r="J18" s="24" t="inlineStr">
        <is>
          <t>-</t>
        </is>
      </c>
      <c r="K18" s="24" t="inlineStr">
        <is>
          <t>AGI +2</t>
        </is>
      </c>
      <c r="L18" s="24" t="n">
        <v>3</v>
      </c>
      <c r="M18" s="24" t="n">
        <v>150</v>
      </c>
      <c r="N18" s="24" t="n">
        <v>60</v>
      </c>
    </row>
    <row r="19" ht="15" customHeight="1" s="25">
      <c r="A19" s="24" t="inlineStr">
        <is>
          <t>Antidote</t>
        </is>
      </c>
      <c r="B19" s="24" t="inlineStr">
        <is>
          <t>Consumables</t>
        </is>
      </c>
      <c r="C19" s="24" t="inlineStr">
        <is>
          <t>Consumable</t>
        </is>
      </c>
      <c r="D19" s="24" t="inlineStr">
        <is>
          <t>-</t>
        </is>
      </c>
      <c r="E19" s="24" t="inlineStr">
        <is>
          <t>Any</t>
        </is>
      </c>
      <c r="F19" s="24" t="inlineStr">
        <is>
          <t>-</t>
        </is>
      </c>
      <c r="G19" s="24" t="inlineStr">
        <is>
          <t>-</t>
        </is>
      </c>
      <c r="H19" s="24" t="inlineStr">
        <is>
          <t>-</t>
        </is>
      </c>
      <c r="I19" s="24" t="inlineStr">
        <is>
          <t>-</t>
        </is>
      </c>
      <c r="J19" s="24" t="inlineStr">
        <is>
          <t>-</t>
        </is>
      </c>
      <c r="K19" s="24" t="inlineStr">
        <is>
          <t>-</t>
        </is>
      </c>
      <c r="L19" s="24" t="n">
        <v>0.5</v>
      </c>
      <c r="M19" s="24" t="n">
        <v>80</v>
      </c>
      <c r="N19" s="24" t="n">
        <v>20</v>
      </c>
    </row>
    <row r="20" ht="15" customHeight="1" s="25">
      <c r="A20" s="24" t="inlineStr">
        <is>
          <t>Bread</t>
        </is>
      </c>
      <c r="B20" s="24" t="inlineStr">
        <is>
          <t>Consumables</t>
        </is>
      </c>
      <c r="C20" s="24" t="inlineStr">
        <is>
          <t>Consumable</t>
        </is>
      </c>
      <c r="D20" s="24" t="inlineStr">
        <is>
          <t>-</t>
        </is>
      </c>
      <c r="E20" s="24" t="inlineStr">
        <is>
          <t>Any</t>
        </is>
      </c>
      <c r="F20" s="24" t="inlineStr">
        <is>
          <t>-</t>
        </is>
      </c>
      <c r="G20" s="24" t="inlineStr">
        <is>
          <t>-</t>
        </is>
      </c>
      <c r="H20" s="24" t="inlineStr">
        <is>
          <t>-</t>
        </is>
      </c>
      <c r="I20" s="24" t="inlineStr">
        <is>
          <t>-</t>
        </is>
      </c>
      <c r="J20" s="24" t="inlineStr">
        <is>
          <t>-</t>
        </is>
      </c>
      <c r="K20" s="24" t="inlineStr">
        <is>
          <t>-</t>
        </is>
      </c>
      <c r="L20" s="24" t="n">
        <v>0.3</v>
      </c>
      <c r="M20" s="24" t="n">
        <v>20</v>
      </c>
      <c r="N20" s="24" t="n">
        <v>10</v>
      </c>
    </row>
    <row r="21" ht="15" customHeight="1" s="25">
      <c r="A21" s="24" t="inlineStr">
        <is>
          <t>Health Potion</t>
        </is>
      </c>
      <c r="B21" s="24" t="inlineStr">
        <is>
          <t>Consumables</t>
        </is>
      </c>
      <c r="C21" s="24" t="inlineStr">
        <is>
          <t>Consumable</t>
        </is>
      </c>
      <c r="D21" s="24" t="inlineStr">
        <is>
          <t>-</t>
        </is>
      </c>
      <c r="E21" s="24" t="inlineStr">
        <is>
          <t>Any</t>
        </is>
      </c>
      <c r="F21" s="24" t="inlineStr">
        <is>
          <t>-</t>
        </is>
      </c>
      <c r="G21" s="24" t="inlineStr">
        <is>
          <t>-</t>
        </is>
      </c>
      <c r="H21" s="24" t="inlineStr">
        <is>
          <t>-</t>
        </is>
      </c>
      <c r="I21" s="24" t="inlineStr">
        <is>
          <t>-</t>
        </is>
      </c>
      <c r="J21" s="24" t="inlineStr">
        <is>
          <t>-</t>
        </is>
      </c>
      <c r="K21" s="24" t="inlineStr">
        <is>
          <t>-</t>
        </is>
      </c>
      <c r="L21" s="24" t="n">
        <v>0.5</v>
      </c>
      <c r="M21" s="24" t="n">
        <v>50</v>
      </c>
      <c r="N21" s="24" t="n">
        <v>25</v>
      </c>
    </row>
    <row r="22" ht="15" customHeight="1" s="25">
      <c r="A22" s="24" t="inlineStr">
        <is>
          <t>Holy Water</t>
        </is>
      </c>
      <c r="B22" s="24" t="inlineStr">
        <is>
          <t>Consumables</t>
        </is>
      </c>
      <c r="C22" s="24" t="inlineStr">
        <is>
          <t>Material</t>
        </is>
      </c>
      <c r="D22" s="24" t="inlineStr">
        <is>
          <t>-</t>
        </is>
      </c>
      <c r="E22" s="24" t="inlineStr">
        <is>
          <t>Any</t>
        </is>
      </c>
      <c r="F22" s="24" t="inlineStr">
        <is>
          <t>-</t>
        </is>
      </c>
      <c r="G22" s="24" t="inlineStr">
        <is>
          <t>-</t>
        </is>
      </c>
      <c r="H22" s="24" t="inlineStr">
        <is>
          <t>-</t>
        </is>
      </c>
      <c r="I22" s="24" t="inlineStr">
        <is>
          <t>-</t>
        </is>
      </c>
      <c r="J22" s="24" t="inlineStr">
        <is>
          <t>-</t>
        </is>
      </c>
      <c r="K22" s="24" t="inlineStr">
        <is>
          <t>-</t>
        </is>
      </c>
      <c r="L22" s="24" t="n">
        <v>0.5</v>
      </c>
      <c r="M22" s="24" t="inlineStr">
        <is>
          <t>-</t>
        </is>
      </c>
      <c r="N22" s="24" t="n">
        <v>2</v>
      </c>
    </row>
    <row r="23" ht="15" customHeight="1" s="25">
      <c r="A23" s="24" t="inlineStr">
        <is>
          <t>Mana Herb</t>
        </is>
      </c>
      <c r="B23" s="24" t="inlineStr">
        <is>
          <t>Consumables</t>
        </is>
      </c>
      <c r="C23" s="24" t="inlineStr">
        <is>
          <t>Consumable</t>
        </is>
      </c>
      <c r="D23" s="24" t="inlineStr">
        <is>
          <t>-</t>
        </is>
      </c>
      <c r="E23" s="24" t="inlineStr">
        <is>
          <t>Any</t>
        </is>
      </c>
      <c r="F23" s="24" t="inlineStr">
        <is>
          <t>-</t>
        </is>
      </c>
      <c r="G23" s="24" t="inlineStr">
        <is>
          <t>-</t>
        </is>
      </c>
      <c r="H23" s="24" t="inlineStr">
        <is>
          <t>-</t>
        </is>
      </c>
      <c r="I23" s="24" t="inlineStr">
        <is>
          <t>-</t>
        </is>
      </c>
      <c r="J23" s="24" t="inlineStr">
        <is>
          <t>-</t>
        </is>
      </c>
      <c r="K23" s="24" t="inlineStr">
        <is>
          <t>-</t>
        </is>
      </c>
      <c r="L23" s="24" t="n">
        <v>0.3</v>
      </c>
      <c r="M23" s="24" t="n">
        <v>25</v>
      </c>
      <c r="N23" s="24" t="n">
        <v>12</v>
      </c>
    </row>
    <row r="24" ht="15" customHeight="1" s="25">
      <c r="A24" s="24" t="inlineStr">
        <is>
          <t>Mana Potion</t>
        </is>
      </c>
      <c r="B24" s="24" t="inlineStr">
        <is>
          <t>Consumables</t>
        </is>
      </c>
      <c r="C24" s="24" t="inlineStr">
        <is>
          <t>Consumable</t>
        </is>
      </c>
      <c r="D24" s="24" t="inlineStr">
        <is>
          <t>-</t>
        </is>
      </c>
      <c r="E24" s="24" t="inlineStr">
        <is>
          <t>Any</t>
        </is>
      </c>
      <c r="F24" s="24" t="inlineStr">
        <is>
          <t>-</t>
        </is>
      </c>
      <c r="G24" s="24" t="inlineStr">
        <is>
          <t>-</t>
        </is>
      </c>
      <c r="H24" s="24" t="inlineStr">
        <is>
          <t>-</t>
        </is>
      </c>
      <c r="I24" s="24" t="inlineStr">
        <is>
          <t>-</t>
        </is>
      </c>
      <c r="J24" s="24" t="inlineStr">
        <is>
          <t>-</t>
        </is>
      </c>
      <c r="K24" s="24" t="inlineStr">
        <is>
          <t>-</t>
        </is>
      </c>
      <c r="L24" s="24" t="n">
        <v>0.5</v>
      </c>
      <c r="M24" s="24" t="n">
        <v>60</v>
      </c>
      <c r="N24" s="24" t="n">
        <v>30</v>
      </c>
    </row>
    <row r="25" ht="15" customHeight="1" s="25">
      <c r="A25" s="24" t="inlineStr">
        <is>
          <t>Ranger Gauntlet</t>
        </is>
      </c>
      <c r="B25" s="24" t="inlineStr">
        <is>
          <t>Gloves</t>
        </is>
      </c>
      <c r="C25" s="24" t="inlineStr">
        <is>
          <t>Equipment</t>
        </is>
      </c>
      <c r="D25" s="24" t="inlineStr">
        <is>
          <t>Gloves</t>
        </is>
      </c>
      <c r="E25" s="24" t="inlineStr">
        <is>
          <t>Any</t>
        </is>
      </c>
      <c r="F25" s="24" t="inlineStr">
        <is>
          <t>-</t>
        </is>
      </c>
      <c r="G25" s="24" t="inlineStr">
        <is>
          <t>-</t>
        </is>
      </c>
      <c r="H25" s="24" t="inlineStr">
        <is>
          <t>-</t>
        </is>
      </c>
      <c r="I25" s="24" t="inlineStr">
        <is>
          <t>-</t>
        </is>
      </c>
      <c r="J25" s="24" t="inlineStr">
        <is>
          <t>-</t>
        </is>
      </c>
      <c r="K25" s="24" t="inlineStr">
        <is>
          <t>VIT +1</t>
        </is>
      </c>
      <c r="L25" s="24" t="n">
        <v>2</v>
      </c>
      <c r="M25" s="24" t="n">
        <v>120</v>
      </c>
      <c r="N25" s="24" t="n">
        <v>48</v>
      </c>
    </row>
    <row r="26" ht="15" customHeight="1" s="25">
      <c r="A26" s="24" t="inlineStr">
        <is>
          <t>Test Head</t>
        </is>
      </c>
      <c r="B26" s="24" t="inlineStr">
        <is>
          <t>Head</t>
        </is>
      </c>
      <c r="C26" s="24" t="inlineStr">
        <is>
          <t>Equipment</t>
        </is>
      </c>
      <c r="D26" s="24" t="inlineStr">
        <is>
          <t>Head Top</t>
        </is>
      </c>
      <c r="E26" s="24" t="inlineStr">
        <is>
          <t>Any</t>
        </is>
      </c>
      <c r="F26" s="24" t="inlineStr">
        <is>
          <t>-</t>
        </is>
      </c>
      <c r="G26" s="24" t="inlineStr">
        <is>
          <t>-</t>
        </is>
      </c>
      <c r="H26" s="24" t="inlineStr">
        <is>
          <t>-</t>
        </is>
      </c>
      <c r="I26" s="24" t="inlineStr">
        <is>
          <t>-</t>
        </is>
      </c>
      <c r="J26" s="24" t="inlineStr">
        <is>
          <t>-</t>
        </is>
      </c>
      <c r="K26" s="24" t="inlineStr">
        <is>
          <t>VIT +3</t>
        </is>
      </c>
      <c r="L26" s="24" t="n">
        <v>1</v>
      </c>
      <c r="M26" s="24" t="n">
        <v>50</v>
      </c>
      <c r="N26" s="24" t="n">
        <v>5</v>
      </c>
    </row>
    <row r="27" ht="15" customHeight="1" s="25">
      <c r="A27" s="24" t="inlineStr">
        <is>
          <t>TestFace</t>
        </is>
      </c>
      <c r="B27" s="24" t="inlineStr">
        <is>
          <t>Head</t>
        </is>
      </c>
      <c r="C27" s="24" t="inlineStr">
        <is>
          <t>Equipment</t>
        </is>
      </c>
      <c r="D27" s="24" t="inlineStr">
        <is>
          <t>Head Face</t>
        </is>
      </c>
      <c r="E27" s="24" t="inlineStr">
        <is>
          <t>Any</t>
        </is>
      </c>
      <c r="F27" s="24" t="inlineStr">
        <is>
          <t>-</t>
        </is>
      </c>
      <c r="G27" s="24" t="inlineStr">
        <is>
          <t>-</t>
        </is>
      </c>
      <c r="H27" s="24" t="inlineStr">
        <is>
          <t>-</t>
        </is>
      </c>
      <c r="I27" s="24" t="inlineStr">
        <is>
          <t>-</t>
        </is>
      </c>
      <c r="J27" s="24" t="inlineStr">
        <is>
          <t>-</t>
        </is>
      </c>
      <c r="K27" s="24" t="inlineStr">
        <is>
          <t>VIT +3</t>
        </is>
      </c>
      <c r="L27" s="24" t="n">
        <v>1</v>
      </c>
      <c r="M27" s="24" t="n">
        <v>70</v>
      </c>
      <c r="N27" s="24" t="n">
        <v>10</v>
      </c>
    </row>
    <row r="28" ht="15" customHeight="1" s="25">
      <c r="A28" s="24" t="inlineStr">
        <is>
          <t>Crown</t>
        </is>
      </c>
      <c r="B28" s="24" t="inlineStr">
        <is>
          <t>Headgear</t>
        </is>
      </c>
      <c r="C28" s="24" t="inlineStr">
        <is>
          <t>Equipment</t>
        </is>
      </c>
      <c r="D28" s="24" t="inlineStr">
        <is>
          <t>Head Top</t>
        </is>
      </c>
      <c r="E28" s="24" t="inlineStr">
        <is>
          <t>Any</t>
        </is>
      </c>
      <c r="F28" s="24" t="inlineStr">
        <is>
          <t>-</t>
        </is>
      </c>
      <c r="G28" s="24" t="inlineStr">
        <is>
          <t>-</t>
        </is>
      </c>
      <c r="H28" s="24" t="inlineStr">
        <is>
          <t>-</t>
        </is>
      </c>
      <c r="I28" s="24" t="inlineStr">
        <is>
          <t>-</t>
        </is>
      </c>
      <c r="J28" s="24" t="inlineStr">
        <is>
          <t>-</t>
        </is>
      </c>
      <c r="K28" s="24" t="inlineStr">
        <is>
          <t>-</t>
        </is>
      </c>
      <c r="L28" s="24" t="n">
        <v>2</v>
      </c>
      <c r="M28" s="24" t="n">
        <v>500</v>
      </c>
      <c r="N28" s="24" t="n">
        <v>200</v>
      </c>
    </row>
    <row r="29" ht="15" customHeight="1" s="25">
      <c r="A29" s="24" t="inlineStr">
        <is>
          <t>Red Beret</t>
        </is>
      </c>
      <c r="B29" s="24" t="inlineStr">
        <is>
          <t>Headgear</t>
        </is>
      </c>
      <c r="C29" s="24" t="inlineStr">
        <is>
          <t>Equipment</t>
        </is>
      </c>
      <c r="D29" s="24" t="inlineStr">
        <is>
          <t>Head Top</t>
        </is>
      </c>
      <c r="E29" s="24" t="inlineStr">
        <is>
          <t>Any</t>
        </is>
      </c>
      <c r="F29" s="24" t="inlineStr">
        <is>
          <t>-</t>
        </is>
      </c>
      <c r="G29" s="24" t="inlineStr">
        <is>
          <t>-</t>
        </is>
      </c>
      <c r="H29" s="24" t="inlineStr">
        <is>
          <t>-</t>
        </is>
      </c>
      <c r="I29" s="24" t="inlineStr">
        <is>
          <t>-</t>
        </is>
      </c>
      <c r="J29" s="24" t="inlineStr">
        <is>
          <t>-</t>
        </is>
      </c>
      <c r="K29" s="24" t="inlineStr">
        <is>
          <t>-</t>
        </is>
      </c>
      <c r="L29" s="24" t="n">
        <v>1</v>
      </c>
      <c r="M29" s="24" t="n">
        <v>60</v>
      </c>
      <c r="N29" s="24" t="n">
        <v>24</v>
      </c>
    </row>
    <row r="30" ht="15" customHeight="1" s="25">
      <c r="A30" s="24" t="inlineStr">
        <is>
          <t>Viking Helmet</t>
        </is>
      </c>
      <c r="B30" s="24" t="inlineStr">
        <is>
          <t>Headgear</t>
        </is>
      </c>
      <c r="C30" s="24" t="inlineStr">
        <is>
          <t>Equipment</t>
        </is>
      </c>
      <c r="D30" s="24" t="inlineStr">
        <is>
          <t>Head Top</t>
        </is>
      </c>
      <c r="E30" s="24" t="inlineStr">
        <is>
          <t>Any</t>
        </is>
      </c>
      <c r="F30" s="24" t="inlineStr">
        <is>
          <t>-</t>
        </is>
      </c>
      <c r="G30" s="24" t="inlineStr">
        <is>
          <t>-</t>
        </is>
      </c>
      <c r="H30" s="24" t="inlineStr">
        <is>
          <t>-</t>
        </is>
      </c>
      <c r="I30" s="24" t="inlineStr">
        <is>
          <t>-</t>
        </is>
      </c>
      <c r="J30" s="24" t="inlineStr">
        <is>
          <t>-</t>
        </is>
      </c>
      <c r="K30" s="24" t="inlineStr">
        <is>
          <t>VIT +1</t>
        </is>
      </c>
      <c r="L30" s="24" t="n">
        <v>3</v>
      </c>
      <c r="M30" s="24" t="n">
        <v>150</v>
      </c>
      <c r="N30" s="24" t="n">
        <v>60</v>
      </c>
    </row>
    <row r="31" ht="15" customHeight="1" s="25">
      <c r="A31" s="24" t="inlineStr">
        <is>
          <t>Apprentice Pants</t>
        </is>
      </c>
      <c r="B31" s="24" t="inlineStr">
        <is>
          <t>Legs</t>
        </is>
      </c>
      <c r="C31" s="24" t="inlineStr">
        <is>
          <t>Equipment</t>
        </is>
      </c>
      <c r="D31" s="24" t="inlineStr">
        <is>
          <t>Pants</t>
        </is>
      </c>
      <c r="E31" s="24" t="inlineStr">
        <is>
          <t>Any</t>
        </is>
      </c>
      <c r="F31" s="24" t="inlineStr">
        <is>
          <t>-</t>
        </is>
      </c>
      <c r="G31" s="24" t="inlineStr">
        <is>
          <t>-</t>
        </is>
      </c>
      <c r="H31" s="24" t="inlineStr">
        <is>
          <t>-</t>
        </is>
      </c>
      <c r="I31" s="24" t="inlineStr">
        <is>
          <t>-</t>
        </is>
      </c>
      <c r="J31" s="24" t="inlineStr">
        <is>
          <t>-</t>
        </is>
      </c>
      <c r="K31" s="24" t="inlineStr">
        <is>
          <t>VIT +1</t>
        </is>
      </c>
      <c r="L31" s="24" t="n">
        <v>2</v>
      </c>
      <c r="M31" s="24" t="n">
        <v>50</v>
      </c>
      <c r="N31" s="24" t="n">
        <v>20</v>
      </c>
    </row>
    <row r="32" ht="15" customHeight="1" s="25">
      <c r="A32" s="24" t="inlineStr">
        <is>
          <t>Basic Pants</t>
        </is>
      </c>
      <c r="B32" s="24" t="inlineStr">
        <is>
          <t>Legs</t>
        </is>
      </c>
      <c r="C32" s="24" t="inlineStr">
        <is>
          <t>Equipment</t>
        </is>
      </c>
      <c r="D32" s="24" t="inlineStr">
        <is>
          <t>Pants</t>
        </is>
      </c>
      <c r="E32" s="24" t="inlineStr">
        <is>
          <t>Any</t>
        </is>
      </c>
      <c r="F32" s="24" t="inlineStr">
        <is>
          <t>-</t>
        </is>
      </c>
      <c r="G32" s="24" t="inlineStr">
        <is>
          <t>-</t>
        </is>
      </c>
      <c r="H32" s="24" t="inlineStr">
        <is>
          <t>-</t>
        </is>
      </c>
      <c r="I32" s="24" t="inlineStr">
        <is>
          <t>-</t>
        </is>
      </c>
      <c r="J32" s="24" t="inlineStr">
        <is>
          <t>-</t>
        </is>
      </c>
      <c r="K32" s="24" t="inlineStr">
        <is>
          <t>VIT +1</t>
        </is>
      </c>
      <c r="L32" s="24" t="n">
        <v>2</v>
      </c>
      <c r="M32" s="24" t="n">
        <v>50</v>
      </c>
      <c r="N32" s="24" t="n">
        <v>20</v>
      </c>
    </row>
    <row r="33" ht="15" customHeight="1" s="25">
      <c r="A33" s="24" t="inlineStr">
        <is>
          <t>Blacksmith Pants</t>
        </is>
      </c>
      <c r="B33" s="24" t="inlineStr">
        <is>
          <t>Legs</t>
        </is>
      </c>
      <c r="C33" s="24" t="inlineStr">
        <is>
          <t>Equipment</t>
        </is>
      </c>
      <c r="D33" s="24" t="inlineStr">
        <is>
          <t>Pants</t>
        </is>
      </c>
      <c r="E33" s="24" t="inlineStr">
        <is>
          <t>Any</t>
        </is>
      </c>
      <c r="F33" s="24" t="inlineStr">
        <is>
          <t>-</t>
        </is>
      </c>
      <c r="G33" s="24" t="inlineStr">
        <is>
          <t>-</t>
        </is>
      </c>
      <c r="H33" s="24" t="inlineStr">
        <is>
          <t>-</t>
        </is>
      </c>
      <c r="I33" s="24" t="inlineStr">
        <is>
          <t>-</t>
        </is>
      </c>
      <c r="J33" s="24" t="inlineStr">
        <is>
          <t>-</t>
        </is>
      </c>
      <c r="K33" s="24" t="inlineStr">
        <is>
          <t>VIT +1</t>
        </is>
      </c>
      <c r="L33" s="24" t="n">
        <v>2</v>
      </c>
      <c r="M33" s="24" t="n">
        <v>50</v>
      </c>
      <c r="N33" s="24" t="n">
        <v>20</v>
      </c>
    </row>
    <row r="34" ht="15" customHeight="1" s="25">
      <c r="A34" s="24" t="inlineStr">
        <is>
          <t>Green Slops</t>
        </is>
      </c>
      <c r="B34" s="24" t="inlineStr">
        <is>
          <t>Legs</t>
        </is>
      </c>
      <c r="C34" s="24" t="inlineStr">
        <is>
          <t>Equipment</t>
        </is>
      </c>
      <c r="D34" s="24" t="inlineStr">
        <is>
          <t>Pants</t>
        </is>
      </c>
      <c r="E34" s="24" t="inlineStr">
        <is>
          <t>Any</t>
        </is>
      </c>
      <c r="F34" s="24" t="inlineStr">
        <is>
          <t>-</t>
        </is>
      </c>
      <c r="G34" s="24" t="inlineStr">
        <is>
          <t>-</t>
        </is>
      </c>
      <c r="H34" s="24" t="inlineStr">
        <is>
          <t>-</t>
        </is>
      </c>
      <c r="I34" s="24" t="inlineStr">
        <is>
          <t>-</t>
        </is>
      </c>
      <c r="J34" s="24" t="inlineStr">
        <is>
          <t>-</t>
        </is>
      </c>
      <c r="K34" s="24" t="inlineStr">
        <is>
          <t>VIT +1</t>
        </is>
      </c>
      <c r="L34" s="24" t="n">
        <v>2</v>
      </c>
      <c r="M34" s="24" t="n">
        <v>50</v>
      </c>
      <c r="N34" s="24" t="n">
        <v>20</v>
      </c>
    </row>
    <row r="35" ht="15" customHeight="1" s="25">
      <c r="A35" s="24" t="inlineStr">
        <is>
          <t>Plate Legs</t>
        </is>
      </c>
      <c r="B35" s="24" t="inlineStr">
        <is>
          <t>Legs</t>
        </is>
      </c>
      <c r="C35" s="24" t="inlineStr">
        <is>
          <t>Equipment</t>
        </is>
      </c>
      <c r="D35" s="24" t="inlineStr">
        <is>
          <t>Pants</t>
        </is>
      </c>
      <c r="E35" s="24" t="inlineStr">
        <is>
          <t>Any</t>
        </is>
      </c>
      <c r="F35" s="24" t="inlineStr">
        <is>
          <t>-</t>
        </is>
      </c>
      <c r="G35" s="24" t="inlineStr">
        <is>
          <t>-</t>
        </is>
      </c>
      <c r="H35" s="24" t="inlineStr">
        <is>
          <t>-</t>
        </is>
      </c>
      <c r="I35" s="24" t="inlineStr">
        <is>
          <t>-</t>
        </is>
      </c>
      <c r="J35" s="24" t="inlineStr">
        <is>
          <t>-</t>
        </is>
      </c>
      <c r="K35" s="24" t="inlineStr">
        <is>
          <t>VIT +2</t>
        </is>
      </c>
      <c r="L35" s="24" t="n">
        <v>8</v>
      </c>
      <c r="M35" s="24" t="n">
        <v>400</v>
      </c>
      <c r="N35" s="24" t="n">
        <v>160</v>
      </c>
    </row>
    <row r="36" ht="15" customHeight="1" s="25">
      <c r="A36" s="24" t="inlineStr">
        <is>
          <t>Blue Gemstone</t>
        </is>
      </c>
      <c r="B36" s="24" t="inlineStr">
        <is>
          <t>Misc</t>
        </is>
      </c>
      <c r="C36" s="24" t="inlineStr">
        <is>
          <t>Material</t>
        </is>
      </c>
      <c r="D36" s="24" t="inlineStr">
        <is>
          <t>-</t>
        </is>
      </c>
      <c r="E36" s="24" t="inlineStr">
        <is>
          <t>Any</t>
        </is>
      </c>
      <c r="F36" s="24" t="inlineStr">
        <is>
          <t>-</t>
        </is>
      </c>
      <c r="G36" s="24" t="inlineStr">
        <is>
          <t>-</t>
        </is>
      </c>
      <c r="H36" s="24" t="inlineStr">
        <is>
          <t>-</t>
        </is>
      </c>
      <c r="I36" s="24" t="inlineStr">
        <is>
          <t>-</t>
        </is>
      </c>
      <c r="J36" s="24" t="inlineStr">
        <is>
          <t>-</t>
        </is>
      </c>
      <c r="K36" s="24" t="inlineStr">
        <is>
          <t>-</t>
        </is>
      </c>
      <c r="L36" s="24" t="n">
        <v>0.2</v>
      </c>
      <c r="M36" s="24" t="n">
        <v>600</v>
      </c>
      <c r="N36" s="24" t="n">
        <v>300</v>
      </c>
    </row>
    <row r="37" ht="15" customHeight="1" s="25">
      <c r="A37" s="24" t="inlineStr">
        <is>
          <t>Red Gemstone</t>
        </is>
      </c>
      <c r="B37" s="24" t="inlineStr">
        <is>
          <t>Misc</t>
        </is>
      </c>
      <c r="C37" s="24" t="inlineStr">
        <is>
          <t>Material</t>
        </is>
      </c>
      <c r="D37" s="24" t="inlineStr">
        <is>
          <t>-</t>
        </is>
      </c>
      <c r="E37" s="24" t="inlineStr">
        <is>
          <t>Any</t>
        </is>
      </c>
      <c r="F37" s="24" t="inlineStr">
        <is>
          <t>-</t>
        </is>
      </c>
      <c r="G37" s="24" t="inlineStr">
        <is>
          <t>-</t>
        </is>
      </c>
      <c r="H37" s="24" t="inlineStr">
        <is>
          <t>-</t>
        </is>
      </c>
      <c r="I37" s="24" t="inlineStr">
        <is>
          <t>-</t>
        </is>
      </c>
      <c r="J37" s="24" t="inlineStr">
        <is>
          <t>-</t>
        </is>
      </c>
      <c r="K37" s="24" t="inlineStr">
        <is>
          <t>-</t>
        </is>
      </c>
      <c r="L37" s="24" t="n">
        <v>0.2</v>
      </c>
      <c r="M37" s="24" t="n">
        <v>600</v>
      </c>
      <c r="N37" s="24" t="n">
        <v>300</v>
      </c>
    </row>
    <row r="38" ht="15" customHeight="1" s="25">
      <c r="A38" s="24" t="inlineStr">
        <is>
          <t>Sealed Letter</t>
        </is>
      </c>
      <c r="B38" s="24" t="inlineStr">
        <is>
          <t>Misc</t>
        </is>
      </c>
      <c r="C38" s="24" t="inlineStr">
        <is>
          <t>Key Item</t>
        </is>
      </c>
      <c r="D38" s="24" t="inlineStr">
        <is>
          <t>-</t>
        </is>
      </c>
      <c r="E38" s="24" t="inlineStr">
        <is>
          <t>Any</t>
        </is>
      </c>
      <c r="F38" s="24" t="inlineStr">
        <is>
          <t>-</t>
        </is>
      </c>
      <c r="G38" s="24" t="inlineStr">
        <is>
          <t>-</t>
        </is>
      </c>
      <c r="H38" s="24" t="inlineStr">
        <is>
          <t>-</t>
        </is>
      </c>
      <c r="I38" s="24" t="inlineStr">
        <is>
          <t>-</t>
        </is>
      </c>
      <c r="J38" s="24" t="inlineStr">
        <is>
          <t>-</t>
        </is>
      </c>
      <c r="K38" s="24" t="inlineStr">
        <is>
          <t>-</t>
        </is>
      </c>
      <c r="L38" s="24" t="n">
        <v>0.1</v>
      </c>
      <c r="M38" s="24" t="inlineStr">
        <is>
          <t>-</t>
        </is>
      </c>
      <c r="N38" s="24" t="inlineStr">
        <is>
          <t>-</t>
        </is>
      </c>
    </row>
    <row r="39" ht="15" customHeight="1" s="25">
      <c r="A39" s="24" t="inlineStr">
        <is>
          <t>Test Item</t>
        </is>
      </c>
      <c r="B39" s="24" t="inlineStr">
        <is>
          <t>Misc</t>
        </is>
      </c>
      <c r="C39" s="24" t="inlineStr">
        <is>
          <t>Material</t>
        </is>
      </c>
      <c r="D39" s="24" t="inlineStr">
        <is>
          <t>-</t>
        </is>
      </c>
      <c r="E39" s="24" t="inlineStr">
        <is>
          <t>Any</t>
        </is>
      </c>
      <c r="F39" s="24" t="inlineStr">
        <is>
          <t>-</t>
        </is>
      </c>
      <c r="G39" s="24" t="inlineStr">
        <is>
          <t>-</t>
        </is>
      </c>
      <c r="H39" s="24" t="inlineStr">
        <is>
          <t>-</t>
        </is>
      </c>
      <c r="I39" s="24" t="inlineStr">
        <is>
          <t>-</t>
        </is>
      </c>
      <c r="J39" s="24" t="inlineStr">
        <is>
          <t>-</t>
        </is>
      </c>
      <c r="K39" s="24" t="inlineStr">
        <is>
          <t>-</t>
        </is>
      </c>
      <c r="L39" s="24" t="n">
        <v>0.1</v>
      </c>
      <c r="M39" s="24" t="n">
        <v>30</v>
      </c>
      <c r="N39" s="24" t="n">
        <v>5</v>
      </c>
    </row>
    <row r="40" ht="15" customHeight="1" s="25">
      <c r="A40" s="24" t="inlineStr">
        <is>
          <t>Wolf Fang</t>
        </is>
      </c>
      <c r="B40" s="24" t="inlineStr">
        <is>
          <t>Misc</t>
        </is>
      </c>
      <c r="C40" s="24" t="inlineStr">
        <is>
          <t>Material</t>
        </is>
      </c>
      <c r="D40" s="24" t="inlineStr">
        <is>
          <t>-</t>
        </is>
      </c>
      <c r="E40" s="24" t="inlineStr">
        <is>
          <t>Any</t>
        </is>
      </c>
      <c r="F40" s="24" t="inlineStr">
        <is>
          <t>-</t>
        </is>
      </c>
      <c r="G40" s="24" t="inlineStr">
        <is>
          <t>-</t>
        </is>
      </c>
      <c r="H40" s="24" t="inlineStr">
        <is>
          <t>-</t>
        </is>
      </c>
      <c r="I40" s="24" t="inlineStr">
        <is>
          <t>-</t>
        </is>
      </c>
      <c r="J40" s="24" t="inlineStr">
        <is>
          <t>-</t>
        </is>
      </c>
      <c r="K40" s="24" t="inlineStr">
        <is>
          <t>-</t>
        </is>
      </c>
      <c r="L40" s="24" t="n">
        <v>0.1</v>
      </c>
      <c r="M40" s="24" t="n">
        <v>30</v>
      </c>
      <c r="N40" s="24" t="n">
        <v>5</v>
      </c>
    </row>
    <row r="41" ht="15" customHeight="1" s="25">
      <c r="A41" s="24" t="inlineStr">
        <is>
          <t>Wooden Shield</t>
        </is>
      </c>
      <c r="B41" s="24" t="inlineStr">
        <is>
          <t>Shield</t>
        </is>
      </c>
      <c r="C41" s="24" t="inlineStr">
        <is>
          <t>Equipment</t>
        </is>
      </c>
      <c r="D41" s="24" t="inlineStr">
        <is>
          <t>Right Hand</t>
        </is>
      </c>
      <c r="E41" s="24" t="inlineStr">
        <is>
          <t>Any</t>
        </is>
      </c>
      <c r="F41" s="24" t="inlineStr">
        <is>
          <t>-</t>
        </is>
      </c>
      <c r="G41" s="24" t="inlineStr">
        <is>
          <t>-</t>
        </is>
      </c>
      <c r="H41" s="24" t="inlineStr">
        <is>
          <t>-</t>
        </is>
      </c>
      <c r="I41" s="24" t="inlineStr">
        <is>
          <t>-</t>
        </is>
      </c>
      <c r="J41" s="24" t="inlineStr">
        <is>
          <t>-</t>
        </is>
      </c>
      <c r="K41" s="24" t="inlineStr">
        <is>
          <t>VIT +2</t>
        </is>
      </c>
      <c r="L41" s="24" t="n">
        <v>4</v>
      </c>
      <c r="M41" s="24" t="n">
        <v>120</v>
      </c>
      <c r="N41" s="24" t="n">
        <v>48</v>
      </c>
    </row>
    <row r="42" ht="15" customHeight="1" s="25">
      <c r="A42" s="24" t="inlineStr">
        <is>
          <t>Apprentice Book</t>
        </is>
      </c>
      <c r="B42" s="24" t="inlineStr">
        <is>
          <t>Weapon</t>
        </is>
      </c>
      <c r="C42" s="24" t="inlineStr">
        <is>
          <t>Equipment</t>
        </is>
      </c>
      <c r="D42" s="24" t="inlineStr">
        <is>
          <t>Left Hand (main)</t>
        </is>
      </c>
      <c r="E42" s="24" t="inlineStr">
        <is>
          <t>Mage</t>
        </is>
      </c>
      <c r="F42" s="24" t="inlineStr">
        <is>
          <t>Book</t>
        </is>
      </c>
      <c r="G42" s="24" t="n">
        <v>2</v>
      </c>
      <c r="H42" s="24" t="n">
        <v>10</v>
      </c>
      <c r="I42" s="24" t="n">
        <v>3</v>
      </c>
      <c r="J42" s="24" t="inlineStr">
        <is>
          <t>-</t>
        </is>
      </c>
      <c r="K42" s="24" t="inlineStr">
        <is>
          <t>INT +2</t>
        </is>
      </c>
      <c r="L42" s="24" t="n">
        <v>1</v>
      </c>
      <c r="M42" s="24" t="n">
        <v>120</v>
      </c>
      <c r="N42" s="24" t="n">
        <v>45</v>
      </c>
    </row>
    <row r="43" ht="15" customHeight="1" s="25">
      <c r="A43" s="24" t="inlineStr">
        <is>
          <t>Arcane Staff</t>
        </is>
      </c>
      <c r="B43" s="24" t="inlineStr">
        <is>
          <t>Weapon</t>
        </is>
      </c>
      <c r="C43" s="24" t="inlineStr">
        <is>
          <t>Equipment</t>
        </is>
      </c>
      <c r="D43" s="24" t="inlineStr">
        <is>
          <t>Left Hand (main)</t>
        </is>
      </c>
      <c r="E43" s="24" t="inlineStr">
        <is>
          <t>Mage</t>
        </is>
      </c>
      <c r="F43" s="24" t="inlineStr">
        <is>
          <t>Rod</t>
        </is>
      </c>
      <c r="G43" s="24" t="n">
        <v>10</v>
      </c>
      <c r="H43" s="24" t="n">
        <v>20</v>
      </c>
      <c r="I43" s="24" t="inlineStr">
        <is>
          <t>-</t>
        </is>
      </c>
      <c r="J43" s="24" t="inlineStr">
        <is>
          <t>-</t>
        </is>
      </c>
      <c r="K43" s="24" t="inlineStr">
        <is>
          <t>INT +3</t>
        </is>
      </c>
      <c r="L43" s="24" t="n">
        <v>3</v>
      </c>
      <c r="M43" s="24" t="n">
        <v>180</v>
      </c>
      <c r="N43" s="24" t="n">
        <v>70</v>
      </c>
    </row>
    <row r="44" ht="15" customHeight="1" s="25">
      <c r="A44" s="24" t="inlineStr">
        <is>
          <t>Giant Blade</t>
        </is>
      </c>
      <c r="B44" s="24" t="inlineStr">
        <is>
          <t>Weapon</t>
        </is>
      </c>
      <c r="C44" s="24" t="inlineStr">
        <is>
          <t>Equipment</t>
        </is>
      </c>
      <c r="D44" s="24" t="inlineStr">
        <is>
          <t>Left Hand (main), Right Hand</t>
        </is>
      </c>
      <c r="E44" s="24" t="inlineStr">
        <is>
          <t>Swordman</t>
        </is>
      </c>
      <c r="F44" s="24" t="inlineStr">
        <is>
          <t>2H Sword</t>
        </is>
      </c>
      <c r="G44" s="24" t="n">
        <v>70</v>
      </c>
      <c r="H44" s="24" t="inlineStr">
        <is>
          <t>-</t>
        </is>
      </c>
      <c r="I44" s="24" t="inlineStr">
        <is>
          <t>-</t>
        </is>
      </c>
      <c r="J44" s="24" t="n">
        <v>0.8</v>
      </c>
      <c r="K44" s="24" t="inlineStr">
        <is>
          <t>STR +6</t>
        </is>
      </c>
      <c r="L44" s="24" t="n">
        <v>14</v>
      </c>
      <c r="M44" s="24" t="n">
        <v>800</v>
      </c>
      <c r="N44" s="24" t="n">
        <v>320</v>
      </c>
    </row>
    <row r="45" ht="15" customHeight="1" s="25">
      <c r="A45" s="24" t="inlineStr">
        <is>
          <t>Iron Dagger</t>
        </is>
      </c>
      <c r="B45" s="24" t="inlineStr">
        <is>
          <t>Weapon</t>
        </is>
      </c>
      <c r="C45" s="24" t="inlineStr">
        <is>
          <t>Equipment</t>
        </is>
      </c>
      <c r="D45" s="24" t="inlineStr">
        <is>
          <t>Left Hand (main)</t>
        </is>
      </c>
      <c r="E45" s="24" t="inlineStr">
        <is>
          <t>Any</t>
        </is>
      </c>
      <c r="F45" s="24" t="inlineStr">
        <is>
          <t>Dagger</t>
        </is>
      </c>
      <c r="G45" s="24" t="n">
        <v>17</v>
      </c>
      <c r="H45" s="24" t="inlineStr">
        <is>
          <t>-</t>
        </is>
      </c>
      <c r="I45" s="24" t="inlineStr">
        <is>
          <t>-</t>
        </is>
      </c>
      <c r="J45" s="24" t="inlineStr">
        <is>
          <t>-</t>
        </is>
      </c>
      <c r="K45" s="24" t="inlineStr">
        <is>
          <t>AGI +1</t>
        </is>
      </c>
      <c r="L45" s="24" t="n">
        <v>2</v>
      </c>
      <c r="M45" s="24" t="n">
        <v>80</v>
      </c>
      <c r="N45" s="24" t="n">
        <v>30</v>
      </c>
    </row>
    <row r="46" ht="15" customHeight="1" s="25">
      <c r="A46" s="24" t="inlineStr">
        <is>
          <t>Iron Sword</t>
        </is>
      </c>
      <c r="B46" s="24" t="inlineStr">
        <is>
          <t>Weapon</t>
        </is>
      </c>
      <c r="C46" s="24" t="inlineStr">
        <is>
          <t>Equipment</t>
        </is>
      </c>
      <c r="D46" s="24" t="inlineStr">
        <is>
          <t>Left Hand (main)</t>
        </is>
      </c>
      <c r="E46" s="24" t="inlineStr">
        <is>
          <t>Any</t>
        </is>
      </c>
      <c r="F46" s="24" t="inlineStr">
        <is>
          <t>1H Sword</t>
        </is>
      </c>
      <c r="G46" s="24" t="n">
        <v>25</v>
      </c>
      <c r="H46" s="24" t="inlineStr">
        <is>
          <t>-</t>
        </is>
      </c>
      <c r="I46" s="24" t="inlineStr">
        <is>
          <t>-</t>
        </is>
      </c>
      <c r="J46" s="24" t="inlineStr">
        <is>
          <t>-</t>
        </is>
      </c>
      <c r="K46" s="24" t="inlineStr">
        <is>
          <t>STR +2</t>
        </is>
      </c>
      <c r="L46" s="24" t="n">
        <v>5</v>
      </c>
      <c r="M46" s="24" t="n">
        <v>100</v>
      </c>
      <c r="N46" s="24" t="n">
        <v>40</v>
      </c>
    </row>
    <row r="47" ht="15" customHeight="1" s="25">
      <c r="A47" s="24" t="inlineStr">
        <is>
          <t>Katana</t>
        </is>
      </c>
      <c r="B47" s="24" t="inlineStr">
        <is>
          <t>Weapon</t>
        </is>
      </c>
      <c r="C47" s="24" t="inlineStr">
        <is>
          <t>Equipment</t>
        </is>
      </c>
      <c r="D47" s="24" t="inlineStr">
        <is>
          <t>Left Hand (main)</t>
        </is>
      </c>
      <c r="E47" s="24" t="inlineStr">
        <is>
          <t>Any</t>
        </is>
      </c>
      <c r="F47" s="24" t="inlineStr">
        <is>
          <t>1H Sword</t>
        </is>
      </c>
      <c r="G47" s="24" t="n">
        <v>34</v>
      </c>
      <c r="H47" s="24" t="inlineStr">
        <is>
          <t>-</t>
        </is>
      </c>
      <c r="I47" s="24" t="inlineStr">
        <is>
          <t>-</t>
        </is>
      </c>
      <c r="J47" s="24" t="inlineStr">
        <is>
          <t>-</t>
        </is>
      </c>
      <c r="K47" s="24" t="inlineStr">
        <is>
          <t>-</t>
        </is>
      </c>
      <c r="L47" s="24" t="n">
        <v>3</v>
      </c>
      <c r="M47" s="24" t="inlineStr">
        <is>
          <t>-</t>
        </is>
      </c>
      <c r="N47" s="24" t="inlineStr">
        <is>
          <t>-</t>
        </is>
      </c>
    </row>
    <row r="48" ht="15" customHeight="1" s="25">
      <c r="A48" s="24" t="inlineStr">
        <is>
          <t>Machete</t>
        </is>
      </c>
      <c r="B48" s="24" t="inlineStr">
        <is>
          <t>Weapon</t>
        </is>
      </c>
      <c r="C48" s="24" t="inlineStr">
        <is>
          <t>Equipment</t>
        </is>
      </c>
      <c r="D48" s="24" t="inlineStr">
        <is>
          <t>Left Hand (main)</t>
        </is>
      </c>
      <c r="E48" s="24" t="inlineStr">
        <is>
          <t>Any</t>
        </is>
      </c>
      <c r="F48" s="24" t="inlineStr">
        <is>
          <t>1H Sword</t>
        </is>
      </c>
      <c r="G48" s="24" t="n">
        <v>28</v>
      </c>
      <c r="H48" s="24" t="inlineStr">
        <is>
          <t>-</t>
        </is>
      </c>
      <c r="I48" s="24" t="inlineStr">
        <is>
          <t>-</t>
        </is>
      </c>
      <c r="J48" s="24" t="inlineStr">
        <is>
          <t>-</t>
        </is>
      </c>
      <c r="K48" s="24" t="inlineStr">
        <is>
          <t>-</t>
        </is>
      </c>
      <c r="L48" s="24" t="n">
        <v>4</v>
      </c>
      <c r="M48" s="24" t="inlineStr">
        <is>
          <t>-</t>
        </is>
      </c>
      <c r="N48" s="24" t="inlineStr">
        <is>
          <t>-</t>
        </is>
      </c>
    </row>
    <row r="49" ht="15" customHeight="1" s="25">
      <c r="A49" s="24" t="inlineStr">
        <is>
          <t>Nordic Axe</t>
        </is>
      </c>
      <c r="B49" s="24" t="inlineStr">
        <is>
          <t>Weapon</t>
        </is>
      </c>
      <c r="C49" s="24" t="inlineStr">
        <is>
          <t>Equipment</t>
        </is>
      </c>
      <c r="D49" s="24" t="inlineStr">
        <is>
          <t>Left Hand (main)</t>
        </is>
      </c>
      <c r="E49" s="24" t="inlineStr">
        <is>
          <t>Any</t>
        </is>
      </c>
      <c r="F49" s="24" t="inlineStr">
        <is>
          <t>1H Axe</t>
        </is>
      </c>
      <c r="G49" s="24" t="n">
        <v>38</v>
      </c>
      <c r="H49" s="24" t="inlineStr">
        <is>
          <t>-</t>
        </is>
      </c>
      <c r="I49" s="24" t="inlineStr">
        <is>
          <t>-</t>
        </is>
      </c>
      <c r="J49" s="24" t="inlineStr">
        <is>
          <t>-</t>
        </is>
      </c>
      <c r="K49" s="24" t="inlineStr">
        <is>
          <t>STR +3</t>
        </is>
      </c>
      <c r="L49" s="24" t="n">
        <v>6</v>
      </c>
      <c r="M49" s="24" t="n">
        <v>200</v>
      </c>
      <c r="N49" s="24" t="n">
        <v>80</v>
      </c>
    </row>
    <row r="50" ht="15" customHeight="1" s="25">
      <c r="A50" s="24" t="inlineStr">
        <is>
          <t>Oak Bow</t>
        </is>
      </c>
      <c r="B50" s="24" t="inlineStr">
        <is>
          <t>Weapon</t>
        </is>
      </c>
      <c r="C50" s="24" t="inlineStr">
        <is>
          <t>Equipment</t>
        </is>
      </c>
      <c r="D50" s="24" t="inlineStr">
        <is>
          <t>Left Hand (main), Right Hand</t>
        </is>
      </c>
      <c r="E50" s="24" t="inlineStr">
        <is>
          <t>Archer</t>
        </is>
      </c>
      <c r="F50" s="24" t="inlineStr">
        <is>
          <t>Bow</t>
        </is>
      </c>
      <c r="G50" s="24" t="n">
        <v>30</v>
      </c>
      <c r="H50" s="24" t="inlineStr">
        <is>
          <t>-</t>
        </is>
      </c>
      <c r="I50" s="24" t="inlineStr">
        <is>
          <t>-</t>
        </is>
      </c>
      <c r="J50" s="24" t="inlineStr">
        <is>
          <t>-</t>
        </is>
      </c>
      <c r="K50" s="24" t="inlineStr">
        <is>
          <t>DEX +2</t>
        </is>
      </c>
      <c r="L50" s="24" t="n">
        <v>3</v>
      </c>
      <c r="M50" s="24" t="n">
        <v>150</v>
      </c>
      <c r="N50" s="24" t="n">
        <v>60</v>
      </c>
    </row>
    <row r="51" ht="15" customHeight="1" s="25">
      <c r="A51" s="24" t="inlineStr">
        <is>
          <t>Rapier</t>
        </is>
      </c>
      <c r="B51" s="24" t="inlineStr">
        <is>
          <t>Weapon</t>
        </is>
      </c>
      <c r="C51" s="24" t="inlineStr">
        <is>
          <t>Equipment</t>
        </is>
      </c>
      <c r="D51" s="24" t="inlineStr">
        <is>
          <t>Left Hand (main)</t>
        </is>
      </c>
      <c r="E51" s="24" t="inlineStr">
        <is>
          <t>Any</t>
        </is>
      </c>
      <c r="F51" s="24" t="inlineStr">
        <is>
          <t>1H Sword</t>
        </is>
      </c>
      <c r="G51" s="24" t="n">
        <v>26</v>
      </c>
      <c r="H51" s="24" t="inlineStr">
        <is>
          <t>-</t>
        </is>
      </c>
      <c r="I51" s="24" t="inlineStr">
        <is>
          <t>-</t>
        </is>
      </c>
      <c r="J51" s="24" t="inlineStr">
        <is>
          <t>-</t>
        </is>
      </c>
      <c r="K51" s="24" t="inlineStr">
        <is>
          <t>-</t>
        </is>
      </c>
      <c r="L51" s="24" t="n">
        <v>3</v>
      </c>
      <c r="M51" s="24" t="inlineStr">
        <is>
          <t>-</t>
        </is>
      </c>
      <c r="N51" s="24" t="inlineStr">
        <is>
          <t>-</t>
        </is>
      </c>
    </row>
    <row r="52" ht="15" customHeight="1" s="25">
      <c r="A52" s="24" t="inlineStr">
        <is>
          <t>Zweihander</t>
        </is>
      </c>
      <c r="B52" s="24" t="inlineStr">
        <is>
          <t>Weapon</t>
        </is>
      </c>
      <c r="C52" s="24" t="inlineStr">
        <is>
          <t>Equipment</t>
        </is>
      </c>
      <c r="D52" s="24" t="inlineStr">
        <is>
          <t>Left Hand (main), Right Hand</t>
        </is>
      </c>
      <c r="E52" s="24" t="inlineStr">
        <is>
          <t>Swordman</t>
        </is>
      </c>
      <c r="F52" s="24" t="inlineStr">
        <is>
          <t>2H Sword</t>
        </is>
      </c>
      <c r="G52" s="24" t="n">
        <v>55</v>
      </c>
      <c r="H52" s="24" t="inlineStr">
        <is>
          <t>-</t>
        </is>
      </c>
      <c r="I52" s="24" t="inlineStr">
        <is>
          <t>-</t>
        </is>
      </c>
      <c r="J52" s="24" t="n">
        <v>0.85</v>
      </c>
      <c r="K52" s="24" t="inlineStr">
        <is>
          <t>STR +5</t>
        </is>
      </c>
      <c r="L52" s="24" t="n">
        <v>12</v>
      </c>
      <c r="M52" s="24" t="n">
        <v>600</v>
      </c>
      <c r="N52" s="24" t="n">
        <v>240</v>
      </c>
    </row>
  </sheetData>
  <autoFilter ref="A4:N52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E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D29" activeCellId="0" sqref="D29"/>
    </sheetView>
  </sheetViews>
  <sheetFormatPr baseColWidth="8" defaultColWidth="8.6796875" defaultRowHeight="15" customHeight="0" zeroHeight="0" outlineLevelRow="0"/>
  <cols>
    <col width="28" customWidth="1" style="24" min="1" max="1"/>
    <col width="18" customWidth="1" style="24" min="2" max="2"/>
    <col width="12" customWidth="1" style="24" min="3" max="3"/>
    <col width="60" customWidth="1" style="24" min="4" max="4"/>
    <col width="90" customWidth="1" style="24" min="5" max="5"/>
  </cols>
  <sheetData>
    <row r="1" ht="15" customHeight="1" s="25">
      <c r="A1" s="24" t="inlineStr">
        <is>
          <t>Quests &amp; Maps</t>
        </is>
      </c>
    </row>
    <row r="2" ht="15" customHeight="1" s="25">
      <c r="A2" s="24" t="inlineStr">
        <is>
          <t>Quest and map assets read on 2026-10-15.</t>
        </is>
      </c>
    </row>
    <row r="3" s="25"/>
    <row r="4" ht="15" customHeight="1" s="25">
      <c r="A4" s="24" t="inlineStr">
        <is>
          <t>Quest</t>
        </is>
      </c>
      <c r="B4" s="24" t="inlineStr">
        <is>
          <t>Requirements</t>
        </is>
      </c>
      <c r="C4" s="24" t="inlineStr">
        <is>
          <t>Reward XP</t>
        </is>
      </c>
      <c r="D4" s="24" t="inlineStr">
        <is>
          <t>Reward Job XP</t>
        </is>
      </c>
      <c r="E4" s="24" t="inlineStr">
        <is>
          <t>Description</t>
        </is>
      </c>
    </row>
    <row r="5" ht="15" customHeight="1" s="25">
      <c r="A5" s="24" t="inlineStr">
        <is>
          <t>Sealed Letter Delivery</t>
        </is>
      </c>
      <c r="B5" s="24" t="n">
        <v>1</v>
      </c>
      <c r="C5" s="24" t="n">
        <v>40</v>
      </c>
      <c r="D5" s="24" t="n">
        <v>15</v>
      </c>
      <c r="E5" s="24" t="inlineStr">
        <is>
          <t>A contact needs a sealed letter delivered discreetly. Take it</t>
        </is>
      </c>
    </row>
    <row r="6" ht="15" customHeight="1" s="25">
      <c r="A6" s="24" t="inlineStr">
        <is>
          <t>Poring Extermination</t>
        </is>
      </c>
      <c r="B6" s="24" t="n">
        <v>2</v>
      </c>
      <c r="C6" s="24" t="n">
        <v>100</v>
      </c>
      <c r="D6" s="24" t="n">
        <v>30</v>
      </c>
      <c r="E6" s="24" t="inlineStr">
        <is>
          <t>Porings have been multiplying near the village. Defeat 10 of them</t>
        </is>
      </c>
    </row>
    <row r="7" ht="15" customHeight="1" s="25">
      <c r="A7" s="24" t="inlineStr">
        <is>
          <t>Novice Trial</t>
        </is>
      </c>
      <c r="B7" s="24" t="n">
        <v>2</v>
      </c>
      <c r="C7" s="24" t="inlineStr">
        <is>
          <t>-</t>
        </is>
      </c>
      <c r="D7" s="24" t="inlineStr">
        <is>
          <t>-</t>
        </is>
      </c>
      <c r="E7" s="24" t="inlineStr">
        <is>
          <t>Prove yourself before choosing a class. Defeat 10 Wolves and bring back 5 Wolf Fangs.</t>
        </is>
      </c>
    </row>
    <row r="8" ht="15" customHeight="1" s="25">
      <c r="A8" s="24" t="inlineStr">
        <is>
          <t>Poporing Culling</t>
        </is>
      </c>
      <c r="B8" s="24" t="n">
        <v>1</v>
      </c>
      <c r="C8" s="24" t="n">
        <v>60</v>
      </c>
      <c r="D8" s="24" t="n">
        <v>20</v>
      </c>
      <c r="E8" s="24" t="inlineStr">
        <is>
          <t>Poporings have gotten aggressive near the fields. Thin out their</t>
        </is>
      </c>
    </row>
    <row r="9" ht="15" customHeight="1" s="25">
      <c r="A9" s="24" t="inlineStr">
        <is>
          <t>A Friendly Chat</t>
        </is>
      </c>
      <c r="B9" s="24" t="n">
        <v>1</v>
      </c>
      <c r="C9" s="24" t="n">
        <v>20</v>
      </c>
      <c r="D9" s="24" t="n">
        <v>10</v>
      </c>
      <c r="E9" s="24" t="inlineStr">
        <is>
          <t>The Village Elder wants to meet the new adventurers around town.</t>
        </is>
      </c>
    </row>
    <row r="10" ht="15" customHeight="1" s="25">
      <c r="A10" s="24" t="inlineStr">
        <is>
          <t>Test Item Delivery</t>
        </is>
      </c>
      <c r="B10" s="24" t="n">
        <v>1</v>
      </c>
      <c r="C10" s="24" t="n">
        <v>25</v>
      </c>
      <c r="D10" s="24" t="n">
        <v>10</v>
      </c>
      <c r="E10" s="24" t="inlineStr">
        <is>
          <t>A quartermaster is stocking up on Test Items dropped by local</t>
        </is>
      </c>
    </row>
    <row r="11" s="25"/>
    <row r="12" ht="15" customHeight="1" s="25">
      <c r="A12" s="24" t="inlineStr">
        <is>
          <t>Map</t>
        </is>
      </c>
      <c r="B12" s="24" t="inlineStr">
        <is>
          <t>Map ID</t>
        </is>
      </c>
      <c r="C12" s="24" t="inlineStr">
        <is>
          <t>Status</t>
        </is>
      </c>
      <c r="D12" s="24" t="inlineStr">
        <is>
          <t>Notes</t>
        </is>
      </c>
    </row>
    <row r="13" ht="15" customHeight="1" s="25">
      <c r="A13" s="24" t="inlineStr">
        <is>
          <t>City</t>
        </is>
      </c>
      <c r="B13" s="44" t="inlineStr">
        <is>
          <t>Map_4_4_City1</t>
        </is>
      </c>
      <c r="C13" s="45" t="inlineStr">
        <is>
          <t>Partial</t>
        </is>
      </c>
      <c r="D13" s="24" t="inlineStr">
        <is>
          <t>Hub: shops, NPCs, quest board</t>
        </is>
      </c>
    </row>
    <row r="14" ht="15" customHeight="1" s="25">
      <c r="A14" s="24" t="inlineStr">
        <is>
          <t>Field</t>
        </is>
      </c>
      <c r="B14" s="44" t="inlineStr">
        <is>
          <t>Map_4_3_Map01</t>
        </is>
      </c>
      <c r="C14" s="45" t="inlineStr">
        <is>
          <t>Partial</t>
        </is>
      </c>
      <c r="D14" s="24" t="inlineStr">
        <is>
          <t>Poring area</t>
        </is>
      </c>
    </row>
    <row r="15" ht="15" customHeight="1" s="25">
      <c r="A15" s="24" t="inlineStr">
        <is>
          <t>Plains</t>
        </is>
      </c>
      <c r="B15" s="44" t="inlineStr">
        <is>
          <t>Map_4_5_Map03</t>
        </is>
      </c>
      <c r="C15" s="45" t="inlineStr">
        <is>
          <t>Partial</t>
        </is>
      </c>
      <c r="D15" s="24" t="inlineStr">
        <is>
          <t>Wolf area; forest, road and rocks generated by the Phase 1 menu (not run yet)</t>
        </is>
      </c>
    </row>
    <row r="16" ht="15" customHeight="1" s="25">
      <c r="A16" s="24" t="inlineStr">
        <is>
          <t>Coast</t>
        </is>
      </c>
      <c r="B16" s="44" t="inlineStr">
        <is>
          <t>Map_4_6_Map04</t>
        </is>
      </c>
      <c r="C16" s="45" t="inlineStr">
        <is>
          <t>Partial</t>
        </is>
      </c>
      <c r="D16" s="24" t="inlineStr">
        <is>
          <t>Map defined; content pending</t>
        </is>
      </c>
    </row>
    <row r="17" ht="15" customHeight="1" s="25">
      <c r="A17" s="24" t="inlineStr">
        <is>
          <t>Port City</t>
        </is>
      </c>
      <c r="B17" s="44" t="inlineStr">
        <is>
          <t>Map_4_7_City2</t>
        </is>
      </c>
      <c r="C17" s="45" t="inlineStr">
        <is>
          <t>Partial</t>
        </is>
      </c>
      <c r="D17" s="24" t="inlineStr">
        <is>
          <t>Map defined; content pending</t>
        </is>
      </c>
    </row>
    <row r="18" ht="15" customHeight="1" s="25">
      <c r="A18" s="24" t="inlineStr">
        <is>
          <t>Cave</t>
        </is>
      </c>
      <c r="B18" s="24" t="inlineStr">
        <is>
          <t>Prototype_Cave01</t>
        </is>
      </c>
      <c r="C18" s="45" t="inlineStr">
        <is>
          <t>Partial</t>
        </is>
      </c>
      <c r="D18" s="24" t="inlineStr">
        <is>
          <t>Greybox dungeon with torches; Skeleton and Skeleton Warrior enemies</t>
        </is>
      </c>
    </row>
    <row r="19" ht="15" customHeight="1" s="25">
      <c r="A19" s="44" t="inlineStr">
        <is>
          <t>Desert City</t>
        </is>
      </c>
      <c r="B19" s="44" t="inlineStr">
        <is>
          <t>Map_8_2_City3</t>
        </is>
      </c>
      <c r="C19" s="46" t="inlineStr">
        <is>
          <t>Partial</t>
        </is>
      </c>
      <c r="D19" s="44" t="inlineStr">
        <is>
          <t>Desert capital (Morroc style); vegetation and gate camps from Models; east portal leads to Map_8_3_OasisTrail</t>
        </is>
      </c>
    </row>
    <row r="20" ht="15" customHeight="1" s="25">
      <c r="A20" s="44" t="inlineStr">
        <is>
          <t>Meadow</t>
        </is>
      </c>
      <c r="B20" s="44" t="inlineStr">
        <is>
          <t>Map_5_4_SouthernMeadow</t>
        </is>
      </c>
      <c r="C20" s="46" t="inlineStr">
        <is>
          <t>Partial</t>
        </is>
      </c>
      <c r="D20" s="44" t="inlineStr">
        <is>
          <t>Region map 5,4: meadow; Poring, Drops, Poporing; portals N Map_4_4_City1, S Map_6_4_DrySteppe</t>
        </is>
      </c>
    </row>
    <row r="21" ht="15" customHeight="1" s="25">
      <c r="A21" s="44" t="inlineStr">
        <is>
          <t>Steppe</t>
        </is>
      </c>
      <c r="B21" s="44" t="inlineStr">
        <is>
          <t>Map_6_4_DrySteppe</t>
        </is>
      </c>
      <c r="C21" s="46" t="inlineStr">
        <is>
          <t>Partial</t>
        </is>
      </c>
      <c r="D21" s="44" t="inlineStr">
        <is>
          <t>Region map 6,4: dry steppe, fewer trees and more rocks; Wolf, Poporing, Drops; portals N 5,4, S 7,4</t>
        </is>
      </c>
    </row>
    <row r="22" ht="15" customHeight="1" s="25">
      <c r="A22" s="44" t="inlineStr">
        <is>
          <t>River Border</t>
        </is>
      </c>
      <c r="B22" s="44" t="inlineStr">
        <is>
          <t>Map_7_4_RiverBorder</t>
        </is>
      </c>
      <c r="C22" s="46" t="inlineStr">
        <is>
          <t>Partial</t>
        </is>
      </c>
      <c r="D22" s="44" t="inlineStr">
        <is>
          <t>Region map 7,4: river west to east with bridge; plains north, desert south; Wolf, Beetle, Spider; portals N 6,4, S 8,4</t>
        </is>
      </c>
    </row>
    <row r="23" ht="15" customHeight="1" s="25">
      <c r="A23" s="44" t="inlineStr">
        <is>
          <t>Dunes</t>
        </is>
      </c>
      <c r="B23" s="44" t="inlineStr">
        <is>
          <t>Map_8_4_DuneRoad</t>
        </is>
      </c>
      <c r="C23" s="46" t="inlineStr">
        <is>
          <t>Partial</t>
        </is>
      </c>
      <c r="D23" s="44" t="inlineStr">
        <is>
          <t>Region map 8,4: dunes with 2 oases; Beetle, Spider, Skeleton; portals N 7,4, W 8,3</t>
        </is>
      </c>
    </row>
    <row r="24" ht="15" customHeight="1" s="25">
      <c r="A24" s="44" t="inlineStr">
        <is>
          <t>Oasis</t>
        </is>
      </c>
      <c r="B24" s="44" t="inlineStr">
        <is>
          <t>Map_8_3_OasisTrail</t>
        </is>
      </c>
      <c r="C24" s="46" t="inlineStr">
        <is>
          <t>Partial</t>
        </is>
      </c>
      <c r="D24" s="44" t="inlineStr">
        <is>
          <t>Region map 8,3: desert with 1 oasis; Spider, Skeleton, Skeleton Warrior; portals W Map_8_2_City3, E 8,4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E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0" customWidth="1" style="24" min="1" max="1"/>
    <col width="54" customWidth="1" style="24" min="2" max="2"/>
    <col width="14" customWidth="1" style="24" min="3" max="3"/>
    <col width="12" customWidth="1" style="24" min="4" max="4"/>
    <col width="80" customWidth="1" style="24" min="5" max="5"/>
  </cols>
  <sheetData>
    <row r="1" ht="19.5" customHeight="1" s="25">
      <c r="A1" s="26" t="inlineStr">
        <is>
          <t>Roadmap</t>
        </is>
      </c>
    </row>
    <row r="2" s="25"/>
    <row r="3" ht="15" customHeight="1" s="25">
      <c r="A3" s="24" t="inlineStr">
        <is>
          <t>Priority</t>
        </is>
      </c>
      <c r="B3" s="24" t="inlineStr">
        <is>
          <t>Item</t>
        </is>
      </c>
      <c r="C3" s="24" t="inlineStr">
        <is>
          <t>Term</t>
        </is>
      </c>
      <c r="D3" s="24" t="inlineStr">
        <is>
          <t>Status</t>
        </is>
      </c>
      <c r="E3" s="24" t="inlineStr">
        <is>
          <t>Notes</t>
        </is>
      </c>
    </row>
    <row r="4" ht="15" customHeight="1" s="25">
      <c r="A4" s="24" t="inlineStr">
        <is>
          <t>Phase 0</t>
        </is>
      </c>
      <c r="B4" s="24" t="inlineStr">
        <is>
          <t>Confirm force push of rewritten history and redo other clones and branches</t>
        </is>
      </c>
      <c r="C4" s="24" t="inlineStr">
        <is>
          <t>Now</t>
        </is>
      </c>
      <c r="D4" s="47" t="inlineStr">
        <is>
          <t>Planned</t>
        </is>
      </c>
    </row>
    <row r="5" ht="23.25" customHeight="1" s="25">
      <c r="A5" s="24" t="inlineStr">
        <is>
          <t>Phase 0</t>
        </is>
      </c>
      <c r="B5" s="24" t="inlineStr">
        <is>
          <t>Commit accumulated work on feature branches</t>
        </is>
      </c>
      <c r="C5" s="24" t="inlineStr">
        <is>
          <t>Now</t>
        </is>
      </c>
      <c r="D5" s="47" t="inlineStr">
        <is>
          <t>Planned</t>
        </is>
      </c>
      <c r="E5" s="24" t="inlineStr">
        <is>
          <t>UI fixes, target ring, death animation, new equipment, Archer and Mage</t>
        </is>
      </c>
    </row>
    <row r="6" ht="15" customHeight="1" s="25">
      <c r="A6" s="24" t="inlineStr">
        <is>
          <t>Phase 0</t>
        </is>
      </c>
      <c r="B6" s="24" t="inlineStr">
        <is>
          <t>Run Build Armor Items and Apply Item Materials for the 9 new pieces</t>
        </is>
      </c>
      <c r="C6" s="24" t="inlineStr">
        <is>
          <t>Now</t>
        </is>
      </c>
      <c r="D6" s="47" t="inlineStr">
        <is>
          <t>Planned</t>
        </is>
      </c>
      <c r="E6" s="24" t="inlineStr">
        <is>
          <t>Dark, Fisher, Ranger Shirt, Straw Hat, Turban, Villager</t>
        </is>
      </c>
    </row>
    <row r="7" ht="15" customHeight="1" s="25">
      <c r="A7" s="24" t="inlineStr">
        <is>
          <t>Phase 0</t>
        </is>
      </c>
      <c r="B7" s="24" t="inlineStr">
        <is>
          <t>Editor checks: Novice button, Skill Book, Quest Log and Board, death animation, target ring</t>
        </is>
      </c>
      <c r="C7" s="24" t="inlineStr">
        <is>
          <t>Now</t>
        </is>
      </c>
      <c r="D7" s="45" t="inlineStr">
        <is>
          <t>Partial</t>
        </is>
      </c>
    </row>
    <row r="8" ht="15" customHeight="1" s="25">
      <c r="A8" s="24" t="inlineStr">
        <is>
          <t>Phase 0</t>
        </is>
      </c>
      <c r="B8" s="24" t="inlineStr">
        <is>
          <t>Verify weapon ATK, Magnum Break and XP event checklist</t>
        </is>
      </c>
      <c r="C8" s="24" t="inlineStr">
        <is>
          <t>Now</t>
        </is>
      </c>
      <c r="D8" s="47" t="inlineStr">
        <is>
          <t>Planned</t>
        </is>
      </c>
    </row>
    <row r="9" ht="15" customHeight="1" s="25">
      <c r="A9" s="24" t="inlineStr">
        <is>
          <t>Phase 1</t>
        </is>
      </c>
      <c r="B9" s="24" t="inlineStr">
        <is>
          <t>Run the Phase 1 content menu: Plains, Cave, portals, spawns, NavMesh</t>
        </is>
      </c>
      <c r="C9" s="24" t="inlineStr">
        <is>
          <t>Near-term</t>
        </is>
      </c>
      <c r="D9" s="45" t="inlineStr">
        <is>
          <t>Partial</t>
        </is>
      </c>
      <c r="E9" s="24" t="inlineStr">
        <is>
          <t>Scripts written, not executed in Unity</t>
        </is>
      </c>
    </row>
    <row r="10" ht="15" customHeight="1" s="25">
      <c r="A10" s="24" t="inlineStr">
        <is>
          <t>Phase 1</t>
        </is>
      </c>
      <c r="B10" s="24" t="inlineStr">
        <is>
          <t>Test the full Novice cycle from a clean save</t>
        </is>
      </c>
      <c r="C10" s="24" t="inlineStr">
        <is>
          <t>Near-term</t>
        </is>
      </c>
      <c r="D10" s="45" t="inlineStr">
        <is>
          <t>Partial</t>
        </is>
      </c>
      <c r="E10" s="24" t="inlineStr">
        <is>
          <t>Wolf Fang drops at 50%</t>
        </is>
      </c>
    </row>
    <row r="11" ht="15" customHeight="1" s="25">
      <c r="A11" s="24" t="inlineStr">
        <is>
          <t>Phase 1</t>
        </is>
      </c>
      <c r="B11" s="24" t="inlineStr">
        <is>
          <t>Roster: Drops, Marin, Dire Wolf, Alpha Wolf prefabs</t>
        </is>
      </c>
      <c r="C11" s="24" t="inlineStr">
        <is>
          <t>Near-term</t>
        </is>
      </c>
      <c r="D11" s="45" t="inlineStr">
        <is>
          <t>Partial</t>
        </is>
      </c>
      <c r="E11" s="24" t="inlineStr">
        <is>
          <t>Stats and drops ready</t>
        </is>
      </c>
    </row>
    <row r="12" ht="15" customHeight="1" s="25">
      <c r="A12" s="24" t="inlineStr">
        <is>
          <t>Phase 2</t>
        </is>
      </c>
      <c r="B12" s="24" t="inlineStr">
        <is>
          <t>Two-handed sword textures, prefab pivots, icons, shop or loot source</t>
        </is>
      </c>
      <c r="C12" s="24" t="inlineStr">
        <is>
          <t>Near-term</t>
        </is>
      </c>
      <c r="D12" s="45" t="inlineStr">
        <is>
          <t>Partial</t>
        </is>
      </c>
      <c r="E12" s="24" t="inlineStr">
        <is>
          <t>Machete, Rapier, Giant Blade, Zweihander</t>
        </is>
      </c>
    </row>
    <row r="13" ht="15" customHeight="1" s="25">
      <c r="A13" s="24" t="inlineStr">
        <is>
          <t>Phase 2</t>
        </is>
      </c>
      <c r="B13" s="24" t="inlineStr">
        <is>
          <t>Skill icons (Novice and Swordman first)</t>
        </is>
      </c>
      <c r="C13" s="24" t="inlineStr">
        <is>
          <t>Near-term</t>
        </is>
      </c>
      <c r="D13" s="47" t="inlineStr">
        <is>
          <t>Planned</t>
        </is>
      </c>
    </row>
    <row r="14" ht="15" customHeight="1" s="25">
      <c r="A14" s="24" t="inlineStr">
        <is>
          <t>Phase 2</t>
        </is>
      </c>
      <c r="B14" s="24" t="inlineStr">
        <is>
          <t>Weapon speed in sub-stats panel; HP cost in Magnum Break tooltip</t>
        </is>
      </c>
      <c r="C14" s="24" t="inlineStr">
        <is>
          <t>Near-term</t>
        </is>
      </c>
      <c r="D14" s="47" t="inlineStr">
        <is>
          <t>Planned</t>
        </is>
      </c>
    </row>
    <row r="15" ht="15" customHeight="1" s="25">
      <c r="A15" s="24" t="inlineStr">
        <is>
          <t>Phase 2</t>
        </is>
      </c>
      <c r="B15" s="24" t="inlineStr">
        <is>
          <t>Bartender outfit</t>
        </is>
      </c>
      <c r="C15" s="24" t="inlineStr">
        <is>
          <t>Mid-term</t>
        </is>
      </c>
      <c r="D15" s="47" t="inlineStr">
        <is>
          <t>Planned</t>
        </is>
      </c>
      <c r="E15" s="24" t="inlineStr">
        <is>
          <t>Prompts ready, model pending</t>
        </is>
      </c>
    </row>
    <row r="16" ht="15" customHeight="1" s="25">
      <c r="A16" s="24" t="inlineStr">
        <is>
          <t>Phase 2</t>
        </is>
      </c>
      <c r="B16" s="24" t="inlineStr">
        <is>
          <t>Endure hit limit, Fatal Blow prerequisite, sitting regeneration</t>
        </is>
      </c>
      <c r="C16" s="24" t="inlineStr">
        <is>
          <t>Mid-term</t>
        </is>
      </c>
      <c r="D16" s="47" t="inlineStr">
        <is>
          <t>Planned</t>
        </is>
      </c>
    </row>
    <row r="17" ht="15" customHeight="1" s="25">
      <c r="A17" s="24" t="inlineStr">
        <is>
          <t>Phase 3</t>
        </is>
      </c>
      <c r="B17" s="24" t="inlineStr">
        <is>
          <t>Archer and Mage: test in play, assign projectile prefabs, skill icons, class gear</t>
        </is>
      </c>
      <c r="C17" s="24" t="inlineStr">
        <is>
          <t>Near-term</t>
        </is>
      </c>
      <c r="D17" s="45" t="inlineStr">
        <is>
          <t>Partial</t>
        </is>
      </c>
      <c r="E17" s="24" t="inlineStr">
        <is>
          <t>Implemented and balanced to the wiki on 2026-10-15</t>
        </is>
      </c>
    </row>
    <row r="18" ht="15" customHeight="1" s="25">
      <c r="A18" s="24" t="inlineStr">
        <is>
          <t>Phase 3</t>
        </is>
      </c>
      <c r="B18" s="24" t="inlineStr">
        <is>
          <t>Mage and Archer: cast time, Frost Diver and Stone Curse element change, Fire Wall damage per hit</t>
        </is>
      </c>
      <c r="C18" s="24" t="inlineStr">
        <is>
          <t>Mid-term</t>
        </is>
      </c>
      <c r="D18" s="47" t="inlineStr">
        <is>
          <t>Planned</t>
        </is>
      </c>
    </row>
    <row r="19" ht="15" customHeight="1" s="25">
      <c r="A19" s="24" t="inlineStr">
        <is>
          <t>Phase 3</t>
        </is>
      </c>
      <c r="B19" s="24" t="inlineStr">
        <is>
          <t>Acolyte, Thief and Merchant completion</t>
        </is>
      </c>
      <c r="C19" s="24" t="inlineStr">
        <is>
          <t>Mid-term</t>
        </is>
      </c>
      <c r="D19" s="47" t="inlineStr">
        <is>
          <t>Planned</t>
        </is>
      </c>
      <c r="E19" s="24" t="inlineStr">
        <is>
          <t>Teleport, Warp Portal, Double Attack, Steal, cart skills</t>
        </is>
      </c>
    </row>
    <row r="20" ht="15" customHeight="1" s="25">
      <c r="A20" s="24" t="inlineStr">
        <is>
          <t>Phase 4</t>
        </is>
      </c>
      <c r="B20" s="24" t="inlineStr">
        <is>
          <t>Day and night cycle with spawn rules</t>
        </is>
      </c>
      <c r="C20" s="24" t="inlineStr">
        <is>
          <t>Mid-term</t>
        </is>
      </c>
      <c r="D20" s="47" t="inlineStr">
        <is>
          <t>Planned</t>
        </is>
      </c>
    </row>
    <row r="21" ht="15" customHeight="1" s="25">
      <c r="A21" s="24" t="inlineStr">
        <is>
          <t>Phase 4</t>
        </is>
      </c>
      <c r="B21" s="24" t="inlineStr">
        <is>
          <t>Refine, rarity and card slots</t>
        </is>
      </c>
      <c r="C21" s="24" t="inlineStr">
        <is>
          <t>Mid-term</t>
        </is>
      </c>
      <c r="D21" s="47" t="inlineStr">
        <is>
          <t>Planned</t>
        </is>
      </c>
    </row>
    <row r="22" ht="15" customHeight="1" s="25">
      <c r="A22" s="24" t="inlineStr">
        <is>
          <t>Phase 4</t>
        </is>
      </c>
      <c r="B22" s="24" t="inlineStr">
        <is>
          <t>More quest variety, dialogue polish, MAX LEVEL state, real Job EXP curves</t>
        </is>
      </c>
      <c r="C22" s="24" t="inlineStr">
        <is>
          <t>Mid-term</t>
        </is>
      </c>
      <c r="D22" s="47" t="inlineStr">
        <is>
          <t>Planned</t>
        </is>
      </c>
    </row>
    <row r="23" ht="15" customHeight="1" s="25">
      <c r="A23" s="24" t="inlineStr">
        <is>
          <t>Phase 5</t>
        </is>
      </c>
      <c r="B23" s="24" t="inlineStr">
        <is>
          <t>Reorganize the Player hierarchy</t>
        </is>
      </c>
      <c r="C23" s="24" t="inlineStr">
        <is>
          <t>Near-term</t>
        </is>
      </c>
      <c r="D23" s="47" t="inlineStr">
        <is>
          <t>Planned</t>
        </is>
      </c>
      <c r="E23" s="24" t="inlineStr">
        <is>
          <t>Before adding more components</t>
        </is>
      </c>
    </row>
    <row r="24" ht="15" customHeight="1" s="25">
      <c r="A24" s="24" t="inlineStr">
        <is>
          <t>Phase 5</t>
        </is>
      </c>
      <c r="B24" s="24" t="inlineStr">
        <is>
          <t>Decouple AI from UI (BossSkillController)</t>
        </is>
      </c>
      <c r="C24" s="24" t="inlineStr">
        <is>
          <t>Mid-term</t>
        </is>
      </c>
      <c r="D24" s="47" t="inlineStr">
        <is>
          <t>Planned</t>
        </is>
      </c>
    </row>
    <row r="25" ht="15" customHeight="1" s="25">
      <c r="A25" s="24" t="inlineStr">
        <is>
          <t>Phase 5</t>
        </is>
      </c>
      <c r="B25" s="24" t="inlineStr">
        <is>
          <t>Player prefab, per-class component activation, raycast throttling, pooled damage popups</t>
        </is>
      </c>
      <c r="C25" s="24" t="inlineStr">
        <is>
          <t>Mid-term</t>
        </is>
      </c>
      <c r="D25" s="47" t="inlineStr">
        <is>
          <t>Planned</t>
        </is>
      </c>
    </row>
    <row r="26" ht="15" customHeight="1" s="25">
      <c r="A26" s="24" t="inlineStr">
        <is>
          <t>Phase 5</t>
        </is>
      </c>
      <c r="B26" s="24" t="inlineStr">
        <is>
          <t>Unit tests for pure formulas</t>
        </is>
      </c>
      <c r="C26" s="24" t="inlineStr">
        <is>
          <t>Mid-term</t>
        </is>
      </c>
      <c r="D26" s="47" t="inlineStr">
        <is>
          <t>Planned</t>
        </is>
      </c>
    </row>
    <row r="27" ht="15" customHeight="1" s="25">
      <c r="A27" s="24" t="inlineStr">
        <is>
          <t>Phase 5</t>
        </is>
      </c>
      <c r="B27" s="24" t="inlineStr">
        <is>
          <t>Rewrite or archive FUTURE_IMPROVEMENTS.md</t>
        </is>
      </c>
      <c r="C27" s="24" t="inlineStr">
        <is>
          <t>Mid-term</t>
        </is>
      </c>
      <c r="D27" s="47" t="inlineStr">
        <is>
          <t>Planned</t>
        </is>
      </c>
    </row>
    <row r="28" ht="15" customHeight="1" s="25">
      <c r="A28" s="24" t="inlineStr">
        <is>
          <t>Milestone</t>
        </is>
      </c>
      <c r="B28" s="24" t="inlineStr">
        <is>
          <t>Playable vertical slice: login, Novice, trial, promotion, dungeon with boss, short video and README</t>
        </is>
      </c>
      <c r="C28" s="24" t="inlineStr">
        <is>
          <t>Mid-term</t>
        </is>
      </c>
      <c r="D28" s="47" t="inlineStr">
        <is>
          <t>Planned</t>
        </is>
      </c>
      <c r="E28" s="24" t="inlineStr">
        <is>
          <t>Portfolio piece</t>
        </is>
      </c>
    </row>
    <row r="29" ht="15" customHeight="1" s="25">
      <c r="A29" s="24" t="inlineStr">
        <is>
          <t>Long-term</t>
        </is>
      </c>
      <c r="B29" s="24" t="inlineStr">
        <is>
          <t>Authoritative multiplayer server</t>
        </is>
      </c>
      <c r="C29" s="24" t="inlineStr">
        <is>
          <t>Long-term</t>
        </is>
      </c>
      <c r="D29" s="47" t="inlineStr">
        <is>
          <t>Planned</t>
        </is>
      </c>
      <c r="E29" s="24" t="inlineStr">
        <is>
          <t>Fish-Networking under consideration</t>
        </is>
      </c>
    </row>
    <row r="30" ht="15" customHeight="1" s="25">
      <c r="A30" s="24" t="inlineStr">
        <is>
          <t>Long-term</t>
        </is>
      </c>
      <c r="B30" s="24" t="inlineStr">
        <is>
          <t>Revisit grid-based (SQM) movement</t>
        </is>
      </c>
      <c r="C30" s="24" t="inlineStr">
        <is>
          <t>Long-term</t>
        </is>
      </c>
      <c r="D30" s="47" t="inlineStr">
        <is>
          <t>Planned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W10"/>
  <sheetViews>
    <sheetView showFormulas="0" showGridLines="1" showRowColHeaders="1" showZeros="1" rightToLeft="0" tabSelected="1" showOutlineSymbols="1" defaultGridColor="1" view="normal" topLeftCell="A4" colorId="64" zoomScale="100" zoomScaleNormal="100" zoomScalePageLayoutView="100" workbookViewId="0">
      <selection pane="topLeft" activeCell="R9" activeCellId="0" sqref="R9"/>
    </sheetView>
  </sheetViews>
  <sheetFormatPr baseColWidth="8" defaultColWidth="9.08203125" defaultRowHeight="43.2" customHeight="1" zeroHeight="0" outlineLevelRow="0"/>
  <sheetData>
    <row r="1" ht="43.2" customHeight="1" s="25">
      <c r="A1" s="48" t="inlineStr">
        <is>
          <t>Map 0,0</t>
        </is>
      </c>
      <c r="B1" s="48" t="inlineStr">
        <is>
          <t>Map 0,1</t>
        </is>
      </c>
      <c r="C1" s="48" t="inlineStr">
        <is>
          <t>Map 0,2</t>
        </is>
      </c>
      <c r="D1" s="48" t="inlineStr">
        <is>
          <t>Map 0,3</t>
        </is>
      </c>
      <c r="E1" s="48" t="inlineStr">
        <is>
          <t>Map 0,4</t>
        </is>
      </c>
      <c r="F1" s="48" t="inlineStr">
        <is>
          <t>Map 0,5</t>
        </is>
      </c>
      <c r="G1" s="48" t="inlineStr">
        <is>
          <t>Map 0,6</t>
        </is>
      </c>
      <c r="H1" s="48" t="inlineStr">
        <is>
          <t>Map 0,7</t>
        </is>
      </c>
      <c r="I1" s="48" t="inlineStr">
        <is>
          <t>Map 0,8</t>
        </is>
      </c>
      <c r="J1" s="48" t="inlineStr">
        <is>
          <t>Map 0,9</t>
        </is>
      </c>
      <c r="L1" s="48" t="inlineStr">
        <is>
          <t>Map 0,0</t>
        </is>
      </c>
      <c r="M1" s="48" t="inlineStr">
        <is>
          <t>Map 0,1</t>
        </is>
      </c>
      <c r="N1" s="48" t="inlineStr">
        <is>
          <t>Map 0,2</t>
        </is>
      </c>
      <c r="O1" s="48" t="inlineStr">
        <is>
          <t>Map 0,3</t>
        </is>
      </c>
      <c r="P1" s="48" t="inlineStr">
        <is>
          <t>Map 0,4</t>
        </is>
      </c>
      <c r="Q1" s="48" t="inlineStr">
        <is>
          <t>Map 0,5</t>
        </is>
      </c>
      <c r="R1" s="48" t="inlineStr">
        <is>
          <t>Map 0,6</t>
        </is>
      </c>
      <c r="S1" s="48" t="inlineStr">
        <is>
          <t>Map 0,7</t>
        </is>
      </c>
      <c r="T1" s="48" t="inlineStr">
        <is>
          <t>Map 0,8</t>
        </is>
      </c>
      <c r="U1" s="48" t="inlineStr">
        <is>
          <t>Map 0,9</t>
        </is>
      </c>
    </row>
    <row r="2" ht="50.4" customHeight="1" s="25">
      <c r="A2" s="48" t="inlineStr">
        <is>
          <t>Map 1,0</t>
        </is>
      </c>
      <c r="B2" s="48" t="inlineStr">
        <is>
          <t>Map 1,1</t>
        </is>
      </c>
      <c r="C2" s="48" t="inlineStr">
        <is>
          <t>Map 1,2</t>
        </is>
      </c>
      <c r="D2" s="48" t="inlineStr">
        <is>
          <t>Map 1,3</t>
        </is>
      </c>
      <c r="E2" s="48" t="inlineStr">
        <is>
          <t>Map 1,4</t>
        </is>
      </c>
      <c r="F2" s="48" t="inlineStr">
        <is>
          <t>Map 1,5</t>
        </is>
      </c>
      <c r="G2" s="48" t="inlineStr">
        <is>
          <t>Map 1,6</t>
        </is>
      </c>
      <c r="H2" s="48" t="inlineStr">
        <is>
          <t>Map 1,7</t>
        </is>
      </c>
      <c r="I2" s="48" t="inlineStr">
        <is>
          <t>Map 1,8</t>
        </is>
      </c>
      <c r="J2" s="48" t="inlineStr">
        <is>
          <t>Map 1,9</t>
        </is>
      </c>
      <c r="L2" s="48" t="inlineStr">
        <is>
          <t>Map 1,0</t>
        </is>
      </c>
      <c r="M2" s="48" t="inlineStr">
        <is>
          <t>Map 1,1</t>
        </is>
      </c>
      <c r="N2" s="48" t="inlineStr">
        <is>
          <t>Map 1,2</t>
        </is>
      </c>
      <c r="O2" s="48" t="inlineStr">
        <is>
          <t>Map 1,3</t>
        </is>
      </c>
      <c r="P2" s="48" t="inlineStr">
        <is>
          <t>Map 1,4</t>
        </is>
      </c>
      <c r="Q2" s="48" t="inlineStr">
        <is>
          <t>Map 1,5</t>
        </is>
      </c>
      <c r="R2" s="48" t="inlineStr">
        <is>
          <t>Map 1,6</t>
        </is>
      </c>
      <c r="S2" s="48" t="inlineStr">
        <is>
          <t>Map 1,7</t>
        </is>
      </c>
      <c r="T2" s="48" t="inlineStr">
        <is>
          <t>Map 1,8</t>
        </is>
      </c>
      <c r="U2" s="48" t="inlineStr">
        <is>
          <t>Map 1,9</t>
        </is>
      </c>
      <c r="V2" s="48" t="n"/>
      <c r="W2" s="48" t="n"/>
    </row>
    <row r="3" ht="50.4" customHeight="1" s="25">
      <c r="A3" s="48" t="inlineStr">
        <is>
          <t>Map 2,0</t>
        </is>
      </c>
      <c r="B3" s="48" t="inlineStr">
        <is>
          <t>Map 2,1</t>
        </is>
      </c>
      <c r="C3" s="48" t="inlineStr">
        <is>
          <t>Map 2,2</t>
        </is>
      </c>
      <c r="D3" s="48" t="inlineStr">
        <is>
          <t>Map 2,3</t>
        </is>
      </c>
      <c r="E3" s="48" t="inlineStr">
        <is>
          <t>Map 2,4</t>
        </is>
      </c>
      <c r="F3" s="48" t="inlineStr">
        <is>
          <t>Map 2,5</t>
        </is>
      </c>
      <c r="G3" s="48" t="inlineStr">
        <is>
          <t>Map 2,6</t>
        </is>
      </c>
      <c r="H3" s="48" t="inlineStr">
        <is>
          <t>Map 2,7</t>
        </is>
      </c>
      <c r="I3" s="48" t="inlineStr">
        <is>
          <t>Map 2,8</t>
        </is>
      </c>
      <c r="J3" s="48" t="inlineStr">
        <is>
          <t>Map 2,9</t>
        </is>
      </c>
      <c r="L3" s="48" t="inlineStr">
        <is>
          <t>Map 2,0</t>
        </is>
      </c>
      <c r="M3" s="48" t="inlineStr">
        <is>
          <t>Map 2,1</t>
        </is>
      </c>
      <c r="N3" s="48" t="inlineStr">
        <is>
          <t>Map 2,2</t>
        </is>
      </c>
      <c r="O3" s="48" t="inlineStr">
        <is>
          <t>Map 2,3</t>
        </is>
      </c>
      <c r="P3" s="48" t="inlineStr">
        <is>
          <t>Map 2,4</t>
        </is>
      </c>
      <c r="Q3" s="48" t="inlineStr">
        <is>
          <t>Map 2,5</t>
        </is>
      </c>
      <c r="R3" s="48" t="inlineStr">
        <is>
          <t>Map 2,6</t>
        </is>
      </c>
      <c r="S3" s="48" t="inlineStr">
        <is>
          <t>Map 2,7</t>
        </is>
      </c>
      <c r="T3" s="48" t="inlineStr">
        <is>
          <t>Map 2,8</t>
        </is>
      </c>
      <c r="U3" s="48" t="inlineStr">
        <is>
          <t>Map 2,9</t>
        </is>
      </c>
      <c r="V3" s="48" t="n"/>
      <c r="W3" s="48" t="n"/>
    </row>
    <row r="4" ht="50.4" customHeight="1" s="25">
      <c r="A4" s="48" t="inlineStr">
        <is>
          <t>Map 3,0</t>
        </is>
      </c>
      <c r="B4" s="48" t="inlineStr">
        <is>
          <t>Map 3,1</t>
        </is>
      </c>
      <c r="C4" s="48" t="inlineStr">
        <is>
          <t>Map 3,2</t>
        </is>
      </c>
      <c r="D4" s="48" t="inlineStr">
        <is>
          <t>Map 3,3</t>
        </is>
      </c>
      <c r="E4" s="48" t="inlineStr">
        <is>
          <t>Map 3,4</t>
        </is>
      </c>
      <c r="F4" s="48" t="inlineStr">
        <is>
          <t>Map 3,5</t>
        </is>
      </c>
      <c r="G4" s="48" t="inlineStr">
        <is>
          <t>Map 3,6</t>
        </is>
      </c>
      <c r="H4" s="48" t="inlineStr">
        <is>
          <t>Map 3,7</t>
        </is>
      </c>
      <c r="I4" s="48" t="inlineStr">
        <is>
          <t>Map 3,8</t>
        </is>
      </c>
      <c r="J4" s="48" t="inlineStr">
        <is>
          <t>Map 3,9</t>
        </is>
      </c>
      <c r="L4" s="48" t="inlineStr">
        <is>
          <t>Map 3,0</t>
        </is>
      </c>
      <c r="M4" s="48" t="inlineStr">
        <is>
          <t>Map 3,1</t>
        </is>
      </c>
      <c r="N4" s="48" t="inlineStr">
        <is>
          <t>Map 3,2</t>
        </is>
      </c>
      <c r="O4" s="48" t="inlineStr">
        <is>
          <t>Map 3,3</t>
        </is>
      </c>
      <c r="P4" s="48" t="inlineStr">
        <is>
          <t>Map 3,4</t>
        </is>
      </c>
      <c r="Q4" s="48" t="inlineStr">
        <is>
          <t>Map 3,5</t>
        </is>
      </c>
      <c r="R4" s="48" t="inlineStr">
        <is>
          <t>Map 3,6</t>
        </is>
      </c>
      <c r="S4" s="48" t="inlineStr">
        <is>
          <t>Map 3,7</t>
        </is>
      </c>
      <c r="T4" s="48" t="inlineStr">
        <is>
          <t>Map 3,8</t>
        </is>
      </c>
      <c r="U4" s="48" t="inlineStr">
        <is>
          <t>Map 3,9</t>
        </is>
      </c>
      <c r="V4" s="48" t="n"/>
      <c r="W4" s="48" t="n"/>
    </row>
    <row r="5" ht="50.4" customHeight="1" s="25">
      <c r="A5" s="48" t="inlineStr">
        <is>
          <t>Map 4,0</t>
        </is>
      </c>
      <c r="B5" s="48" t="inlineStr">
        <is>
          <t>Map 4,1</t>
        </is>
      </c>
      <c r="C5" s="48" t="inlineStr">
        <is>
          <t>Map 4,2</t>
        </is>
      </c>
      <c r="D5" s="48" t="inlineStr">
        <is>
          <t>Map 4,3 (Map1)</t>
        </is>
      </c>
      <c r="E5" s="48" t="inlineStr">
        <is>
          <t>Map 4,4 (City1)</t>
        </is>
      </c>
      <c r="F5" s="48" t="inlineStr">
        <is>
          <t>Map 4,5 (Map3)</t>
        </is>
      </c>
      <c r="G5" s="48" t="inlineStr">
        <is>
          <t>Map 4,6 (Map4)</t>
        </is>
      </c>
      <c r="H5" s="48" t="inlineStr">
        <is>
          <t>Map 4,7 (City2)</t>
        </is>
      </c>
      <c r="I5" s="48" t="inlineStr">
        <is>
          <t>Map 4,8</t>
        </is>
      </c>
      <c r="J5" s="48" t="inlineStr">
        <is>
          <t>Map 4,9</t>
        </is>
      </c>
      <c r="L5" s="48" t="inlineStr">
        <is>
          <t>Map 4,0</t>
        </is>
      </c>
      <c r="M5" s="48" t="inlineStr">
        <is>
          <t>Map 4,1</t>
        </is>
      </c>
      <c r="N5" s="48" t="inlineStr">
        <is>
          <t>Map 4,2</t>
        </is>
      </c>
      <c r="O5" s="48" t="inlineStr">
        <is>
          <t>Map 4,3 (Map1)</t>
        </is>
      </c>
      <c r="P5" s="48" t="inlineStr">
        <is>
          <t>Map 4,4 (City1)</t>
        </is>
      </c>
      <c r="Q5" s="48" t="inlineStr">
        <is>
          <t>Map 4,5 (Map3)</t>
        </is>
      </c>
      <c r="R5" s="48" t="inlineStr">
        <is>
          <t>Map 4,6 (Map4)</t>
        </is>
      </c>
      <c r="S5" s="48" t="inlineStr">
        <is>
          <t>Map 4,7 (City2)</t>
        </is>
      </c>
      <c r="T5" s="48" t="inlineStr">
        <is>
          <t>Map 4,8</t>
        </is>
      </c>
      <c r="U5" s="48" t="inlineStr">
        <is>
          <t>Map 4,9</t>
        </is>
      </c>
      <c r="V5" s="48" t="n"/>
      <c r="W5" s="48" t="n"/>
    </row>
    <row r="6" ht="50.4" customHeight="1" s="25">
      <c r="A6" s="48" t="inlineStr">
        <is>
          <t>Map 5,0</t>
        </is>
      </c>
      <c r="B6" s="48" t="inlineStr">
        <is>
          <t>Map 5,1</t>
        </is>
      </c>
      <c r="C6" s="48" t="inlineStr">
        <is>
          <t>Map 5,2</t>
        </is>
      </c>
      <c r="D6" s="48" t="inlineStr">
        <is>
          <t>Map 5,3</t>
        </is>
      </c>
      <c r="E6" s="49" t="inlineStr">
        <is>
          <t>Map 5,4 (SouthernMeadow)</t>
        </is>
      </c>
      <c r="F6" s="48" t="inlineStr">
        <is>
          <t>Map 5,5</t>
        </is>
      </c>
      <c r="G6" s="48" t="inlineStr">
        <is>
          <t>Map 5,6</t>
        </is>
      </c>
      <c r="H6" s="48" t="inlineStr">
        <is>
          <t>Map 5,7</t>
        </is>
      </c>
      <c r="I6" s="48" t="inlineStr">
        <is>
          <t>Map 5,8</t>
        </is>
      </c>
      <c r="J6" s="48" t="inlineStr">
        <is>
          <t>Map 5,9</t>
        </is>
      </c>
      <c r="L6" s="48" t="inlineStr">
        <is>
          <t>Map 5,0</t>
        </is>
      </c>
      <c r="M6" s="48" t="inlineStr">
        <is>
          <t>Map 5,1</t>
        </is>
      </c>
      <c r="N6" s="48" t="inlineStr">
        <is>
          <t>Map 5,2</t>
        </is>
      </c>
      <c r="O6" s="48" t="inlineStr">
        <is>
          <t>Map 5,3</t>
        </is>
      </c>
      <c r="P6" s="49" t="inlineStr">
        <is>
          <t>Map 5,4 (SouthernMeadow)</t>
        </is>
      </c>
      <c r="Q6" s="48" t="inlineStr">
        <is>
          <t>Map 5,5</t>
        </is>
      </c>
      <c r="R6" s="48" t="inlineStr">
        <is>
          <t>Map 5,6</t>
        </is>
      </c>
      <c r="S6" s="48" t="inlineStr">
        <is>
          <t>Map 5,7</t>
        </is>
      </c>
      <c r="T6" s="48" t="inlineStr">
        <is>
          <t>Map 5,8</t>
        </is>
      </c>
      <c r="U6" s="48" t="inlineStr">
        <is>
          <t>Map 5,9</t>
        </is>
      </c>
      <c r="V6" s="48" t="n"/>
      <c r="W6" s="48" t="n"/>
    </row>
    <row r="7" ht="50.4" customHeight="1" s="25">
      <c r="A7" s="48" t="inlineStr">
        <is>
          <t>Map 6,0</t>
        </is>
      </c>
      <c r="B7" s="48" t="inlineStr">
        <is>
          <t>Map 6,1</t>
        </is>
      </c>
      <c r="C7" s="48" t="inlineStr">
        <is>
          <t>Map 6,2</t>
        </is>
      </c>
      <c r="D7" s="48" t="inlineStr">
        <is>
          <t>Map 6,3</t>
        </is>
      </c>
      <c r="E7" s="49" t="inlineStr">
        <is>
          <t>Map 6,4 (DrySteppe)</t>
        </is>
      </c>
      <c r="F7" s="48" t="inlineStr">
        <is>
          <t>Map 6,5</t>
        </is>
      </c>
      <c r="G7" s="48" t="inlineStr">
        <is>
          <t>Map 6,6</t>
        </is>
      </c>
      <c r="H7" s="48" t="inlineStr">
        <is>
          <t>Map 6,7</t>
        </is>
      </c>
      <c r="I7" s="48" t="inlineStr">
        <is>
          <t>Map 6,8</t>
        </is>
      </c>
      <c r="J7" s="48" t="inlineStr">
        <is>
          <t>Map 6,9</t>
        </is>
      </c>
      <c r="L7" s="48" t="inlineStr">
        <is>
          <t>Map 6,0</t>
        </is>
      </c>
      <c r="M7" s="48" t="inlineStr">
        <is>
          <t>Map 6,1</t>
        </is>
      </c>
      <c r="N7" s="48" t="inlineStr">
        <is>
          <t>Map 6,2</t>
        </is>
      </c>
      <c r="O7" s="48" t="inlineStr">
        <is>
          <t>Map 6,3</t>
        </is>
      </c>
      <c r="P7" s="49" t="inlineStr">
        <is>
          <t>Map 6,4 (DrySteppe)</t>
        </is>
      </c>
      <c r="Q7" s="48" t="inlineStr">
        <is>
          <t>Map 6,5</t>
        </is>
      </c>
      <c r="R7" s="48" t="inlineStr">
        <is>
          <t>Map 6,6</t>
        </is>
      </c>
      <c r="S7" s="48" t="inlineStr">
        <is>
          <t>Map 6,7</t>
        </is>
      </c>
      <c r="T7" s="48" t="inlineStr">
        <is>
          <t>Map 6,8</t>
        </is>
      </c>
      <c r="U7" s="48" t="inlineStr">
        <is>
          <t>Map 6,9</t>
        </is>
      </c>
      <c r="V7" s="48" t="n"/>
      <c r="W7" s="48" t="n"/>
    </row>
    <row r="8" ht="50.4" customHeight="1" s="25">
      <c r="A8" s="48" t="inlineStr">
        <is>
          <t>Map 7,0</t>
        </is>
      </c>
      <c r="B8" s="48" t="inlineStr">
        <is>
          <t>Map 7,1</t>
        </is>
      </c>
      <c r="C8" s="48" t="inlineStr">
        <is>
          <t>Map 7,2</t>
        </is>
      </c>
      <c r="D8" s="48" t="inlineStr">
        <is>
          <t>Map 7,3</t>
        </is>
      </c>
      <c r="E8" s="49" t="inlineStr">
        <is>
          <t>Map 7,4 (RiverBorder)</t>
        </is>
      </c>
      <c r="F8" s="48" t="inlineStr">
        <is>
          <t>Map 7,5</t>
        </is>
      </c>
      <c r="G8" s="48" t="inlineStr">
        <is>
          <t>Map 7,6</t>
        </is>
      </c>
      <c r="H8" s="48" t="inlineStr">
        <is>
          <t>Map 7,7</t>
        </is>
      </c>
      <c r="I8" s="48" t="inlineStr">
        <is>
          <t>Map 7,8</t>
        </is>
      </c>
      <c r="J8" s="48" t="inlineStr">
        <is>
          <t>Map 7,9</t>
        </is>
      </c>
      <c r="L8" s="48" t="inlineStr">
        <is>
          <t>Map 7,0</t>
        </is>
      </c>
      <c r="M8" s="48" t="inlineStr">
        <is>
          <t>Map 7,1</t>
        </is>
      </c>
      <c r="N8" s="48" t="inlineStr">
        <is>
          <t>Map 7,2</t>
        </is>
      </c>
      <c r="O8" s="48" t="inlineStr">
        <is>
          <t>Map 7,3</t>
        </is>
      </c>
      <c r="P8" s="49" t="inlineStr">
        <is>
          <t>Map 7,4 (RiverBorder)</t>
        </is>
      </c>
      <c r="Q8" s="48" t="inlineStr">
        <is>
          <t>Map 7,5</t>
        </is>
      </c>
      <c r="R8" s="48" t="inlineStr">
        <is>
          <t>Map 7,6</t>
        </is>
      </c>
      <c r="S8" s="48" t="inlineStr">
        <is>
          <t>Map 7,7</t>
        </is>
      </c>
      <c r="T8" s="48" t="inlineStr">
        <is>
          <t>Map 7,8</t>
        </is>
      </c>
      <c r="U8" s="48" t="inlineStr">
        <is>
          <t>Map 7,9</t>
        </is>
      </c>
      <c r="V8" s="48" t="n"/>
      <c r="W8" s="48" t="n"/>
    </row>
    <row r="9" ht="50.4" customHeight="1" s="25">
      <c r="A9" s="48" t="inlineStr">
        <is>
          <t>Map 8,0</t>
        </is>
      </c>
      <c r="B9" s="48" t="inlineStr">
        <is>
          <t>Map 8,1</t>
        </is>
      </c>
      <c r="C9" s="48" t="inlineStr">
        <is>
          <t>Map 8,2  (City3)</t>
        </is>
      </c>
      <c r="D9" s="49" t="inlineStr">
        <is>
          <t>Map 8,3 (OasisTrail)</t>
        </is>
      </c>
      <c r="E9" s="49" t="inlineStr">
        <is>
          <t>Map 8,4 (DuneRoad)</t>
        </is>
      </c>
      <c r="F9" s="48" t="inlineStr">
        <is>
          <t>Map 8,5</t>
        </is>
      </c>
      <c r="G9" s="48" t="inlineStr">
        <is>
          <t>Map 8,6</t>
        </is>
      </c>
      <c r="H9" s="48" t="inlineStr">
        <is>
          <t>Map 8,7</t>
        </is>
      </c>
      <c r="I9" s="48" t="inlineStr">
        <is>
          <t>Map 8,8</t>
        </is>
      </c>
      <c r="J9" s="48" t="inlineStr">
        <is>
          <t>Map 8,9</t>
        </is>
      </c>
      <c r="L9" s="48" t="inlineStr">
        <is>
          <t>Map 8,0</t>
        </is>
      </c>
      <c r="M9" s="48" t="inlineStr">
        <is>
          <t>Map 8,1</t>
        </is>
      </c>
      <c r="N9" s="48" t="inlineStr">
        <is>
          <t>Map 8,2  (City3)</t>
        </is>
      </c>
      <c r="O9" s="49" t="inlineStr">
        <is>
          <t>Map 8,3 (OasisTrail)</t>
        </is>
      </c>
      <c r="P9" s="49" t="inlineStr">
        <is>
          <t>Map 8,4 (DuneRoad)</t>
        </is>
      </c>
      <c r="Q9" s="48" t="inlineStr">
        <is>
          <t>Map 8,5</t>
        </is>
      </c>
      <c r="R9" s="48" t="inlineStr">
        <is>
          <t>Map 8,6</t>
        </is>
      </c>
      <c r="S9" s="48" t="inlineStr">
        <is>
          <t>Map 8,7</t>
        </is>
      </c>
      <c r="T9" s="48" t="inlineStr">
        <is>
          <t>Map 8,8</t>
        </is>
      </c>
      <c r="U9" s="48" t="inlineStr">
        <is>
          <t>Map 8,9</t>
        </is>
      </c>
      <c r="V9" s="48" t="n"/>
      <c r="W9" s="48" t="n"/>
    </row>
    <row r="10" ht="50.4" customHeight="1" s="25">
      <c r="A10" s="48" t="inlineStr">
        <is>
          <t>Map 9,0</t>
        </is>
      </c>
      <c r="B10" s="48" t="inlineStr">
        <is>
          <t>Map 9,1</t>
        </is>
      </c>
      <c r="C10" s="48" t="inlineStr">
        <is>
          <t>Map 9,2</t>
        </is>
      </c>
      <c r="D10" s="48" t="inlineStr">
        <is>
          <t>Map 9,3</t>
        </is>
      </c>
      <c r="E10" s="48" t="inlineStr">
        <is>
          <t>Map 9,4</t>
        </is>
      </c>
      <c r="F10" s="48" t="inlineStr">
        <is>
          <t>Map 9,5</t>
        </is>
      </c>
      <c r="G10" s="48" t="inlineStr">
        <is>
          <t>Map 9,6</t>
        </is>
      </c>
      <c r="H10" s="48" t="inlineStr">
        <is>
          <t>Map 9,7</t>
        </is>
      </c>
      <c r="I10" s="48" t="inlineStr">
        <is>
          <t>Map 9,8</t>
        </is>
      </c>
      <c r="J10" s="48" t="inlineStr">
        <is>
          <t>Map 9,9</t>
        </is>
      </c>
      <c r="L10" s="48" t="inlineStr">
        <is>
          <t>Map 9,0</t>
        </is>
      </c>
      <c r="M10" s="48" t="inlineStr">
        <is>
          <t>Map 9,1</t>
        </is>
      </c>
      <c r="N10" s="48" t="inlineStr">
        <is>
          <t>Map 9,2</t>
        </is>
      </c>
      <c r="O10" s="48" t="inlineStr">
        <is>
          <t>Map 9,3</t>
        </is>
      </c>
      <c r="P10" s="48" t="inlineStr">
        <is>
          <t>Map 9,4</t>
        </is>
      </c>
      <c r="Q10" s="48" t="inlineStr">
        <is>
          <t>Map 9,5</t>
        </is>
      </c>
      <c r="R10" s="48" t="inlineStr">
        <is>
          <t>Map 9,6</t>
        </is>
      </c>
      <c r="S10" s="48" t="inlineStr">
        <is>
          <t>Map 9,7</t>
        </is>
      </c>
      <c r="T10" s="48" t="inlineStr">
        <is>
          <t>Map 9,8</t>
        </is>
      </c>
      <c r="U10" s="48" t="inlineStr">
        <is>
          <t>Map 9,9</t>
        </is>
      </c>
      <c r="V10" s="48" t="n"/>
      <c r="W10" s="48" t="n"/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1" scale="100" fitToHeight="1" fitToWidth="1" pageOrder="downThenOver" blackAndWhite="0" draft="0" horizontalDpi="300" verticalDpi="300" copies="1"/>
  <headerFooter differentOddEven="0" differentFirst="0">
    <oddHeader>&amp;C&amp;"Times New Roman,Regular"&amp;12 &amp;Kffffff&amp;A</oddHeader>
    <oddFooter>&amp;C&amp;"Times New Roman,Regular"&amp;12 &amp;KffffffPage &amp;P</oddFooter>
    <evenHeader/>
    <evenFooter/>
    <firstHeader/>
    <firstFooter/>
  </headerFooter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C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2" customWidth="1" style="24" min="1" max="1"/>
    <col width="18" customWidth="1" style="24" min="2" max="2"/>
    <col width="110" customWidth="1" style="24" min="3" max="3"/>
  </cols>
  <sheetData>
    <row r="1" ht="15" customHeight="1" s="25">
      <c r="A1" s="24" t="inlineStr">
        <is>
          <t>Changelog</t>
        </is>
      </c>
    </row>
    <row r="2" ht="15" customHeight="1" s="25">
      <c r="A2" s="24" t="inlineStr">
        <is>
          <t>Milestones taken from the project documents, newest first.</t>
        </is>
      </c>
    </row>
    <row r="3" s="25"/>
    <row r="4" ht="15" customHeight="1" s="25">
      <c r="A4" s="24" t="inlineStr">
        <is>
          <t>Date</t>
        </is>
      </c>
      <c r="B4" s="24" t="inlineStr">
        <is>
          <t>Area</t>
        </is>
      </c>
      <c r="C4" s="24" t="inlineStr">
        <is>
          <t>Change</t>
        </is>
      </c>
    </row>
    <row r="5" ht="15" customHeight="1" s="25">
      <c r="A5" s="44" t="inlineStr">
        <is>
          <t>2026-10-24</t>
        </is>
      </c>
      <c r="B5" s="44" t="inlineStr">
        <is>
          <t>World</t>
        </is>
      </c>
      <c r="C5" s="44" t="inlineStr">
        <is>
          <t>Region maps 5,4 to 8,3 (plains to desert, river at 7,4, oases at 8,4 and 8,3) connect City1 to City3; maps renamed to Map_X_Y_Name and warp portals relinked</t>
        </is>
      </c>
    </row>
    <row r="6" ht="15" customHeight="1" s="25">
      <c r="A6" s="44" t="inlineStr">
        <is>
          <t>2026-10-15</t>
        </is>
      </c>
      <c r="B6" s="44" t="inlineStr">
        <is>
          <t>Archer and Mage</t>
        </is>
      </c>
      <c r="C6" s="44" t="inlineStr">
        <is>
          <t>Bows need ammo (no more infinite arrow); books are Mage weapons (+10 MATK, +3 MDEF); staff +20 MATK; Vulture's Eye range for skills; Improve Concentration reveals hidden enemies; Soul Strike bonus vs Undead; skill projectiles; Blue and Red Gemstone catalysts; skills rebalanced to the iRO Wiki</t>
        </is>
      </c>
    </row>
    <row r="7" ht="15" customHeight="1" s="25">
      <c r="A7" s="24" t="inlineStr">
        <is>
          <t>2026-10-14</t>
        </is>
      </c>
      <c r="B7" s="44" t="inlineStr">
        <is>
          <t>Content</t>
        </is>
      </c>
      <c r="C7" s="44" t="inlineStr">
        <is>
          <t>Skeleton and Skeleton Warrior with glowing eyes, Viking gear, Phase 1 map and roster build scripts, Wolf Fang drop</t>
        </is>
      </c>
    </row>
    <row r="8" ht="15" customHeight="1" s="25">
      <c r="A8" s="44" t="inlineStr">
        <is>
          <t>2026-10-14</t>
        </is>
      </c>
      <c r="B8" s="44" t="inlineStr">
        <is>
          <t>Repository</t>
        </is>
      </c>
      <c r="C8" s="44" t="inlineStr">
        <is>
          <t>History rewritten; terrain texture pack ignored</t>
        </is>
      </c>
    </row>
    <row r="9" ht="15" customHeight="1" s="25">
      <c r="A9" s="44" t="inlineStr">
        <is>
          <t>2026-10-13</t>
        </is>
      </c>
      <c r="B9" s="44" t="inlineStr">
        <is>
          <t>Items</t>
        </is>
      </c>
      <c r="C9" s="44" t="inlineStr">
        <is>
          <t>Apprentice set, death animation fix, terrain removed</t>
        </is>
      </c>
    </row>
    <row r="10" ht="15" customHeight="1" s="25">
      <c r="A10" s="44" t="inlineStr">
        <is>
          <t>2026-10-10</t>
        </is>
      </c>
      <c r="B10" s="44" t="inlineStr">
        <is>
          <t>Classes</t>
        </is>
      </c>
      <c r="C10" s="44" t="inlineStr">
        <is>
          <t>Novice class and promotion flow; weapon ATK; Magnum Break rebuilt to the wiki; XP event decoupled from AI; wiki reference for five classes; Blacksmith set</t>
        </is>
      </c>
    </row>
    <row r="11" ht="15" customHeight="1" s="25">
      <c r="A11" s="44" t="inlineStr">
        <is>
          <t>2026-10-09</t>
        </is>
      </c>
      <c r="B11" s="44" t="inlineStr">
        <is>
          <t>World</t>
        </is>
      </c>
      <c r="C11" s="44" t="inlineStr">
        <is>
          <t>Enemy spawn point system; training dummy and XP fix</t>
        </is>
      </c>
    </row>
    <row r="12" ht="15" customHeight="1" s="25">
      <c r="A12" s="44" t="inlineStr">
        <is>
          <t>2026-10-08</t>
        </is>
      </c>
      <c r="B12" s="44" t="inlineStr">
        <is>
          <t>Swordman</t>
        </is>
      </c>
      <c r="C12" s="44" t="inlineStr">
        <is>
          <t>Swordman completion pass; Wolf rig and material</t>
        </is>
      </c>
    </row>
    <row r="13" ht="15" customHeight="1" s="25">
      <c r="A13" s="44" t="inlineStr">
        <is>
          <t>2026-10-07</t>
        </is>
      </c>
      <c r="B13" s="24" t="inlineStr">
        <is>
          <t>Items</t>
        </is>
      </c>
      <c r="C13" s="44" t="inlineStr">
        <is>
          <t>Weight system and inventory debug; swords and two-handed preparation</t>
        </is>
      </c>
    </row>
    <row r="14" ht="15" customHeight="1" s="25">
      <c r="A14" s="44" t="inlineStr">
        <is>
          <t>2026-10-06</t>
        </is>
      </c>
      <c r="B14" s="24" t="inlineStr">
        <is>
          <t>Items</t>
        </is>
      </c>
      <c r="C14" s="44" t="inlineStr">
        <is>
          <t>Equipment pipeline; dropped item lifetime; Blender weight transfer</t>
        </is>
      </c>
    </row>
    <row r="15" ht="15" customHeight="1" s="25">
      <c r="A15" s="44" t="inlineStr">
        <is>
          <t>2026-10-05</t>
        </is>
      </c>
      <c r="B15" s="44" t="inlineStr">
        <is>
          <t>Items</t>
        </is>
      </c>
      <c r="C15" s="44" t="inlineStr">
        <is>
          <t>Armor modules and skinned equipment; equipment visuals and weapon animation</t>
        </is>
      </c>
    </row>
    <row r="16" ht="15" customHeight="1" s="25">
      <c r="A16" s="44" t="inlineStr">
        <is>
          <t>2026-10-04</t>
        </is>
      </c>
      <c r="B16" s="24" t="inlineStr">
        <is>
          <t>Characters</t>
        </is>
      </c>
      <c r="C16" s="44" t="inlineStr">
        <is>
          <t>Character appearance and creation</t>
        </is>
      </c>
    </row>
    <row r="17" ht="15" customHeight="1" s="25">
      <c r="A17" s="44" t="inlineStr">
        <is>
          <t>2026-10-03</t>
        </is>
      </c>
      <c r="B17" s="24" t="inlineStr">
        <is>
          <t>Characters</t>
        </is>
      </c>
      <c r="C17" s="44" t="inlineStr">
        <is>
          <t>Hair system</t>
        </is>
      </c>
    </row>
    <row r="18" ht="15" customHeight="1" s="25">
      <c r="A18" s="44" t="inlineStr">
        <is>
          <t>2026-10-02</t>
        </is>
      </c>
      <c r="B18" s="44" t="inlineStr">
        <is>
          <t>Characters</t>
        </is>
      </c>
      <c r="C18" s="44" t="inlineStr">
        <is>
          <t>Facial expressions overlay</t>
        </is>
      </c>
    </row>
    <row r="19" ht="15" customHeight="1" s="25">
      <c r="A19" s="44" t="inlineStr">
        <is>
          <t>2026-09-28</t>
        </is>
      </c>
      <c r="B19" s="24" t="inlineStr">
        <is>
          <t>Systems</t>
        </is>
      </c>
      <c r="C19" s="44" t="inlineStr">
        <is>
          <t>Boss system (King Poporing); login and character flow rework; pause menu and HUD panel; project status and lighting plan</t>
        </is>
      </c>
    </row>
    <row r="20" ht="15" customHeight="1" s="25">
      <c r="A20" s="44" t="inlineStr">
        <is>
          <t>2026-09-26</t>
        </is>
      </c>
      <c r="B20" s="24" t="inlineStr">
        <is>
          <t>Systems</t>
        </is>
      </c>
      <c r="C20" s="44" t="inlineStr">
        <is>
          <t>Quest system and Canvas fix</t>
        </is>
      </c>
    </row>
    <row r="21" ht="15" customHeight="1" s="25">
      <c r="A21" s="44" t="inlineStr">
        <is>
          <t>2026-09-18</t>
        </is>
      </c>
      <c r="B21" s="44" t="inlineStr">
        <is>
          <t>Systems</t>
        </is>
      </c>
      <c r="C21" s="44" t="inlineStr">
        <is>
          <t>Shared class systems: status effects, passives, SP regeneration, Merchant carry weight, Cleanse</t>
        </is>
      </c>
    </row>
    <row r="22" ht="15" customHeight="1" s="25">
      <c r="A22" s="44" t="inlineStr">
        <is>
          <t>2026-07-23</t>
        </is>
      </c>
      <c r="B22" s="44" t="inlineStr">
        <is>
          <t>Tracker</t>
        </is>
      </c>
      <c r="C22" s="44" t="inlineStr">
        <is>
          <t>Previous version of this workbook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2026-07-25T06:55:13Z</dcterms:created>
  <dcterms:modified xmlns:dcterms="http://purl.org/dc/terms/" xmlns:xsi="http://www.w3.org/2001/XMLSchema-instance" xsi:type="dcterms:W3CDTF">2026-10-28T04:02:52Z</dcterms:modified>
  <cp:revision>11</cp:revision>
</cp:coreProperties>
</file>