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reL\"/>
    </mc:Choice>
  </mc:AlternateContent>
  <bookViews>
    <workbookView xWindow="0" yWindow="0" windowWidth="10215" windowHeight="276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E8" i="2"/>
  <c r="E7" i="2"/>
  <c r="E6" i="2"/>
  <c r="E5" i="2"/>
  <c r="E4" i="2"/>
  <c r="E3" i="2"/>
  <c r="E2" i="2"/>
  <c r="D2" i="2"/>
  <c r="D4" i="2"/>
  <c r="D5" i="2"/>
  <c r="D6" i="2"/>
  <c r="D7" i="2"/>
  <c r="D8" i="2"/>
  <c r="D9" i="2"/>
  <c r="C8" i="2"/>
  <c r="C7" i="2"/>
  <c r="C6" i="2"/>
  <c r="C5" i="2"/>
  <c r="C4" i="2"/>
  <c r="C2" i="2"/>
  <c r="B8" i="2"/>
  <c r="B7" i="2"/>
  <c r="B6" i="2"/>
  <c r="B5" i="2"/>
  <c r="B4" i="2"/>
  <c r="B3" i="2"/>
  <c r="C3" i="2" s="1"/>
  <c r="D3" i="2" s="1"/>
  <c r="B2" i="2"/>
  <c r="C18" i="1"/>
  <c r="D18" i="1"/>
  <c r="E18" i="1"/>
  <c r="F18" i="1"/>
  <c r="G18" i="1"/>
  <c r="C16" i="1"/>
  <c r="D16" i="1"/>
  <c r="E16" i="1"/>
  <c r="F16" i="1"/>
  <c r="G16" i="1"/>
  <c r="G17" i="1"/>
  <c r="C17" i="1"/>
  <c r="D17" i="1"/>
  <c r="E17" i="1"/>
  <c r="F17" i="1"/>
  <c r="B18" i="1"/>
  <c r="B17" i="1"/>
  <c r="B16" i="1"/>
  <c r="G2" i="1" l="1"/>
  <c r="G3" i="1"/>
  <c r="G4" i="1"/>
  <c r="G5" i="1"/>
  <c r="G6" i="1"/>
  <c r="G7" i="1"/>
  <c r="G8" i="1"/>
  <c r="G9" i="1"/>
  <c r="G10" i="1"/>
  <c r="G11" i="1"/>
  <c r="E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<sst xmlns="http://schemas.openxmlformats.org/spreadsheetml/2006/main" count="46" uniqueCount="33">
  <si>
    <t>Juan Lopez</t>
  </si>
  <si>
    <t>Sara Garcia</t>
  </si>
  <si>
    <t>Rebeca Ferrer</t>
  </si>
  <si>
    <t>Luis Atienza</t>
  </si>
  <si>
    <t>Ramon Gutierrez</t>
  </si>
  <si>
    <t>$ POR PUNTO</t>
  </si>
  <si>
    <t>Mas de 50</t>
  </si>
  <si>
    <t>50 o menos</t>
  </si>
  <si>
    <t>NOMBRE</t>
  </si>
  <si>
    <t>Concurso</t>
  </si>
  <si>
    <t>Puntos</t>
  </si>
  <si>
    <t>Dolares Ganados</t>
  </si>
  <si>
    <t>Agenda</t>
  </si>
  <si>
    <t>Reloj</t>
  </si>
  <si>
    <t>Premio Extra</t>
  </si>
  <si>
    <t>NO</t>
  </si>
  <si>
    <t>Rebecca Ferrer</t>
  </si>
  <si>
    <t xml:space="preserve">Juan Lopez </t>
  </si>
  <si>
    <t xml:space="preserve">Rebecca Ferrer  </t>
  </si>
  <si>
    <t>€ Ganados</t>
  </si>
  <si>
    <t>Valor Premio Extra</t>
  </si>
  <si>
    <t>Modelo Vendido</t>
  </si>
  <si>
    <t>Premio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</si>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</sst>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13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G11" totalsRowShown="0" headerRowDxfId="3">
  <autoFilter ref="A1:G11"/>
  <tableColumns count="7">
    <tableColumn id="1" name="NOMBRE"/>
    <tableColumn id="2" name="Concurso"/>
    <tableColumn id="3" name="Puntos"/>
    <tableColumn id="4" name="Dolares Ganados" dataDxfId="12">
      <calculatedColumnFormula>IF(C2&gt;50, C2*4, C2*2)</calculatedColumnFormula>
    </tableColumn>
    <tableColumn id="5" name="Agenda" dataDxfId="11">
      <calculatedColumnFormula>IF(B2=1,"SI","")</calculatedColumnFormula>
    </tableColumn>
    <tableColumn id="6" name="Reloj" dataDxfId="10">
      <calculatedColumnFormula>IF(E2="", "SI", "")</calculatedColumnFormula>
    </tableColumn>
    <tableColumn id="7" name="Premio Extra" dataDxfId="9">
      <calculatedColumnFormula>IF(C2&gt;100, "Viaje a París", "Otra vez será")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3:G18" totalsRowShown="0" headerRowDxfId="2">
  <autoFilter ref="A13:G18"/>
  <tableColumns count="7">
    <tableColumn id="1" name="NOMBRE"/>
    <tableColumn id="2" name="Juan Lopez"/>
    <tableColumn id="3" name="Sara Garcia"/>
    <tableColumn id="4" name="Juan Lopez "/>
    <tableColumn id="5" name="Rebecca Ferrer"/>
    <tableColumn id="6" name="Luis Atienza"/>
    <tableColumn id="7" name="Rebecca Ferrer 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E9" totalsRowShown="0" headerRowDxfId="1">
  <autoFilter ref="A1:E9"/>
  <tableColumns count="5">
    <tableColumn id="1" name="Modelo Vendido"/>
    <tableColumn id="2" name="Premio Base" dataDxfId="8">
      <calculatedColumnFormula>IF(A5="Mercedes 321",15060,7230)</calculatedColumnFormula>
    </tableColumn>
    <tableColumn id="3" name="Forma Pago" dataDxfId="7">
      <calculatedColumnFormula>IF(B5=15060,"Aplazado","Al contado")</calculatedColumnFormula>
    </tableColumn>
    <tableColumn id="4" name="Descuento" dataDxfId="6">
      <calculatedColumnFormula>IF(C2="Al contado",B2*0.05,"")</calculatedColumnFormula>
    </tableColumn>
    <tableColumn id="5" name="Precio Total" dataDxfId="5">
      <calculatedColumnFormula>IF(D5&lt;&gt;"",B5-D5,B5)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D5" totalsRowShown="0" headerRowDxfId="0">
  <autoFilter ref="A1:D5"/>
  <tableColumns count="4">
    <tableColumn id="1" name="Cantidad"/>
    <tableColumn id="2" name="Porcentaje"/>
    <tableColumn id="3" name="Respuesta"/>
    <tableColumn id="4" name="Solucion" dataDxfId="4">
      <calculatedColumnFormula>IF(C2=(A2*B2),"Muy Bien","Dediquese a otra cosa")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3" sqref="D13"/>
    </sheetView>
  </sheetViews>
  <sheetFormatPr baseColWidth="10" defaultRowHeight="15" x14ac:dyDescent="0.25"/>
  <cols>
    <col min="1" max="1" width="17.5703125" customWidth="1"/>
    <col min="2" max="2" width="13.5703125" customWidth="1"/>
    <col min="3" max="3" width="15.85546875" customWidth="1"/>
    <col min="4" max="4" width="18.5703125" customWidth="1"/>
    <col min="5" max="5" width="15.5703125" customWidth="1"/>
    <col min="6" max="6" width="15.42578125" customWidth="1"/>
    <col min="7" max="7" width="17.42578125" customWidth="1"/>
    <col min="8" max="8" width="12" customWidth="1"/>
  </cols>
  <sheetData>
    <row r="1" spans="1:7" ht="33" customHeigh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x14ac:dyDescent="0.25">
      <c r="A2" t="s">
        <v>0</v>
      </c>
      <c r="B2">
        <v>1</v>
      </c>
      <c r="C2">
        <v>60</v>
      </c>
      <c r="D2">
        <f t="shared" ref="D2:D11" si="0">IF(C2&gt;50, C2*4, C2*2)</f>
        <v>240</v>
      </c>
      <c r="E2" t="str">
        <f t="shared" ref="E2:E11" si="1">IF(B2=1,"SI","")</f>
        <v>SI</v>
      </c>
      <c r="F2" t="s">
        <v>15</v>
      </c>
      <c r="G2" t="str">
        <f t="shared" ref="G2:G11" si="2">IF(C2&gt;100, "Viaje a París", "Otra vez será")</f>
        <v>Otra vez será</v>
      </c>
    </row>
    <row r="3" spans="1:7" x14ac:dyDescent="0.25">
      <c r="A3" t="s">
        <v>1</v>
      </c>
      <c r="B3">
        <v>2</v>
      </c>
      <c r="C3">
        <v>150</v>
      </c>
      <c r="D3">
        <f t="shared" si="0"/>
        <v>600</v>
      </c>
      <c r="E3" t="str">
        <f t="shared" si="1"/>
        <v/>
      </c>
      <c r="F3" t="str">
        <f t="shared" ref="F3:F11" si="3">IF(E3="", "SI", "")</f>
        <v>SI</v>
      </c>
      <c r="G3" t="str">
        <f t="shared" si="2"/>
        <v>Viaje a París</v>
      </c>
    </row>
    <row r="4" spans="1:7" x14ac:dyDescent="0.25">
      <c r="A4" t="s">
        <v>0</v>
      </c>
      <c r="B4">
        <v>2</v>
      </c>
      <c r="C4">
        <v>120</v>
      </c>
      <c r="D4">
        <f t="shared" si="0"/>
        <v>480</v>
      </c>
      <c r="E4" t="str">
        <f t="shared" si="1"/>
        <v/>
      </c>
      <c r="F4" t="str">
        <f t="shared" si="3"/>
        <v>SI</v>
      </c>
      <c r="G4" t="str">
        <f t="shared" si="2"/>
        <v>Viaje a París</v>
      </c>
    </row>
    <row r="5" spans="1:7" x14ac:dyDescent="0.25">
      <c r="A5" t="s">
        <v>2</v>
      </c>
      <c r="B5">
        <v>3</v>
      </c>
      <c r="C5">
        <v>30</v>
      </c>
      <c r="D5">
        <f t="shared" si="0"/>
        <v>60</v>
      </c>
      <c r="E5" t="str">
        <f t="shared" si="1"/>
        <v/>
      </c>
      <c r="F5" t="str">
        <f t="shared" si="3"/>
        <v>SI</v>
      </c>
      <c r="G5" t="str">
        <f t="shared" si="2"/>
        <v>Otra vez será</v>
      </c>
    </row>
    <row r="6" spans="1:7" x14ac:dyDescent="0.25">
      <c r="A6" t="s">
        <v>3</v>
      </c>
      <c r="B6">
        <v>1</v>
      </c>
      <c r="C6">
        <v>90</v>
      </c>
      <c r="D6">
        <f t="shared" si="0"/>
        <v>360</v>
      </c>
      <c r="E6" t="str">
        <f t="shared" si="1"/>
        <v>SI</v>
      </c>
      <c r="F6" t="str">
        <f>IF(E6="", "SI", "NO")</f>
        <v>NO</v>
      </c>
      <c r="G6" t="str">
        <f t="shared" si="2"/>
        <v>Otra vez será</v>
      </c>
    </row>
    <row r="7" spans="1:7" x14ac:dyDescent="0.25">
      <c r="A7" t="s">
        <v>2</v>
      </c>
      <c r="B7">
        <v>2</v>
      </c>
      <c r="C7">
        <v>120</v>
      </c>
      <c r="D7">
        <f t="shared" si="0"/>
        <v>480</v>
      </c>
      <c r="E7" t="str">
        <f t="shared" si="1"/>
        <v/>
      </c>
      <c r="F7" t="str">
        <f t="shared" si="3"/>
        <v>SI</v>
      </c>
      <c r="G7" t="str">
        <f t="shared" si="2"/>
        <v>Viaje a París</v>
      </c>
    </row>
    <row r="8" spans="1:7" x14ac:dyDescent="0.25">
      <c r="A8" t="s">
        <v>4</v>
      </c>
      <c r="B8">
        <v>4</v>
      </c>
      <c r="C8">
        <v>60</v>
      </c>
      <c r="D8">
        <f t="shared" si="0"/>
        <v>240</v>
      </c>
      <c r="E8" t="str">
        <f t="shared" si="1"/>
        <v/>
      </c>
      <c r="F8" t="str">
        <f t="shared" si="3"/>
        <v>SI</v>
      </c>
      <c r="G8" t="str">
        <f t="shared" si="2"/>
        <v>Otra vez será</v>
      </c>
    </row>
    <row r="9" spans="1:7" x14ac:dyDescent="0.25">
      <c r="A9" t="s">
        <v>5</v>
      </c>
      <c r="D9">
        <f t="shared" si="0"/>
        <v>0</v>
      </c>
      <c r="E9" t="str">
        <f t="shared" si="1"/>
        <v/>
      </c>
      <c r="F9" t="str">
        <f t="shared" si="3"/>
        <v>SI</v>
      </c>
      <c r="G9" t="str">
        <f t="shared" si="2"/>
        <v>Otra vez será</v>
      </c>
    </row>
    <row r="10" spans="1:7" x14ac:dyDescent="0.25">
      <c r="A10" t="s">
        <v>6</v>
      </c>
      <c r="B10">
        <v>4</v>
      </c>
      <c r="D10">
        <f t="shared" si="0"/>
        <v>0</v>
      </c>
      <c r="E10" t="str">
        <f t="shared" si="1"/>
        <v/>
      </c>
      <c r="F10" t="str">
        <f t="shared" si="3"/>
        <v>SI</v>
      </c>
      <c r="G10" t="str">
        <f t="shared" si="2"/>
        <v>Otra vez será</v>
      </c>
    </row>
    <row r="11" spans="1:7" x14ac:dyDescent="0.25">
      <c r="A11" t="s">
        <v>7</v>
      </c>
      <c r="B11">
        <v>2</v>
      </c>
      <c r="D11">
        <f t="shared" si="0"/>
        <v>0</v>
      </c>
      <c r="E11" t="str">
        <f t="shared" si="1"/>
        <v/>
      </c>
      <c r="F11" t="str">
        <f t="shared" si="3"/>
        <v>SI</v>
      </c>
      <c r="G11" t="str">
        <f t="shared" si="2"/>
        <v>Otra vez será</v>
      </c>
    </row>
    <row r="13" spans="1:7" ht="28.5" customHeight="1" x14ac:dyDescent="0.25">
      <c r="A13" s="2" t="s">
        <v>8</v>
      </c>
      <c r="B13" s="2" t="s">
        <v>0</v>
      </c>
      <c r="C13" s="2" t="s">
        <v>1</v>
      </c>
      <c r="D13" s="2" t="s">
        <v>17</v>
      </c>
      <c r="E13" s="2" t="s">
        <v>16</v>
      </c>
      <c r="F13" s="2" t="s">
        <v>3</v>
      </c>
      <c r="G13" s="2" t="s">
        <v>18</v>
      </c>
    </row>
    <row r="14" spans="1:7" ht="17.25" customHeight="1" x14ac:dyDescent="0.25">
      <c r="A14" t="s">
        <v>9</v>
      </c>
      <c r="B14">
        <v>1</v>
      </c>
      <c r="C14">
        <v>2</v>
      </c>
      <c r="D14">
        <v>2</v>
      </c>
      <c r="E14">
        <v>3</v>
      </c>
      <c r="F14">
        <v>1</v>
      </c>
      <c r="G14">
        <v>2</v>
      </c>
    </row>
    <row r="15" spans="1:7" ht="17.25" customHeight="1" x14ac:dyDescent="0.25">
      <c r="A15" t="s">
        <v>10</v>
      </c>
      <c r="B15">
        <v>60</v>
      </c>
      <c r="C15">
        <v>150</v>
      </c>
      <c r="D15">
        <v>120</v>
      </c>
      <c r="E15">
        <v>30</v>
      </c>
      <c r="F15">
        <v>90</v>
      </c>
      <c r="G15">
        <v>120</v>
      </c>
    </row>
    <row r="16" spans="1:7" ht="16.5" customHeight="1" x14ac:dyDescent="0.25">
      <c r="A16" t="s">
        <v>19</v>
      </c>
      <c r="B16">
        <f>IF(B15&gt;80,1500,0)</f>
        <v>0</v>
      </c>
      <c r="C16">
        <f t="shared" ref="C16:G16" si="4">IF(C15&gt;80,1500,0)</f>
        <v>1500</v>
      </c>
      <c r="D16">
        <f t="shared" si="4"/>
        <v>1500</v>
      </c>
      <c r="E16">
        <f t="shared" si="4"/>
        <v>0</v>
      </c>
      <c r="F16">
        <f t="shared" si="4"/>
        <v>1500</v>
      </c>
      <c r="G16">
        <f t="shared" si="4"/>
        <v>1500</v>
      </c>
    </row>
    <row r="17" spans="1:7" ht="34.5" customHeight="1" x14ac:dyDescent="0.25">
      <c r="A17" t="s">
        <v>14</v>
      </c>
      <c r="B17" t="str">
        <f>IF(B15&gt;=120,"Agenda","Reloj")</f>
        <v>Reloj</v>
      </c>
      <c r="C17" t="str">
        <f t="shared" ref="C17:G17" si="5">IF(C15&gt;=120,"Agenda","Reloj")</f>
        <v>Agenda</v>
      </c>
      <c r="D17" t="str">
        <f t="shared" si="5"/>
        <v>Agenda</v>
      </c>
      <c r="E17" t="str">
        <f t="shared" si="5"/>
        <v>Reloj</v>
      </c>
      <c r="F17" t="str">
        <f t="shared" si="5"/>
        <v>Reloj</v>
      </c>
      <c r="G17" t="str">
        <f t="shared" si="5"/>
        <v>Agenda</v>
      </c>
    </row>
    <row r="18" spans="1:7" ht="31.5" customHeight="1" x14ac:dyDescent="0.25">
      <c r="A18" t="s">
        <v>20</v>
      </c>
      <c r="B18">
        <f>IF(B17="Agenda",180,60)</f>
        <v>60</v>
      </c>
      <c r="C18">
        <f t="shared" ref="C18:G18" si="6">IF(C17="Agenda",180,60)</f>
        <v>180</v>
      </c>
      <c r="D18">
        <f t="shared" si="6"/>
        <v>180</v>
      </c>
      <c r="E18">
        <f t="shared" si="6"/>
        <v>60</v>
      </c>
      <c r="F18">
        <f t="shared" si="6"/>
        <v>60</v>
      </c>
      <c r="G18">
        <f t="shared" si="6"/>
        <v>180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9" sqref="C19"/>
    </sheetView>
  </sheetViews>
  <sheetFormatPr baseColWidth="10" defaultRowHeight="15" x14ac:dyDescent="0.25"/>
  <cols>
    <col min="1" max="1" width="18.5703125" customWidth="1"/>
    <col min="2" max="2" width="16" customWidth="1"/>
    <col min="3" max="3" width="17.7109375" customWidth="1"/>
    <col min="4" max="4" width="16.42578125" customWidth="1"/>
    <col min="5" max="5" width="16.140625" customWidth="1"/>
  </cols>
  <sheetData>
    <row r="1" spans="1:5" ht="39" customHeight="1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25">
      <c r="A2" t="s">
        <v>26</v>
      </c>
      <c r="B2">
        <f t="shared" ref="B2:B8" si="0">IF(A2="Mercedes 321",15060,7230)</f>
        <v>15060</v>
      </c>
      <c r="C2" t="str">
        <f t="shared" ref="C2:C8" si="1">IF(B2=15060,"Aplazado","Al contado")</f>
        <v>Aplazado</v>
      </c>
      <c r="D2" t="str">
        <f t="shared" ref="D2:D9" si="2">IF(C2="Al contado",B2*0.05,"")</f>
        <v/>
      </c>
      <c r="E2">
        <f t="shared" ref="E2:E8" si="3">IF(D2&lt;&gt;"",B2-D2,B2)</f>
        <v>15060</v>
      </c>
    </row>
    <row r="3" spans="1:5" x14ac:dyDescent="0.25">
      <c r="A3" t="s">
        <v>27</v>
      </c>
      <c r="B3">
        <f t="shared" si="0"/>
        <v>7230</v>
      </c>
      <c r="C3" t="str">
        <f t="shared" si="1"/>
        <v>Al contado</v>
      </c>
      <c r="D3">
        <f t="shared" si="2"/>
        <v>361.5</v>
      </c>
      <c r="E3">
        <f t="shared" si="3"/>
        <v>6868.5</v>
      </c>
    </row>
    <row r="4" spans="1:5" x14ac:dyDescent="0.25">
      <c r="A4" t="s">
        <v>28</v>
      </c>
      <c r="B4">
        <f t="shared" si="0"/>
        <v>7230</v>
      </c>
      <c r="C4" t="str">
        <f t="shared" si="1"/>
        <v>Al contado</v>
      </c>
      <c r="D4">
        <f t="shared" si="2"/>
        <v>361.5</v>
      </c>
      <c r="E4">
        <f t="shared" si="3"/>
        <v>6868.5</v>
      </c>
    </row>
    <row r="5" spans="1:5" x14ac:dyDescent="0.25">
      <c r="A5" t="s">
        <v>27</v>
      </c>
      <c r="B5">
        <f t="shared" si="0"/>
        <v>7230</v>
      </c>
      <c r="C5" t="str">
        <f t="shared" si="1"/>
        <v>Al contado</v>
      </c>
      <c r="D5">
        <f t="shared" si="2"/>
        <v>361.5</v>
      </c>
      <c r="E5">
        <f t="shared" si="3"/>
        <v>6868.5</v>
      </c>
    </row>
    <row r="6" spans="1:5" x14ac:dyDescent="0.25">
      <c r="A6" t="s">
        <v>26</v>
      </c>
      <c r="B6">
        <f t="shared" si="0"/>
        <v>15060</v>
      </c>
      <c r="C6" t="str">
        <f t="shared" si="1"/>
        <v>Aplazado</v>
      </c>
      <c r="D6" t="str">
        <f t="shared" si="2"/>
        <v/>
      </c>
      <c r="E6">
        <f t="shared" si="3"/>
        <v>15060</v>
      </c>
    </row>
    <row r="7" spans="1:5" x14ac:dyDescent="0.25">
      <c r="A7" t="s">
        <v>28</v>
      </c>
      <c r="B7">
        <f t="shared" si="0"/>
        <v>7230</v>
      </c>
      <c r="C7" t="str">
        <f t="shared" si="1"/>
        <v>Al contado</v>
      </c>
      <c r="D7">
        <f t="shared" si="2"/>
        <v>361.5</v>
      </c>
      <c r="E7">
        <f t="shared" si="3"/>
        <v>6868.5</v>
      </c>
    </row>
    <row r="8" spans="1:5" x14ac:dyDescent="0.25">
      <c r="A8" t="s">
        <v>26</v>
      </c>
      <c r="B8">
        <f t="shared" si="0"/>
        <v>15060</v>
      </c>
      <c r="C8" t="str">
        <f t="shared" si="1"/>
        <v>Aplazado</v>
      </c>
      <c r="D8" t="str">
        <f t="shared" si="2"/>
        <v/>
      </c>
      <c r="E8">
        <f t="shared" si="3"/>
        <v>15060</v>
      </c>
    </row>
    <row r="9" spans="1:5" x14ac:dyDescent="0.25">
      <c r="D9" t="str">
        <f t="shared" si="2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2" sqref="H12"/>
    </sheetView>
  </sheetViews>
  <sheetFormatPr baseColWidth="10" defaultRowHeight="15" x14ac:dyDescent="0.25"/>
  <cols>
    <col min="1" max="1" width="17.140625" customWidth="1"/>
    <col min="2" max="2" width="17.5703125" customWidth="1"/>
    <col min="3" max="3" width="18.85546875" customWidth="1"/>
    <col min="4" max="4" width="22.28515625" customWidth="1"/>
  </cols>
  <sheetData>
    <row r="1" spans="1:4" ht="31.5" customHeight="1" x14ac:dyDescent="0.2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25">
      <c r="A2">
        <v>600000</v>
      </c>
      <c r="B2" s="1">
        <v>0.25</v>
      </c>
      <c r="C2">
        <v>150000</v>
      </c>
      <c r="D2" t="str">
        <f t="shared" ref="D2:D5" si="0">IF(C2=(A2*B2),"Muy Bien","Dediquese a otra cosa")</f>
        <v>Muy Bien</v>
      </c>
    </row>
    <row r="3" spans="1:4" x14ac:dyDescent="0.25">
      <c r="A3">
        <v>5600</v>
      </c>
      <c r="B3" s="1">
        <v>0.6</v>
      </c>
      <c r="C3">
        <v>3400</v>
      </c>
      <c r="D3" t="str">
        <f t="shared" si="0"/>
        <v>Dediquese a otra cosa</v>
      </c>
    </row>
    <row r="4" spans="1:4" x14ac:dyDescent="0.25">
      <c r="A4">
        <v>740</v>
      </c>
      <c r="B4" s="1">
        <v>0.95</v>
      </c>
      <c r="C4">
        <v>650</v>
      </c>
      <c r="D4" t="str">
        <f t="shared" si="0"/>
        <v>Dediquese a otra cosa</v>
      </c>
    </row>
    <row r="5" spans="1:4" x14ac:dyDescent="0.25">
      <c r="A5">
        <v>50000</v>
      </c>
      <c r="B5" s="1">
        <v>0.05</v>
      </c>
      <c r="C5">
        <v>2500</v>
      </c>
      <c r="D5" t="str">
        <f t="shared" si="0"/>
        <v>Muy Bien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2025-04-12T18:18:53Z</dcterms:created>
  <dcterms:modified xsi:type="dcterms:W3CDTF">2025-04-27T21:48:47Z</dcterms:modified>
</cp:coreProperties>
</file>