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ashimayu/Desktop/lab/ゼミ/"/>
    </mc:Choice>
  </mc:AlternateContent>
  <xr:revisionPtr revIDLastSave="0" documentId="13_ncr:1_{770B87B1-9F65-BB4A-8525-2C99258200A2}" xr6:coauthVersionLast="47" xr6:coauthVersionMax="47" xr10:uidLastSave="{00000000-0000-0000-0000-000000000000}"/>
  <bookViews>
    <workbookView xWindow="2540" yWindow="500" windowWidth="28300" windowHeight="17440" xr2:uid="{4346CF0E-6C19-7A41-AA5F-921CDE687FEA}"/>
  </bookViews>
  <sheets>
    <sheet name="既存モデル" sheetId="1" r:id="rId1"/>
    <sheet name="提案モデル" sheetId="2" r:id="rId2"/>
    <sheet name="パラメータ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" i="2" l="1"/>
  <c r="G71" i="2"/>
  <c r="H71" i="2"/>
  <c r="I71" i="2"/>
  <c r="J71" i="2"/>
  <c r="K71" i="2"/>
  <c r="L71" i="2"/>
  <c r="E71" i="2"/>
  <c r="BN38" i="3"/>
  <c r="BJ38" i="3"/>
  <c r="BK38" i="3"/>
  <c r="BL38" i="3"/>
  <c r="BI38" i="3"/>
  <c r="AX38" i="3"/>
  <c r="AY38" i="3"/>
  <c r="AZ38" i="3"/>
  <c r="AW38" i="3"/>
  <c r="AM38" i="3"/>
  <c r="CF38" i="3"/>
  <c r="CG38" i="3"/>
  <c r="CH38" i="3"/>
  <c r="CI38" i="3"/>
  <c r="CE38" i="3"/>
  <c r="CC38" i="3"/>
  <c r="BU38" i="3"/>
  <c r="BV38" i="3"/>
  <c r="BW38" i="3"/>
  <c r="BX38" i="3"/>
  <c r="BY38" i="3"/>
  <c r="BZ38" i="3"/>
  <c r="CA38" i="3"/>
  <c r="CB38" i="3"/>
  <c r="BT38" i="3"/>
  <c r="BS38" i="3"/>
  <c r="BQ5" i="3"/>
  <c r="BQ6" i="3" s="1"/>
  <c r="BQ7" i="3" s="1"/>
  <c r="BQ8" i="3" s="1"/>
  <c r="BQ9" i="3" s="1"/>
  <c r="BQ10" i="3" s="1"/>
  <c r="BQ11" i="3" s="1"/>
  <c r="BQ12" i="3" s="1"/>
  <c r="BQ13" i="3" s="1"/>
  <c r="BQ14" i="3" s="1"/>
  <c r="BQ15" i="3" s="1"/>
  <c r="BQ16" i="3" s="1"/>
  <c r="BQ17" i="3" s="1"/>
  <c r="BQ18" i="3" s="1"/>
  <c r="BQ19" i="3" s="1"/>
  <c r="BQ20" i="3" s="1"/>
  <c r="BQ21" i="3" s="1"/>
  <c r="BQ22" i="3" s="1"/>
  <c r="BQ23" i="3" s="1"/>
  <c r="BQ24" i="3" s="1"/>
  <c r="BQ25" i="3" s="1"/>
  <c r="BQ26" i="3" s="1"/>
  <c r="BQ27" i="3" s="1"/>
  <c r="BQ28" i="3" s="1"/>
  <c r="BQ29" i="3" s="1"/>
  <c r="BQ30" i="3" s="1"/>
  <c r="BQ31" i="3" s="1"/>
  <c r="BQ32" i="3" s="1"/>
  <c r="BQ33" i="3" s="1"/>
  <c r="BQ34" i="3" s="1"/>
  <c r="BQ35" i="3" s="1"/>
  <c r="BQ36" i="3" s="1"/>
  <c r="BQ37" i="3" s="1"/>
  <c r="AP5" i="3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P32" i="3" s="1"/>
  <c r="AP33" i="3" s="1"/>
  <c r="AP34" i="3" s="1"/>
  <c r="AP35" i="3" s="1"/>
  <c r="AP36" i="3" s="1"/>
  <c r="AP37" i="3" s="1"/>
  <c r="AL5" i="3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L33" i="3" s="1"/>
  <c r="AL34" i="3" s="1"/>
  <c r="AL35" i="3" s="1"/>
  <c r="AL36" i="3" s="1"/>
  <c r="AL37" i="3" s="1"/>
  <c r="E1" i="3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O57" i="2"/>
  <c r="M57" i="2"/>
  <c r="N57" i="2"/>
  <c r="G57" i="2"/>
  <c r="H57" i="2"/>
  <c r="I57" i="2"/>
  <c r="J57" i="2"/>
  <c r="K57" i="2"/>
  <c r="L57" i="2"/>
  <c r="F57" i="2"/>
</calcChain>
</file>

<file path=xl/sharedStrings.xml><?xml version="1.0" encoding="utf-8"?>
<sst xmlns="http://schemas.openxmlformats.org/spreadsheetml/2006/main" count="344" uniqueCount="82">
  <si>
    <t>j</t>
  </si>
  <si>
    <t>r</t>
  </si>
  <si>
    <t>K</t>
  </si>
  <si>
    <t>theta$RMSE</t>
  </si>
  <si>
    <t>pai_0r$RMSE</t>
  </si>
  <si>
    <t>pai_1r$RMSE</t>
  </si>
  <si>
    <t>alpha_rt$RMSE</t>
  </si>
  <si>
    <t>beta_rk$RMSE</t>
  </si>
  <si>
    <t>theta$BIAS</t>
  </si>
  <si>
    <t>pai_0r$BIAS</t>
  </si>
  <si>
    <t>pai_1r$BIAS</t>
  </si>
  <si>
    <t>alpha_rt$BIAS</t>
  </si>
  <si>
    <t>beta_rk$BIAS</t>
  </si>
  <si>
    <t>meanRhat</t>
  </si>
  <si>
    <t>maxRhat</t>
  </si>
  <si>
    <t>r</t>
    <phoneticPr fontId="1"/>
  </si>
  <si>
    <t>j</t>
    <phoneticPr fontId="1"/>
  </si>
  <si>
    <t>k</t>
    <phoneticPr fontId="1"/>
  </si>
  <si>
    <t>alpha_r$RMSE</t>
  </si>
  <si>
    <t>beta_rk$RMSE</t>
    <phoneticPr fontId="1"/>
  </si>
  <si>
    <t>thata$BIAS</t>
    <phoneticPr fontId="1"/>
  </si>
  <si>
    <t>alpha_r$BIAS</t>
    <phoneticPr fontId="1"/>
  </si>
  <si>
    <t>alpha_rt$BIAS</t>
    <phoneticPr fontId="1"/>
  </si>
  <si>
    <t>beta_rk$BIAS</t>
    <phoneticPr fontId="1"/>
  </si>
  <si>
    <t>meanRhat</t>
    <phoneticPr fontId="1"/>
  </si>
  <si>
    <t>maxRhat</t>
    <phoneticPr fontId="1"/>
  </si>
  <si>
    <t>赤字＝0.5以上</t>
    <rPh sb="0" eb="2">
      <t>アカジ</t>
    </rPh>
    <rPh sb="6" eb="8">
      <t>イジョウ</t>
    </rPh>
    <phoneticPr fontId="1"/>
  </si>
  <si>
    <t>ちょっと良くはなった</t>
    <rPh sb="4" eb="5">
      <t>ヨクハナt</t>
    </rPh>
    <phoneticPr fontId="1"/>
  </si>
  <si>
    <t>モデルのpai_1rの部分を修正</t>
    <phoneticPr fontId="1"/>
  </si>
  <si>
    <t>結構改善</t>
    <rPh sb="0" eb="2">
      <t>ケッコウ</t>
    </rPh>
    <rPh sb="2" eb="4">
      <t>カイゼn</t>
    </rPh>
    <phoneticPr fontId="1"/>
  </si>
  <si>
    <t>V1</t>
  </si>
  <si>
    <t>V2</t>
  </si>
  <si>
    <t>pai_0rが改善！</t>
    <phoneticPr fontId="1"/>
  </si>
  <si>
    <t>あとここ?</t>
    <phoneticPr fontId="1"/>
  </si>
  <si>
    <t>ループ回数増やしてもう一回</t>
    <rPh sb="5" eb="6">
      <t>フヤセィ</t>
    </rPh>
    <phoneticPr fontId="1"/>
  </si>
  <si>
    <t>なぜかここが改善してる、たまたま？</t>
    <phoneticPr fontId="1"/>
  </si>
  <si>
    <t>1.7がcategory_prmにかかってなかったので修正</t>
    <rPh sb="27" eb="29">
      <t>シュウセイ</t>
    </rPh>
    <phoneticPr fontId="1"/>
  </si>
  <si>
    <t>特に改善せず</t>
    <rPh sb="0" eb="2">
      <t>トクニ</t>
    </rPh>
    <phoneticPr fontId="1"/>
  </si>
  <si>
    <t>特に改善しないけどこれは必要な修正だと思う</t>
    <rPh sb="0" eb="2">
      <t>トクニ</t>
    </rPh>
    <rPh sb="2" eb="3">
      <t>トクニ</t>
    </rPh>
    <rPh sb="12" eb="14">
      <t>ヒツヨウ</t>
    </rPh>
    <rPh sb="15" eb="17">
      <t>シュウセイ</t>
    </rPh>
    <phoneticPr fontId="1"/>
  </si>
  <si>
    <t>RMSEとか求めるところのalpha_rtを修正(beta_rkと同じ感じに)</t>
    <rPh sb="6" eb="7">
      <t>モトメルテ</t>
    </rPh>
    <rPh sb="22" eb="24">
      <t>シュウセイ</t>
    </rPh>
    <phoneticPr fontId="1"/>
  </si>
  <si>
    <t>pai_1rの生成を修正</t>
    <rPh sb="7" eb="9">
      <t>セイセイ</t>
    </rPh>
    <rPh sb="10" eb="12">
      <t>シュウセイ</t>
    </rPh>
    <phoneticPr fontId="1"/>
  </si>
  <si>
    <t>alpha_rtの生成を修正</t>
    <rPh sb="9" eb="11">
      <t>セイセイ</t>
    </rPh>
    <rPh sb="12" eb="14">
      <t>シュウセイ</t>
    </rPh>
    <phoneticPr fontId="1"/>
  </si>
  <si>
    <t>pai_0rの生成を修正</t>
    <rPh sb="10" eb="12">
      <t>シュウセイ</t>
    </rPh>
    <phoneticPr fontId="1"/>
  </si>
  <si>
    <t>beta_rkの生成を修正</t>
    <rPh sb="8" eb="10">
      <t>セイセイ</t>
    </rPh>
    <rPh sb="11" eb="13">
      <t>シュウセイ</t>
    </rPh>
    <phoneticPr fontId="1"/>
  </si>
  <si>
    <t>beta_rtの生成を変更</t>
    <rPh sb="11" eb="13">
      <t>ヘンコウ</t>
    </rPh>
    <phoneticPr fontId="1"/>
  </si>
  <si>
    <t>beta_rtの生成を自分で作るように</t>
    <rPh sb="8" eb="10">
      <t>セイセイ</t>
    </rPh>
    <rPh sb="11" eb="13">
      <t>ジブンデ</t>
    </rPh>
    <phoneticPr fontId="1"/>
  </si>
  <si>
    <t>t</t>
    <phoneticPr fontId="1"/>
  </si>
  <si>
    <t>beta_rtの標準偏差を変更</t>
    <rPh sb="8" eb="12">
      <t>ヒョウジュンヘ</t>
    </rPh>
    <rPh sb="13" eb="15">
      <t>ヘンコウ</t>
    </rPh>
    <phoneticPr fontId="1"/>
  </si>
  <si>
    <t>なんか色々変えた</t>
    <phoneticPr fontId="1"/>
  </si>
  <si>
    <t>悪化してる？</t>
    <rPh sb="0" eb="2">
      <t>アッカ</t>
    </rPh>
    <phoneticPr fontId="1"/>
  </si>
  <si>
    <t>WAIC</t>
  </si>
  <si>
    <t>RhatMax</t>
  </si>
  <si>
    <t>RhatMean</t>
  </si>
  <si>
    <t>SE Mean</t>
  </si>
  <si>
    <t>SE SD</t>
  </si>
  <si>
    <t>t=3</t>
    <phoneticPr fontId="1"/>
  </si>
  <si>
    <t>t=5</t>
    <phoneticPr fontId="1"/>
  </si>
  <si>
    <t>t=10</t>
    <phoneticPr fontId="1"/>
  </si>
  <si>
    <t>beta_kにしたやつ</t>
    <phoneticPr fontId="1"/>
  </si>
  <si>
    <t>beta_rtを既存モデルのに差し替えたやつ</t>
    <rPh sb="8" eb="10">
      <t>キゾn</t>
    </rPh>
    <phoneticPr fontId="1"/>
  </si>
  <si>
    <t>theta</t>
    <phoneticPr fontId="1"/>
  </si>
  <si>
    <t>alpha_r</t>
    <phoneticPr fontId="1"/>
  </si>
  <si>
    <t>beta_rt</t>
    <phoneticPr fontId="1"/>
  </si>
  <si>
    <t>beta__rk</t>
    <phoneticPr fontId="1"/>
  </si>
  <si>
    <t>alpha_R</t>
    <phoneticPr fontId="1"/>
  </si>
  <si>
    <t>beta_rk</t>
    <phoneticPr fontId="1"/>
  </si>
  <si>
    <t>alpha_r抜いたやつ</t>
    <rPh sb="7" eb="8">
      <t>ヌイタヤテ</t>
    </rPh>
    <phoneticPr fontId="1"/>
  </si>
  <si>
    <t>AVG</t>
    <phoneticPr fontId="1"/>
  </si>
  <si>
    <t>WBIC</t>
    <phoneticPr fontId="1"/>
  </si>
  <si>
    <t>課題1</t>
    <rPh sb="0" eb="2">
      <t>カダイ</t>
    </rPh>
    <phoneticPr fontId="1"/>
  </si>
  <si>
    <t>課題0</t>
    <rPh sb="0" eb="2">
      <t>カダイ</t>
    </rPh>
    <phoneticPr fontId="1"/>
  </si>
  <si>
    <t>課題2</t>
    <rPh sb="0" eb="2">
      <t>カダイ</t>
    </rPh>
    <phoneticPr fontId="1"/>
  </si>
  <si>
    <t>課題3</t>
    <rPh sb="0" eb="2">
      <t>カダイ</t>
    </rPh>
    <phoneticPr fontId="1"/>
  </si>
  <si>
    <t>提案モデル</t>
    <rPh sb="0" eb="2">
      <t>テイアンモ</t>
    </rPh>
    <phoneticPr fontId="1"/>
  </si>
  <si>
    <t>既存モデル</t>
    <rPh sb="0" eb="2">
      <t>キゾンモ</t>
    </rPh>
    <phoneticPr fontId="1"/>
  </si>
  <si>
    <t>WBICの結果</t>
    <phoneticPr fontId="1"/>
  </si>
  <si>
    <t>提案モデル3</t>
    <rPh sb="0" eb="2">
      <t>テイアn</t>
    </rPh>
    <phoneticPr fontId="1"/>
  </si>
  <si>
    <t>提案w/o alpha_r</t>
    <rPh sb="0" eb="2">
      <t>テイアn</t>
    </rPh>
    <phoneticPr fontId="1"/>
  </si>
  <si>
    <t>提案モデル2</t>
    <rPh sb="0" eb="2">
      <t>テイアn</t>
    </rPh>
    <phoneticPr fontId="1"/>
  </si>
  <si>
    <t>beta_rtをTimeIDにした</t>
    <phoneticPr fontId="1"/>
  </si>
  <si>
    <t>beta_k$RMSE</t>
    <phoneticPr fontId="1"/>
  </si>
  <si>
    <t>pai_1rを消してやってみる</t>
    <rPh sb="7" eb="8">
      <t>ケセィ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</si>
</sst>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Hiragino Kaku Gothic ProN"/>
      <charset val="128"/>
    </font>
    <font>
      <b/>
      <sz val="10"/>
      <color rgb="FF000000"/>
      <name val="Hiragino Kaku Gothic ProN"/>
      <charset val="128"/>
    </font>
    <font>
      <sz val="10"/>
      <color rgb="FFFF0000"/>
      <name val="Hiragino Kaku Gothic ProN"/>
      <charset val="128"/>
    </font>
    <font>
      <sz val="12"/>
      <color theme="1"/>
      <name val="Helvetica"/>
      <family val="2"/>
    </font>
    <font>
      <b/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11" fontId="2" fillId="2" borderId="0" xfId="0" applyNumberFormat="1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4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B5D9D-DC95-E543-B24D-F58D47733086}">
  <dimension ref="A1:AH116"/>
  <sheetViews>
    <sheetView tabSelected="1" topLeftCell="A90" zoomScale="110" zoomScaleNormal="110" workbookViewId="0">
      <selection activeCell="M111" sqref="M111"/>
    </sheetView>
  </sheetViews>
  <sheetFormatPr baseColWidth="10" defaultRowHeight="20"/>
  <sheetData>
    <row r="1" spans="1:16">
      <c r="A1" s="1"/>
      <c r="B1" t="s">
        <v>26</v>
      </c>
    </row>
    <row r="2" spans="1:16">
      <c r="A2" s="1"/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</row>
    <row r="3" spans="1:16">
      <c r="B3" s="2">
        <v>30</v>
      </c>
      <c r="C3" s="3">
        <v>5</v>
      </c>
      <c r="D3" s="3">
        <v>5</v>
      </c>
      <c r="E3" s="3">
        <v>0.48328541776830702</v>
      </c>
      <c r="F3" s="7">
        <v>1.2769621869282499</v>
      </c>
      <c r="G3" s="7">
        <v>1.8596142095804999</v>
      </c>
      <c r="H3" s="7">
        <v>1.00684028200891</v>
      </c>
      <c r="I3" s="3">
        <v>0.3087552202196</v>
      </c>
      <c r="J3" s="3">
        <v>2.41146590959509E-2</v>
      </c>
      <c r="K3" s="3">
        <v>0.159090699739143</v>
      </c>
      <c r="L3" s="7">
        <v>1.15354788635769</v>
      </c>
      <c r="M3" s="3">
        <v>-8.0885807967359599E-2</v>
      </c>
      <c r="N3" s="4">
        <v>6.9388939039072199E-18</v>
      </c>
      <c r="O3" s="3">
        <v>0.999768006271753</v>
      </c>
      <c r="P3" s="3">
        <v>1.0141156520408701</v>
      </c>
    </row>
    <row r="4" spans="1:16">
      <c r="B4" s="2">
        <v>30</v>
      </c>
      <c r="C4" s="3">
        <v>10</v>
      </c>
      <c r="D4" s="3">
        <v>5</v>
      </c>
      <c r="E4" s="3">
        <v>0.33539898980919503</v>
      </c>
      <c r="F4" s="7">
        <v>1.1099607233664901</v>
      </c>
      <c r="G4" s="7">
        <v>1.56122695392454</v>
      </c>
      <c r="H4" s="7">
        <v>1.0160847643345301</v>
      </c>
      <c r="I4" s="3">
        <v>0.37817612178147197</v>
      </c>
      <c r="J4" s="3">
        <v>8.2545019901500705E-3</v>
      </c>
      <c r="K4" s="3">
        <v>-5.9647187479326498E-3</v>
      </c>
      <c r="L4" s="7">
        <v>0.98430181254868998</v>
      </c>
      <c r="M4" s="3">
        <v>8.4096493026640205E-3</v>
      </c>
      <c r="N4" s="4">
        <v>7.8062556418956597E-18</v>
      </c>
      <c r="O4" s="3">
        <v>0.99934517688364699</v>
      </c>
      <c r="P4" s="3">
        <v>1.0089570622644</v>
      </c>
    </row>
    <row r="5" spans="1:16">
      <c r="B5" s="2">
        <v>50</v>
      </c>
      <c r="C5" s="3">
        <v>5</v>
      </c>
      <c r="D5" s="3">
        <v>5</v>
      </c>
      <c r="E5" s="3">
        <v>0.47393524020740402</v>
      </c>
      <c r="F5" s="7">
        <v>1.3845748408838301</v>
      </c>
      <c r="G5" s="7">
        <v>1.8205953287983001</v>
      </c>
      <c r="H5" s="7">
        <v>0.97685791959150903</v>
      </c>
      <c r="I5" s="3">
        <v>0.36756954602796699</v>
      </c>
      <c r="J5" s="3">
        <v>5.9062443336778203E-3</v>
      </c>
      <c r="K5" s="3">
        <v>0.173276319978798</v>
      </c>
      <c r="L5" s="7">
        <v>1.1755477486018</v>
      </c>
      <c r="M5" s="3">
        <v>-0.26423872162806</v>
      </c>
      <c r="N5" s="4">
        <v>6.9388939039072407E-18</v>
      </c>
      <c r="O5" s="3">
        <v>0.99949224732040298</v>
      </c>
      <c r="P5" s="3">
        <v>1.0118920823530799</v>
      </c>
    </row>
    <row r="6" spans="1:16">
      <c r="B6" s="2">
        <v>50</v>
      </c>
      <c r="C6" s="3">
        <v>10</v>
      </c>
      <c r="D6" s="3">
        <v>5</v>
      </c>
      <c r="E6" s="3">
        <v>0.34177698600302298</v>
      </c>
      <c r="F6" s="7">
        <v>1.1280292345918601</v>
      </c>
      <c r="G6" s="7">
        <v>2.4228828821144801</v>
      </c>
      <c r="H6" s="7">
        <v>1.1162551185189999</v>
      </c>
      <c r="I6" s="3">
        <v>0.396964473745479</v>
      </c>
      <c r="J6" s="3">
        <v>-2.93892106026712E-2</v>
      </c>
      <c r="K6" s="3">
        <v>9.0729793184991303E-2</v>
      </c>
      <c r="L6" s="7">
        <v>1.36702701065113</v>
      </c>
      <c r="M6" s="3">
        <v>-8.0210017506034802E-3</v>
      </c>
      <c r="N6" s="4">
        <v>1.38777878078145E-17</v>
      </c>
      <c r="O6" s="3">
        <v>0.99962673298994598</v>
      </c>
      <c r="P6" s="3">
        <v>1.0109203347951801</v>
      </c>
    </row>
    <row r="7" spans="1:16">
      <c r="B7" s="5" t="s">
        <v>0</v>
      </c>
      <c r="C7" s="6" t="s">
        <v>1</v>
      </c>
      <c r="D7" s="6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6" t="s">
        <v>7</v>
      </c>
      <c r="J7" s="6" t="s">
        <v>8</v>
      </c>
      <c r="K7" s="6" t="s">
        <v>9</v>
      </c>
      <c r="L7" s="6" t="s">
        <v>10</v>
      </c>
      <c r="M7" s="6" t="s">
        <v>11</v>
      </c>
      <c r="N7" s="6" t="s">
        <v>12</v>
      </c>
      <c r="O7" s="6" t="s">
        <v>13</v>
      </c>
      <c r="P7" s="6" t="s">
        <v>14</v>
      </c>
    </row>
    <row r="8" spans="1:16">
      <c r="B8" s="2">
        <v>30</v>
      </c>
      <c r="C8" s="3">
        <v>5</v>
      </c>
      <c r="D8" s="3">
        <v>5</v>
      </c>
      <c r="E8" s="3">
        <v>0.408674743763769</v>
      </c>
      <c r="F8" s="7">
        <v>1.06620741232002</v>
      </c>
      <c r="G8" s="7">
        <v>0.998801938878211</v>
      </c>
      <c r="H8" s="7">
        <v>0.99960562695879196</v>
      </c>
      <c r="I8" s="3">
        <v>0.29973823538615801</v>
      </c>
      <c r="J8" s="3">
        <v>-2.4024045330980098E-2</v>
      </c>
      <c r="K8" s="3">
        <v>-7.1429918121523106E-2</v>
      </c>
      <c r="L8" s="7">
        <v>0.67688653076928296</v>
      </c>
      <c r="M8" s="3">
        <v>0.140742681961809</v>
      </c>
      <c r="N8" s="4">
        <v>-2.3592239273284601E-17</v>
      </c>
      <c r="O8" s="3">
        <v>0.99971655336909904</v>
      </c>
      <c r="P8" s="3">
        <v>1.0103720220568999</v>
      </c>
    </row>
    <row r="9" spans="1:16">
      <c r="B9" s="2">
        <v>30</v>
      </c>
      <c r="C9" s="3">
        <v>10</v>
      </c>
      <c r="D9" s="3">
        <v>5</v>
      </c>
      <c r="E9" s="3">
        <v>0.37185054283914298</v>
      </c>
      <c r="F9" s="7">
        <v>1.37641253252784</v>
      </c>
      <c r="G9" s="7">
        <v>2.1582367756446699</v>
      </c>
      <c r="H9" s="7">
        <v>1.1152449135492699</v>
      </c>
      <c r="I9" s="3">
        <v>0.31678486334724199</v>
      </c>
      <c r="J9" s="3">
        <v>-0.10965588389155</v>
      </c>
      <c r="K9" s="3">
        <v>0.25999574161294497</v>
      </c>
      <c r="L9" s="7">
        <v>1.41944368128386</v>
      </c>
      <c r="M9" s="3">
        <v>-0.17225585960484399</v>
      </c>
      <c r="N9" s="4">
        <v>1.9428902930940201E-17</v>
      </c>
      <c r="O9" s="3">
        <v>0.99939683256553202</v>
      </c>
      <c r="P9" s="3">
        <v>1.00738449883698</v>
      </c>
    </row>
    <row r="10" spans="1:16">
      <c r="B10" s="2">
        <v>50</v>
      </c>
      <c r="C10" s="3">
        <v>5</v>
      </c>
      <c r="D10" s="3">
        <v>5</v>
      </c>
      <c r="E10" s="3">
        <v>0.42762751572330598</v>
      </c>
      <c r="F10" s="7">
        <v>1.2889913217908799</v>
      </c>
      <c r="G10" s="7">
        <v>0.97814750829979202</v>
      </c>
      <c r="H10" s="7">
        <v>1.1624774625534999</v>
      </c>
      <c r="I10" s="3">
        <v>0.45785410059010001</v>
      </c>
      <c r="J10" s="3">
        <v>-2.32303315227342E-2</v>
      </c>
      <c r="K10" s="3">
        <v>2.0215398211831801E-2</v>
      </c>
      <c r="L10" s="7">
        <v>0.747987364242094</v>
      </c>
      <c r="M10" s="3">
        <v>-0.19610771838148799</v>
      </c>
      <c r="N10" s="4">
        <v>-2.0816681711721701E-17</v>
      </c>
      <c r="O10" s="3">
        <v>0.99968428638024898</v>
      </c>
      <c r="P10" s="3">
        <v>1.00982034947137</v>
      </c>
    </row>
    <row r="11" spans="1:16">
      <c r="B11" s="2">
        <v>50</v>
      </c>
      <c r="C11" s="3">
        <v>10</v>
      </c>
      <c r="D11" s="3">
        <v>5</v>
      </c>
      <c r="E11" s="3">
        <v>0.365253135055772</v>
      </c>
      <c r="F11" s="7">
        <v>1.23163314261248</v>
      </c>
      <c r="G11" s="7">
        <v>1.71413872583199</v>
      </c>
      <c r="H11" s="7">
        <v>1.17021983552139</v>
      </c>
      <c r="I11" s="3">
        <v>0.29057543708405698</v>
      </c>
      <c r="J11" s="3">
        <v>-1.0414155890863201E-2</v>
      </c>
      <c r="K11" s="3">
        <v>0.147940588611636</v>
      </c>
      <c r="L11" s="7">
        <v>1.1755389188622001</v>
      </c>
      <c r="M11" s="3">
        <v>-9.8225767747145403E-3</v>
      </c>
      <c r="N11" s="4">
        <v>2.18575157973078E-17</v>
      </c>
      <c r="O11" s="3">
        <v>0.99941856755612202</v>
      </c>
      <c r="P11" s="3">
        <v>1.01088741379995</v>
      </c>
    </row>
    <row r="12" spans="1:16">
      <c r="B12" s="5" t="s">
        <v>0</v>
      </c>
      <c r="C12" s="6" t="s">
        <v>1</v>
      </c>
      <c r="D12" s="6" t="s">
        <v>2</v>
      </c>
      <c r="E12" s="6" t="s">
        <v>3</v>
      </c>
      <c r="F12" s="6" t="s">
        <v>4</v>
      </c>
      <c r="G12" s="6" t="s">
        <v>5</v>
      </c>
      <c r="H12" s="6" t="s">
        <v>6</v>
      </c>
      <c r="I12" s="6" t="s">
        <v>7</v>
      </c>
      <c r="J12" s="6" t="s">
        <v>8</v>
      </c>
      <c r="K12" s="6" t="s">
        <v>9</v>
      </c>
      <c r="L12" s="6" t="s">
        <v>10</v>
      </c>
      <c r="M12" s="6" t="s">
        <v>11</v>
      </c>
      <c r="N12" s="6" t="s">
        <v>12</v>
      </c>
      <c r="O12" s="6" t="s">
        <v>13</v>
      </c>
      <c r="P12" s="6" t="s">
        <v>14</v>
      </c>
    </row>
    <row r="13" spans="1:16">
      <c r="A13" s="1"/>
      <c r="B13" s="2">
        <v>30</v>
      </c>
      <c r="C13" s="3">
        <v>5</v>
      </c>
      <c r="D13" s="3">
        <v>5</v>
      </c>
      <c r="E13" s="3">
        <v>0.43250780521247301</v>
      </c>
      <c r="F13" s="7">
        <v>0.60757342030060502</v>
      </c>
      <c r="G13" s="3">
        <v>0.47827426232151399</v>
      </c>
      <c r="H13" s="7">
        <v>1.1140199282036001</v>
      </c>
      <c r="I13" s="3">
        <v>0.48347086285579899</v>
      </c>
      <c r="J13" s="3">
        <v>-6.6826525980286003E-2</v>
      </c>
      <c r="K13" s="3">
        <v>-8.1537979463188304E-2</v>
      </c>
      <c r="L13" s="3">
        <v>0.400064068786954</v>
      </c>
      <c r="M13" s="3">
        <v>0.17981162155059899</v>
      </c>
      <c r="N13" s="4">
        <v>-2.7755575615628901E-17</v>
      </c>
      <c r="O13" s="3">
        <v>0.999604811471689</v>
      </c>
      <c r="P13" s="3">
        <v>1.0065684294354</v>
      </c>
    </row>
    <row r="14" spans="1:16">
      <c r="B14" s="2">
        <v>30</v>
      </c>
      <c r="C14" s="3">
        <v>10</v>
      </c>
      <c r="D14" s="3">
        <v>5</v>
      </c>
      <c r="E14" s="3">
        <v>0.401306560533984</v>
      </c>
      <c r="F14" s="7">
        <v>1.80555213305602</v>
      </c>
      <c r="G14" s="7">
        <v>1.09966141891863</v>
      </c>
      <c r="H14" s="7">
        <v>1.40208888928654</v>
      </c>
      <c r="I14" s="3">
        <v>0.17490094823663299</v>
      </c>
      <c r="J14" s="3">
        <v>-0.20592460238388099</v>
      </c>
      <c r="K14" s="3">
        <v>0.446390060759699</v>
      </c>
      <c r="L14" s="7">
        <v>0.81360581032565304</v>
      </c>
      <c r="M14" s="3">
        <v>-0.25163312426937401</v>
      </c>
      <c r="N14" s="4">
        <v>2.7755575615628901E-17</v>
      </c>
      <c r="O14" s="3">
        <v>0.99927428643688898</v>
      </c>
      <c r="P14" s="3">
        <v>1.0059835004658999</v>
      </c>
    </row>
    <row r="15" spans="1:16">
      <c r="B15" s="2">
        <v>50</v>
      </c>
      <c r="C15" s="3">
        <v>5</v>
      </c>
      <c r="D15" s="3">
        <v>5</v>
      </c>
      <c r="E15" s="3">
        <v>0.485246641358974</v>
      </c>
      <c r="F15" s="7">
        <v>1.7686842372778699</v>
      </c>
      <c r="G15" s="7">
        <v>1.46027175337145</v>
      </c>
      <c r="H15" s="7">
        <v>1.1469541810469499</v>
      </c>
      <c r="I15" s="3">
        <v>0.434546869326496</v>
      </c>
      <c r="J15" s="3">
        <v>-0.122840052258923</v>
      </c>
      <c r="K15" s="7">
        <v>1.0753560273235101</v>
      </c>
      <c r="L15" s="7">
        <v>0.79212655862618098</v>
      </c>
      <c r="M15" s="3">
        <v>-0.32173663128996299</v>
      </c>
      <c r="N15" s="4">
        <v>2.7755575615628901E-17</v>
      </c>
      <c r="O15" s="3">
        <v>0.99924635759893998</v>
      </c>
      <c r="P15" s="3">
        <v>1.0026814190950399</v>
      </c>
    </row>
    <row r="16" spans="1:16">
      <c r="B16" s="2">
        <v>50</v>
      </c>
      <c r="C16" s="3">
        <v>10</v>
      </c>
      <c r="D16" s="3">
        <v>5</v>
      </c>
      <c r="E16" s="3">
        <v>0.25159274210044102</v>
      </c>
      <c r="F16" s="7">
        <v>1.3026061480095199</v>
      </c>
      <c r="G16" s="7">
        <v>1.42607070615972</v>
      </c>
      <c r="H16" s="7">
        <v>1.41798059066122</v>
      </c>
      <c r="I16" s="3">
        <v>0.41040444283947303</v>
      </c>
      <c r="J16" s="3">
        <v>-3.35711772452124E-2</v>
      </c>
      <c r="K16" s="3">
        <v>-0.41187592630284497</v>
      </c>
      <c r="L16" s="7">
        <v>0.60473522115541301</v>
      </c>
      <c r="M16" s="3">
        <v>5.41607750086378E-2</v>
      </c>
      <c r="N16" s="4">
        <v>2.0816681711721701E-17</v>
      </c>
      <c r="O16" s="3">
        <v>0.99927008386620797</v>
      </c>
      <c r="P16" s="3">
        <v>1.01531995192532</v>
      </c>
    </row>
    <row r="17" spans="1:16">
      <c r="A17" t="s">
        <v>40</v>
      </c>
      <c r="G17" t="s">
        <v>27</v>
      </c>
    </row>
    <row r="18" spans="1:16">
      <c r="B18" s="2">
        <v>30</v>
      </c>
      <c r="C18" s="3">
        <v>5</v>
      </c>
      <c r="D18" s="3">
        <v>5</v>
      </c>
      <c r="E18" s="3">
        <v>0.41255238196019101</v>
      </c>
      <c r="F18" s="7">
        <v>1.0074207666169399</v>
      </c>
      <c r="G18" s="7">
        <v>0.59025385932608898</v>
      </c>
      <c r="H18" s="7">
        <v>1.14793136803227</v>
      </c>
      <c r="I18" s="3">
        <v>0.51421700358525801</v>
      </c>
      <c r="J18" s="3">
        <v>7.6375915058990796E-3</v>
      </c>
      <c r="K18" s="3">
        <v>0.206092913344329</v>
      </c>
      <c r="L18" s="7">
        <v>0.52104091224096505</v>
      </c>
      <c r="M18" s="3">
        <v>-3.3882549407437501E-3</v>
      </c>
      <c r="N18" s="4">
        <v>3.2959746043559298E-17</v>
      </c>
      <c r="O18" s="3">
        <v>1.0001826665481</v>
      </c>
      <c r="P18" s="3">
        <v>1.00963923210065</v>
      </c>
    </row>
    <row r="19" spans="1:16">
      <c r="B19" s="2">
        <v>30</v>
      </c>
      <c r="C19" s="3">
        <v>10</v>
      </c>
      <c r="D19" s="3">
        <v>5</v>
      </c>
      <c r="E19" s="3">
        <v>0.346874754535755</v>
      </c>
      <c r="F19" s="7">
        <v>0.96909325303046101</v>
      </c>
      <c r="G19" s="7">
        <v>0.69744905167551197</v>
      </c>
      <c r="H19" s="7">
        <v>0.900766029605787</v>
      </c>
      <c r="I19" s="3">
        <v>0.419855069751704</v>
      </c>
      <c r="J19" s="3">
        <v>-1.24101651481073E-2</v>
      </c>
      <c r="K19" s="3">
        <v>-0.22599860899645699</v>
      </c>
      <c r="L19" s="7">
        <v>0.54898473349145505</v>
      </c>
      <c r="M19" s="3">
        <v>4.1108757859838502E-2</v>
      </c>
      <c r="N19" s="4">
        <v>-4.1633363423443401E-17</v>
      </c>
      <c r="O19" s="3">
        <v>0.99938418724224098</v>
      </c>
      <c r="P19" s="3">
        <v>1.00675573623908</v>
      </c>
    </row>
    <row r="20" spans="1:16">
      <c r="B20" s="2">
        <v>50</v>
      </c>
      <c r="C20" s="3">
        <v>5</v>
      </c>
      <c r="D20" s="3">
        <v>5</v>
      </c>
      <c r="E20" s="3">
        <v>0.41874839361352101</v>
      </c>
      <c r="F20" s="7">
        <v>0.91671091466653098</v>
      </c>
      <c r="G20" s="7">
        <v>0.65227190692744796</v>
      </c>
      <c r="H20" s="7">
        <v>0.89207152017378799</v>
      </c>
      <c r="I20" s="3">
        <v>0.27526042814358598</v>
      </c>
      <c r="J20" s="3">
        <v>1.3778056459245E-2</v>
      </c>
      <c r="K20" s="3">
        <v>-3.92007084965467E-2</v>
      </c>
      <c r="L20" s="7">
        <v>0.59919092883218605</v>
      </c>
      <c r="M20" s="3">
        <v>4.88043718515732E-2</v>
      </c>
      <c r="N20" s="4">
        <v>3.46944695195361E-18</v>
      </c>
      <c r="O20" s="3">
        <v>0.99951327813123003</v>
      </c>
      <c r="P20" s="3">
        <v>1.0092134194501601</v>
      </c>
    </row>
    <row r="21" spans="1:16">
      <c r="B21" s="2">
        <v>50</v>
      </c>
      <c r="C21" s="3">
        <v>10</v>
      </c>
      <c r="D21" s="3">
        <v>5</v>
      </c>
      <c r="E21" s="3">
        <v>0.30981874015378802</v>
      </c>
      <c r="F21" s="7">
        <v>1.07366536323215</v>
      </c>
      <c r="G21" s="7">
        <v>0.68652645366328702</v>
      </c>
      <c r="H21" s="7">
        <v>0.99673136054604405</v>
      </c>
      <c r="I21" s="3">
        <v>0.39954286376208098</v>
      </c>
      <c r="J21" s="3">
        <v>1.8005866035936499E-2</v>
      </c>
      <c r="K21" s="3">
        <v>1.5965101384557701E-2</v>
      </c>
      <c r="L21" s="7">
        <v>0.58530853208973099</v>
      </c>
      <c r="M21" s="3">
        <v>4.66249193171695E-2</v>
      </c>
      <c r="N21" s="3">
        <v>0</v>
      </c>
      <c r="O21" s="3">
        <v>0.99945056422793699</v>
      </c>
      <c r="P21" s="3">
        <v>1.0078615553654</v>
      </c>
    </row>
    <row r="22" spans="1:16">
      <c r="B22" s="5" t="s">
        <v>0</v>
      </c>
      <c r="C22" s="6" t="s">
        <v>1</v>
      </c>
      <c r="D22" s="6" t="s">
        <v>2</v>
      </c>
      <c r="E22" s="6" t="s">
        <v>3</v>
      </c>
      <c r="F22" s="6" t="s">
        <v>4</v>
      </c>
      <c r="G22" s="6" t="s">
        <v>5</v>
      </c>
      <c r="H22" s="6" t="s">
        <v>6</v>
      </c>
      <c r="I22" s="6" t="s">
        <v>7</v>
      </c>
      <c r="J22" s="6" t="s">
        <v>8</v>
      </c>
      <c r="K22" s="6" t="s">
        <v>9</v>
      </c>
      <c r="L22" s="6" t="s">
        <v>10</v>
      </c>
      <c r="M22" s="6" t="s">
        <v>11</v>
      </c>
      <c r="N22" s="6" t="s">
        <v>12</v>
      </c>
      <c r="O22" s="6" t="s">
        <v>13</v>
      </c>
      <c r="P22" s="6" t="s">
        <v>14</v>
      </c>
    </row>
    <row r="23" spans="1:16">
      <c r="B23" s="2">
        <v>30</v>
      </c>
      <c r="C23" s="3">
        <v>5</v>
      </c>
      <c r="D23" s="3">
        <v>5</v>
      </c>
      <c r="E23" s="7">
        <v>0.52669359424643802</v>
      </c>
      <c r="F23" s="7">
        <v>1.1015986571268399</v>
      </c>
      <c r="G23" s="7">
        <v>0.65172559744456005</v>
      </c>
      <c r="H23" s="7">
        <v>1.1026716404099299</v>
      </c>
      <c r="I23" s="3">
        <v>0.35519292596400598</v>
      </c>
      <c r="J23" s="3">
        <v>2.2482353019324101E-2</v>
      </c>
      <c r="K23" s="3">
        <v>-0.249885570922357</v>
      </c>
      <c r="L23" s="3">
        <v>0.42902200267819102</v>
      </c>
      <c r="M23" s="3">
        <v>0.198962488914011</v>
      </c>
      <c r="N23" s="4">
        <v>-4.6837533851373798E-17</v>
      </c>
      <c r="O23" s="3">
        <v>1.00017710178764</v>
      </c>
      <c r="P23" s="3">
        <v>1.0121769696221801</v>
      </c>
    </row>
    <row r="24" spans="1:16">
      <c r="B24" s="2">
        <v>30</v>
      </c>
      <c r="C24" s="3">
        <v>10</v>
      </c>
      <c r="D24" s="3">
        <v>5</v>
      </c>
      <c r="E24" s="3">
        <v>0.31364944781563397</v>
      </c>
      <c r="F24" s="7">
        <v>0.987567542023706</v>
      </c>
      <c r="G24" s="7">
        <v>0.73582414343839098</v>
      </c>
      <c r="H24" s="7">
        <v>1.0579857526877201</v>
      </c>
      <c r="I24" s="3">
        <v>0.34226568979585298</v>
      </c>
      <c r="J24" s="3">
        <v>-8.8436621604259497E-2</v>
      </c>
      <c r="K24" s="3">
        <v>-3.45957443128884E-2</v>
      </c>
      <c r="L24" s="7">
        <v>0.55639145496179898</v>
      </c>
      <c r="M24" s="3">
        <v>-2.8164830981991001E-2</v>
      </c>
      <c r="N24" s="4">
        <v>-2.0816681711721701E-17</v>
      </c>
      <c r="O24" s="3">
        <v>0.99949704714940402</v>
      </c>
      <c r="P24" s="3">
        <v>1.0077055479635499</v>
      </c>
    </row>
    <row r="25" spans="1:16">
      <c r="B25" s="2">
        <v>50</v>
      </c>
      <c r="C25" s="3">
        <v>5</v>
      </c>
      <c r="D25" s="3">
        <v>5</v>
      </c>
      <c r="E25" s="3">
        <v>0.39892269148265203</v>
      </c>
      <c r="F25" s="7">
        <v>1.13819438706642</v>
      </c>
      <c r="G25" s="7">
        <v>0.62916046795789304</v>
      </c>
      <c r="H25" s="7">
        <v>1.06943848314538</v>
      </c>
      <c r="I25" s="3">
        <v>0.46600281964919099</v>
      </c>
      <c r="J25" s="3">
        <v>4.2697005299449899E-2</v>
      </c>
      <c r="K25" s="3">
        <v>-0.53217538246045704</v>
      </c>
      <c r="L25" s="7">
        <v>0.55312494431472803</v>
      </c>
      <c r="M25" s="3">
        <v>0.50738833520336601</v>
      </c>
      <c r="N25" s="4">
        <v>1.2143064331837701E-17</v>
      </c>
      <c r="O25" s="3">
        <v>0.99938762433504102</v>
      </c>
      <c r="P25" s="3">
        <v>1.0068660238210601</v>
      </c>
    </row>
    <row r="26" spans="1:16">
      <c r="B26" s="2">
        <v>50</v>
      </c>
      <c r="C26" s="3">
        <v>10</v>
      </c>
      <c r="D26" s="3">
        <v>5</v>
      </c>
      <c r="E26" s="3">
        <v>0.33913703023921199</v>
      </c>
      <c r="F26" s="7">
        <v>0.91944237976420295</v>
      </c>
      <c r="G26" s="7">
        <v>0.67611635058750397</v>
      </c>
      <c r="H26" s="7">
        <v>0.97672009990547104</v>
      </c>
      <c r="I26" s="3">
        <v>0.31840277145992402</v>
      </c>
      <c r="J26" s="3">
        <v>1.3579008756221599E-2</v>
      </c>
      <c r="K26" s="3">
        <v>-9.9140931719427006E-2</v>
      </c>
      <c r="L26" s="7">
        <v>0.54195911202637304</v>
      </c>
      <c r="M26" s="3">
        <v>0.21555166418163799</v>
      </c>
      <c r="N26" s="4">
        <v>-1.7347234759768102E-18</v>
      </c>
      <c r="O26" s="3">
        <v>0.99947673116180402</v>
      </c>
      <c r="P26" s="3">
        <v>1.01421633968242</v>
      </c>
    </row>
    <row r="27" spans="1:16">
      <c r="A27" t="s">
        <v>28</v>
      </c>
      <c r="G27" t="s">
        <v>29</v>
      </c>
    </row>
    <row r="28" spans="1:16">
      <c r="B28" s="2">
        <v>30</v>
      </c>
      <c r="C28" s="3">
        <v>5</v>
      </c>
      <c r="D28" s="3">
        <v>5</v>
      </c>
      <c r="E28" s="3">
        <v>0.41137626685509499</v>
      </c>
      <c r="F28" s="7">
        <v>0.91749705714620999</v>
      </c>
      <c r="G28" s="3">
        <v>0.30781905244626001</v>
      </c>
      <c r="H28" s="7">
        <v>0.915904114543314</v>
      </c>
      <c r="I28" s="3">
        <v>0.44465280649946698</v>
      </c>
      <c r="J28" s="3">
        <v>-4.0488562169501002E-2</v>
      </c>
      <c r="K28" s="3">
        <v>0.33959888555551199</v>
      </c>
      <c r="L28" s="3">
        <v>-4.28096013893247E-2</v>
      </c>
      <c r="M28" s="3">
        <v>-0.35153051162816101</v>
      </c>
      <c r="N28" s="4">
        <v>-2.7755575615628901E-17</v>
      </c>
      <c r="O28" s="3">
        <v>0.99942095701652001</v>
      </c>
      <c r="P28" s="3">
        <v>1.0047001339247901</v>
      </c>
    </row>
    <row r="29" spans="1:16">
      <c r="B29" s="2">
        <v>30</v>
      </c>
      <c r="C29" s="3">
        <v>10</v>
      </c>
      <c r="D29" s="3">
        <v>5</v>
      </c>
      <c r="E29" s="3">
        <v>0.336589119564916</v>
      </c>
      <c r="F29" s="7">
        <v>1.2632276685456301</v>
      </c>
      <c r="G29" s="3">
        <v>0.403056316215465</v>
      </c>
      <c r="H29" s="7">
        <v>1.06624062336068</v>
      </c>
      <c r="I29" s="7">
        <v>0.61961539061312099</v>
      </c>
      <c r="J29" s="3">
        <v>2.8090150455872601E-2</v>
      </c>
      <c r="K29" s="3">
        <v>-1.3863550672719299E-2</v>
      </c>
      <c r="L29" s="3">
        <v>-4.3752486299945E-2</v>
      </c>
      <c r="M29" s="3">
        <v>6.14483432758978E-2</v>
      </c>
      <c r="N29" s="4">
        <v>-6.9388939039072299E-18</v>
      </c>
      <c r="O29" s="3">
        <v>1.00024235244824</v>
      </c>
      <c r="P29" s="3">
        <v>1.0083303888887101</v>
      </c>
    </row>
    <row r="30" spans="1:16">
      <c r="B30" s="2">
        <v>50</v>
      </c>
      <c r="C30" s="3">
        <v>5</v>
      </c>
      <c r="D30" s="3">
        <v>5</v>
      </c>
      <c r="E30" s="3">
        <v>0.44594574160580402</v>
      </c>
      <c r="F30" s="7">
        <v>1.15899802638994</v>
      </c>
      <c r="G30" s="7">
        <v>0.52340707774524298</v>
      </c>
      <c r="H30" s="7">
        <v>1.0918487801832899</v>
      </c>
      <c r="I30" s="3">
        <v>0.49319402674123303</v>
      </c>
      <c r="J30" s="3">
        <v>-2.84911870431531E-2</v>
      </c>
      <c r="K30" s="3">
        <v>0.36591378727173801</v>
      </c>
      <c r="L30" s="3">
        <v>-0.122429295925655</v>
      </c>
      <c r="M30" s="3">
        <v>-0.31846019123991498</v>
      </c>
      <c r="N30" s="4">
        <v>-1.38777878078145E-17</v>
      </c>
      <c r="O30" s="3">
        <v>0.99969995314589499</v>
      </c>
      <c r="P30" s="3">
        <v>1.0099801876515699</v>
      </c>
    </row>
    <row r="31" spans="1:16">
      <c r="B31" s="2">
        <v>50</v>
      </c>
      <c r="C31" s="3">
        <v>10</v>
      </c>
      <c r="D31" s="3">
        <v>5</v>
      </c>
      <c r="E31" s="3">
        <v>0.42820775740655598</v>
      </c>
      <c r="F31" s="7">
        <v>1.6750449695732901</v>
      </c>
      <c r="G31" s="7">
        <v>0.50575642538288501</v>
      </c>
      <c r="H31" s="7">
        <v>1.35499254297151</v>
      </c>
      <c r="I31" s="3">
        <v>0.31625872028429403</v>
      </c>
      <c r="J31" s="3">
        <v>-0.119251564245624</v>
      </c>
      <c r="K31" s="3">
        <v>0.46554969078411002</v>
      </c>
      <c r="L31" s="3">
        <v>-4.7710043329693197E-2</v>
      </c>
      <c r="M31" s="3">
        <v>-0.37374248616906403</v>
      </c>
      <c r="N31" s="4">
        <v>3.64291929955129E-17</v>
      </c>
      <c r="O31" s="3">
        <v>1.00009057979602</v>
      </c>
      <c r="P31" s="3">
        <v>1.00877161419151</v>
      </c>
    </row>
    <row r="33" spans="1:16">
      <c r="A33" t="s">
        <v>41</v>
      </c>
      <c r="F33" t="s">
        <v>32</v>
      </c>
      <c r="H33" t="s">
        <v>33</v>
      </c>
    </row>
    <row r="34" spans="1:16">
      <c r="B34" s="2">
        <v>30</v>
      </c>
      <c r="C34" s="3">
        <v>5</v>
      </c>
      <c r="D34" s="3">
        <v>5</v>
      </c>
      <c r="E34" s="7">
        <v>0.525299365843796</v>
      </c>
      <c r="F34" s="3">
        <v>0.30635129495269697</v>
      </c>
      <c r="G34" s="7">
        <v>0.52134937367676504</v>
      </c>
      <c r="H34" s="7">
        <v>0.81089123181575595</v>
      </c>
      <c r="I34" s="3">
        <v>0.26692364936709301</v>
      </c>
      <c r="J34" s="3">
        <v>2.37659204127726E-2</v>
      </c>
      <c r="K34" s="3">
        <v>0.165408214397047</v>
      </c>
      <c r="L34" s="3">
        <v>-0.118686718684175</v>
      </c>
      <c r="M34" s="3">
        <v>-7.3237819319940903E-2</v>
      </c>
      <c r="N34" s="4">
        <v>1.38777878078145E-17</v>
      </c>
      <c r="O34" s="3">
        <v>1.00045030255832</v>
      </c>
      <c r="P34" s="3">
        <v>1.01431648080972</v>
      </c>
    </row>
    <row r="35" spans="1:16">
      <c r="B35" s="2">
        <v>30</v>
      </c>
      <c r="C35" s="3">
        <v>10</v>
      </c>
      <c r="D35" s="3">
        <v>5</v>
      </c>
      <c r="E35" s="3">
        <v>0.47011119134148399</v>
      </c>
      <c r="F35" s="3">
        <v>0.27469273508546999</v>
      </c>
      <c r="G35" s="3">
        <v>0.45385890538071499</v>
      </c>
      <c r="H35" s="7">
        <v>0.78060141769902203</v>
      </c>
      <c r="I35" s="3">
        <v>0.451685933774292</v>
      </c>
      <c r="J35" s="3">
        <v>1.8899713818421902E-2</v>
      </c>
      <c r="K35" s="3">
        <v>-6.6336638316047206E-2</v>
      </c>
      <c r="L35" s="3">
        <v>-9.6482785725336306E-2</v>
      </c>
      <c r="M35" s="3">
        <v>2.8939250900720099E-2</v>
      </c>
      <c r="N35" s="4">
        <v>1.0408340855860799E-17</v>
      </c>
      <c r="O35" s="3">
        <v>1.0001173381464099</v>
      </c>
      <c r="P35" s="3">
        <v>1.01596453130819</v>
      </c>
    </row>
    <row r="36" spans="1:16">
      <c r="B36" s="2">
        <v>50</v>
      </c>
      <c r="C36" s="3">
        <v>5</v>
      </c>
      <c r="D36" s="3">
        <v>5</v>
      </c>
      <c r="E36" s="7">
        <v>0.62444740806458898</v>
      </c>
      <c r="F36" s="3">
        <v>0.21145051995651101</v>
      </c>
      <c r="G36" s="3">
        <v>0.27191324138852702</v>
      </c>
      <c r="H36" s="7">
        <v>0.77843275890850905</v>
      </c>
      <c r="I36" s="3">
        <v>0.49915878996145402</v>
      </c>
      <c r="J36" s="3">
        <v>-8.60656614040025E-3</v>
      </c>
      <c r="K36" s="3">
        <v>9.7501282936165196E-2</v>
      </c>
      <c r="L36" s="3">
        <v>-7.66680288676901E-2</v>
      </c>
      <c r="M36" s="3">
        <v>-3.6357288613011497E-2</v>
      </c>
      <c r="N36" s="4">
        <v>3.4694469519536204E-18</v>
      </c>
      <c r="O36" s="3">
        <v>0.99944731640080797</v>
      </c>
      <c r="P36" s="3">
        <v>1.0081979659970399</v>
      </c>
    </row>
    <row r="37" spans="1:16">
      <c r="B37" s="2">
        <v>50</v>
      </c>
      <c r="C37" s="3">
        <v>10</v>
      </c>
      <c r="D37" s="3">
        <v>5</v>
      </c>
      <c r="E37" s="3">
        <v>0.41915275129768498</v>
      </c>
      <c r="F37" s="3">
        <v>0.209575624388075</v>
      </c>
      <c r="G37" s="3">
        <v>0.35433782572408601</v>
      </c>
      <c r="H37" s="7">
        <v>0.81222230634855597</v>
      </c>
      <c r="I37" s="3">
        <v>0.27206245671047402</v>
      </c>
      <c r="J37" s="3">
        <v>-4.8863362844325402E-2</v>
      </c>
      <c r="K37" s="3">
        <v>-0.121763481313615</v>
      </c>
      <c r="L37" s="3">
        <v>-7.1137782507509004E-2</v>
      </c>
      <c r="M37" s="3">
        <v>3.5326744360724402E-2</v>
      </c>
      <c r="N37" s="4">
        <v>-1.5612511283791301E-17</v>
      </c>
      <c r="O37" s="3">
        <v>0.999572788541364</v>
      </c>
      <c r="P37" s="3">
        <v>1.0092128829467899</v>
      </c>
    </row>
    <row r="38" spans="1:16">
      <c r="A38" t="s">
        <v>34</v>
      </c>
    </row>
    <row r="39" spans="1:16">
      <c r="B39" s="2">
        <v>30</v>
      </c>
      <c r="C39" s="3">
        <v>5</v>
      </c>
      <c r="D39" s="3">
        <v>5</v>
      </c>
      <c r="E39" s="7">
        <v>0.55593072651087005</v>
      </c>
      <c r="F39" s="3">
        <v>0.29935400019755798</v>
      </c>
      <c r="G39" s="3">
        <v>0.41405171939285601</v>
      </c>
      <c r="H39" s="7">
        <v>0.813486214859237</v>
      </c>
      <c r="I39" s="3">
        <v>0.38786372624830501</v>
      </c>
      <c r="J39" s="3">
        <v>-6.8252251401346206E-2</v>
      </c>
      <c r="K39" s="3">
        <v>-7.3654262386530101E-3</v>
      </c>
      <c r="L39" s="3">
        <v>-2.0724013278449901E-2</v>
      </c>
      <c r="M39" s="3">
        <v>-6.2563699218187996E-3</v>
      </c>
      <c r="N39" s="4">
        <v>1.7347234759768102E-18</v>
      </c>
      <c r="O39" s="3">
        <v>0.99978041376467497</v>
      </c>
      <c r="P39" s="3">
        <v>1.0065140348892001</v>
      </c>
    </row>
    <row r="40" spans="1:16">
      <c r="B40" s="2">
        <v>30</v>
      </c>
      <c r="C40" s="3">
        <v>10</v>
      </c>
      <c r="D40" s="3">
        <v>5</v>
      </c>
      <c r="E40" s="3">
        <v>0.42045943319671197</v>
      </c>
      <c r="F40" s="3">
        <v>0.25980933619330798</v>
      </c>
      <c r="G40" s="7">
        <v>0.564460413941543</v>
      </c>
      <c r="H40" s="7">
        <v>0.76782661635987404</v>
      </c>
      <c r="I40" s="3">
        <v>0.193952739788707</v>
      </c>
      <c r="J40" s="3">
        <v>5.6540481778248899E-2</v>
      </c>
      <c r="K40" s="3">
        <v>0.110893345735155</v>
      </c>
      <c r="L40" s="3">
        <v>-0.110280702789486</v>
      </c>
      <c r="M40" s="3">
        <v>-3.1887509729795899E-2</v>
      </c>
      <c r="N40" s="4">
        <v>-1.5612511283791199E-17</v>
      </c>
      <c r="O40" s="3">
        <v>1.00048913580262</v>
      </c>
      <c r="P40" s="3">
        <v>1.0153456631234401</v>
      </c>
    </row>
    <row r="41" spans="1:16">
      <c r="B41" s="2">
        <v>50</v>
      </c>
      <c r="C41" s="3">
        <v>5</v>
      </c>
      <c r="D41" s="3">
        <v>5</v>
      </c>
      <c r="E41" s="7">
        <v>0.53087725321697299</v>
      </c>
      <c r="F41" s="3">
        <v>0.24083685815504499</v>
      </c>
      <c r="G41" s="3">
        <v>0.47470024862087901</v>
      </c>
      <c r="H41" s="7">
        <v>0.81747237492429103</v>
      </c>
      <c r="I41" s="3">
        <v>0.19439123764026101</v>
      </c>
      <c r="J41" s="3">
        <v>3.3453251327111397E-2</v>
      </c>
      <c r="K41" s="3">
        <v>-6.5878312688111701E-2</v>
      </c>
      <c r="L41" s="3">
        <v>-9.5709804922643804E-2</v>
      </c>
      <c r="M41" s="3">
        <v>4.6384765086024897E-2</v>
      </c>
      <c r="N41" s="4">
        <v>-1.6479873021779701E-17</v>
      </c>
      <c r="O41" s="3">
        <v>1.00016768961109</v>
      </c>
      <c r="P41" s="3">
        <v>1.0118766311959</v>
      </c>
    </row>
    <row r="42" spans="1:16">
      <c r="B42" s="2">
        <v>50</v>
      </c>
      <c r="C42" s="3">
        <v>10</v>
      </c>
      <c r="D42" s="3">
        <v>5</v>
      </c>
      <c r="E42" s="3">
        <v>0.41474819289458897</v>
      </c>
      <c r="F42" s="3">
        <v>0.24599712173791199</v>
      </c>
      <c r="G42" s="3">
        <v>0.48800399052944199</v>
      </c>
      <c r="H42" s="7">
        <v>0.79284505389858995</v>
      </c>
      <c r="I42" s="3">
        <v>0.28400235668903201</v>
      </c>
      <c r="J42" s="3">
        <v>1.3301996742859699E-3</v>
      </c>
      <c r="K42" s="3">
        <v>-2.1578114246513E-2</v>
      </c>
      <c r="L42" s="3">
        <v>-9.7788216063635899E-2</v>
      </c>
      <c r="M42" s="4">
        <v>-2.8916343322449801E-5</v>
      </c>
      <c r="N42" s="4">
        <v>-3.4694469519536204E-18</v>
      </c>
      <c r="O42" s="3">
        <v>1.0002065005441401</v>
      </c>
      <c r="P42" s="3">
        <v>1.0153342013044</v>
      </c>
    </row>
    <row r="43" spans="1:16">
      <c r="A43" t="s">
        <v>42</v>
      </c>
    </row>
    <row r="44" spans="1:16">
      <c r="B44" s="2">
        <v>30</v>
      </c>
      <c r="C44" s="3">
        <v>5</v>
      </c>
      <c r="D44" s="3">
        <v>5</v>
      </c>
      <c r="E44" s="7">
        <v>0.53215264667875095</v>
      </c>
      <c r="F44" s="3">
        <v>0.18123773106396501</v>
      </c>
      <c r="G44" s="7">
        <v>0.50510165819457498</v>
      </c>
      <c r="H44" s="7">
        <v>0.80786601988974804</v>
      </c>
      <c r="I44" s="3">
        <v>0.35104070017747502</v>
      </c>
      <c r="J44" s="3">
        <v>2.8596936843788899E-3</v>
      </c>
      <c r="K44" s="3">
        <v>1.5322244567223401E-2</v>
      </c>
      <c r="L44" s="3">
        <v>-0.149752875782278</v>
      </c>
      <c r="M44" s="3">
        <v>1.4975831590178E-2</v>
      </c>
      <c r="N44" s="4">
        <v>1.99493199737333E-17</v>
      </c>
      <c r="O44" s="3">
        <v>1.00043319357607</v>
      </c>
      <c r="P44" s="3">
        <v>1.00887342858513</v>
      </c>
    </row>
    <row r="45" spans="1:16">
      <c r="B45" s="2">
        <v>30</v>
      </c>
      <c r="C45" s="3">
        <v>10</v>
      </c>
      <c r="D45" s="3">
        <v>5</v>
      </c>
      <c r="E45" s="3">
        <v>0.35569284211350799</v>
      </c>
      <c r="F45" s="3">
        <v>0.21451844241835999</v>
      </c>
      <c r="G45" s="7">
        <v>0.508508821301764</v>
      </c>
      <c r="H45" s="7">
        <v>0.77211621596513402</v>
      </c>
      <c r="I45" s="3">
        <v>0.29028641683287698</v>
      </c>
      <c r="J45" s="3">
        <v>-8.8652867520998008E-3</v>
      </c>
      <c r="K45" s="3">
        <v>1.60440670049074E-2</v>
      </c>
      <c r="L45" s="3">
        <v>-0.111513908021518</v>
      </c>
      <c r="M45" s="3">
        <v>-3.3834483511486997E-2</v>
      </c>
      <c r="N45" s="4">
        <v>5.2041704279304298E-18</v>
      </c>
      <c r="O45" s="3">
        <v>1.0006331281079699</v>
      </c>
      <c r="P45" s="3">
        <v>1.0125383947862401</v>
      </c>
    </row>
    <row r="46" spans="1:16">
      <c r="B46" s="2">
        <v>50</v>
      </c>
      <c r="C46" s="3">
        <v>5</v>
      </c>
      <c r="D46" s="3">
        <v>5</v>
      </c>
      <c r="E46" s="7">
        <v>0.52465068312180696</v>
      </c>
      <c r="F46" s="3">
        <v>0.22254108512224199</v>
      </c>
      <c r="G46" s="3">
        <v>0.297630218407198</v>
      </c>
      <c r="H46" s="7">
        <v>0.75140170820068597</v>
      </c>
      <c r="I46" s="3">
        <v>0.36461649927703599</v>
      </c>
      <c r="J46" s="3">
        <v>3.2668258841822202E-3</v>
      </c>
      <c r="K46" s="3">
        <v>-7.7195087507082802E-3</v>
      </c>
      <c r="L46" s="3">
        <v>1.2616080759751701E-2</v>
      </c>
      <c r="M46" s="3">
        <v>-1.0773987567313599E-2</v>
      </c>
      <c r="N46" s="4">
        <v>6.9388939039072499E-18</v>
      </c>
      <c r="O46" s="3">
        <v>0.99996552277016004</v>
      </c>
      <c r="P46" s="3">
        <v>1.0119799054092</v>
      </c>
    </row>
    <row r="47" spans="1:16">
      <c r="B47" s="2">
        <v>50</v>
      </c>
      <c r="C47" s="3">
        <v>10</v>
      </c>
      <c r="D47" s="3">
        <v>5</v>
      </c>
      <c r="E47" s="3">
        <v>0.45004882636502203</v>
      </c>
      <c r="F47" s="3">
        <v>0.190011685390199</v>
      </c>
      <c r="G47" s="3">
        <v>0.32073576601847198</v>
      </c>
      <c r="H47" s="7">
        <v>0.77968165716878302</v>
      </c>
      <c r="I47" s="3">
        <v>0.43395960932801397</v>
      </c>
      <c r="J47" s="3">
        <v>-1.5814744187745899E-3</v>
      </c>
      <c r="K47" s="3">
        <v>1.22024876719714E-2</v>
      </c>
      <c r="L47" s="3">
        <v>-8.0262505749767399E-2</v>
      </c>
      <c r="M47" s="3">
        <v>-1.8697592275647699E-3</v>
      </c>
      <c r="N47" s="4">
        <v>1.7347234759768202E-18</v>
      </c>
      <c r="O47" s="3">
        <v>1.0001855979310199</v>
      </c>
      <c r="P47" s="3">
        <v>1.0181378873620199</v>
      </c>
    </row>
    <row r="48" spans="1:16">
      <c r="B48" s="5" t="s">
        <v>0</v>
      </c>
      <c r="C48" s="6" t="s">
        <v>1</v>
      </c>
      <c r="D48" s="6" t="s">
        <v>2</v>
      </c>
      <c r="E48" s="6" t="s">
        <v>3</v>
      </c>
      <c r="F48" s="6" t="s">
        <v>4</v>
      </c>
      <c r="G48" s="6" t="s">
        <v>5</v>
      </c>
      <c r="H48" s="6" t="s">
        <v>6</v>
      </c>
      <c r="I48" s="6" t="s">
        <v>7</v>
      </c>
      <c r="J48" s="6" t="s">
        <v>8</v>
      </c>
      <c r="K48" s="6" t="s">
        <v>9</v>
      </c>
      <c r="L48" s="6" t="s">
        <v>10</v>
      </c>
      <c r="M48" s="6" t="s">
        <v>11</v>
      </c>
      <c r="N48" s="6" t="s">
        <v>12</v>
      </c>
      <c r="O48" s="6" t="s">
        <v>13</v>
      </c>
      <c r="P48" s="6" t="s">
        <v>14</v>
      </c>
    </row>
    <row r="49" spans="1:16">
      <c r="B49" s="2">
        <v>30</v>
      </c>
      <c r="C49" s="3">
        <v>5</v>
      </c>
      <c r="D49" s="3">
        <v>5</v>
      </c>
      <c r="E49" s="7">
        <v>0.58907292182784299</v>
      </c>
      <c r="F49" s="3">
        <v>0.28431192695372398</v>
      </c>
      <c r="G49" s="3">
        <v>0.30846649029851902</v>
      </c>
      <c r="H49" s="7">
        <v>0.77670998011042303</v>
      </c>
      <c r="I49" s="3">
        <v>0.59117154152962004</v>
      </c>
      <c r="J49" s="3">
        <v>1.1166704039762601E-2</v>
      </c>
      <c r="K49" s="3">
        <v>-5.7656755136897497E-2</v>
      </c>
      <c r="L49" s="3">
        <v>-8.0070385192048E-3</v>
      </c>
      <c r="M49" s="3">
        <v>3.20629799850344E-2</v>
      </c>
      <c r="N49" s="4">
        <v>-6.9388939039072299E-18</v>
      </c>
      <c r="O49" s="3">
        <v>0.99953798509489</v>
      </c>
      <c r="P49" s="3">
        <v>1.0057021648191999</v>
      </c>
    </row>
    <row r="50" spans="1:16">
      <c r="B50" s="2">
        <v>30</v>
      </c>
      <c r="C50" s="3">
        <v>10</v>
      </c>
      <c r="D50" s="3">
        <v>5</v>
      </c>
      <c r="E50" s="7">
        <v>0.51988459459193104</v>
      </c>
      <c r="F50" s="3">
        <v>0.29033441499887702</v>
      </c>
      <c r="G50" s="7">
        <v>0.86469681467560999</v>
      </c>
      <c r="H50" s="7">
        <v>0.79897885050323403</v>
      </c>
      <c r="I50" s="3">
        <v>0.354270053487869</v>
      </c>
      <c r="J50" s="3">
        <v>-3.93591382465701E-2</v>
      </c>
      <c r="K50" s="3">
        <v>0.100355739954871</v>
      </c>
      <c r="L50" s="3">
        <v>-0.24425172264330899</v>
      </c>
      <c r="M50" s="3">
        <v>-4.1794524313220199E-2</v>
      </c>
      <c r="N50" s="4">
        <v>1.5612511283791301E-17</v>
      </c>
      <c r="O50" s="3">
        <v>0.99991497868554702</v>
      </c>
      <c r="P50" s="3">
        <v>1.00819444605589</v>
      </c>
    </row>
    <row r="51" spans="1:16">
      <c r="B51" s="2">
        <v>50</v>
      </c>
      <c r="C51" s="3">
        <v>5</v>
      </c>
      <c r="D51" s="3">
        <v>5</v>
      </c>
      <c r="E51" s="7">
        <v>0.52068613384085305</v>
      </c>
      <c r="F51" s="3">
        <v>0.29435542194109598</v>
      </c>
      <c r="G51" s="3">
        <v>0.47153176753351</v>
      </c>
      <c r="H51" s="7">
        <v>0.78885319769994999</v>
      </c>
      <c r="I51" s="3">
        <v>0.30638322223852799</v>
      </c>
      <c r="J51" s="3">
        <v>1.09427217723174E-2</v>
      </c>
      <c r="K51" s="3">
        <v>-0.15170557843131099</v>
      </c>
      <c r="L51" s="3">
        <v>-1.36970230620066E-2</v>
      </c>
      <c r="M51" s="3">
        <v>3.7154207592159198E-2</v>
      </c>
      <c r="N51" s="4">
        <v>-1.0408340855860799E-17</v>
      </c>
      <c r="O51" s="3">
        <v>1.0003482161155901</v>
      </c>
      <c r="P51" s="3">
        <v>1.01311044180982</v>
      </c>
    </row>
    <row r="52" spans="1:16">
      <c r="B52" s="2">
        <v>50</v>
      </c>
      <c r="C52" s="3">
        <v>10</v>
      </c>
      <c r="D52" s="3">
        <v>5</v>
      </c>
      <c r="E52" s="3">
        <v>0.45453108675322401</v>
      </c>
      <c r="F52" s="3">
        <v>0.184128139022148</v>
      </c>
      <c r="G52" s="7">
        <v>0.51133088060007303</v>
      </c>
      <c r="H52" s="7">
        <v>0.76439161353366902</v>
      </c>
      <c r="I52" s="3">
        <v>0.42858326834429999</v>
      </c>
      <c r="J52" s="3">
        <v>1.59184890727297E-3</v>
      </c>
      <c r="K52" s="3">
        <v>1.65428981452197E-3</v>
      </c>
      <c r="L52" s="3">
        <v>-0.10466585253402599</v>
      </c>
      <c r="M52" s="3">
        <v>1.3984295358950599E-2</v>
      </c>
      <c r="N52" s="4">
        <v>4.8572257327350802E-17</v>
      </c>
      <c r="O52" s="3">
        <v>0.99989164753926696</v>
      </c>
      <c r="P52" s="3">
        <v>1.0101743809956301</v>
      </c>
    </row>
    <row r="53" spans="1:16">
      <c r="A53" t="s">
        <v>39</v>
      </c>
      <c r="G53" t="s">
        <v>35</v>
      </c>
    </row>
    <row r="54" spans="1:16">
      <c r="B54" s="2">
        <v>30</v>
      </c>
      <c r="C54" s="3">
        <v>5</v>
      </c>
      <c r="D54" s="3">
        <v>5</v>
      </c>
      <c r="E54" s="3">
        <v>0.43333680242531403</v>
      </c>
      <c r="F54" s="3">
        <v>0.29843044616833297</v>
      </c>
      <c r="G54" s="3">
        <v>0.37486352524134398</v>
      </c>
      <c r="H54" s="7">
        <v>0.74709150007359704</v>
      </c>
      <c r="I54" s="3">
        <v>0.43249542098495602</v>
      </c>
      <c r="J54" s="3">
        <v>5.0793012135808401E-3</v>
      </c>
      <c r="K54" s="3">
        <v>-1.7034357494725299E-2</v>
      </c>
      <c r="L54" s="3">
        <v>-7.4563186690774497E-2</v>
      </c>
      <c r="M54" s="3">
        <v>-2.71738727721911E-3</v>
      </c>
      <c r="N54" s="4">
        <v>2.0816681711721799E-17</v>
      </c>
      <c r="O54" s="3">
        <v>0.99965196247670896</v>
      </c>
      <c r="P54" s="3">
        <v>1.0078340868704401</v>
      </c>
    </row>
    <row r="55" spans="1:16">
      <c r="B55" s="2">
        <v>30</v>
      </c>
      <c r="C55" s="3">
        <v>10</v>
      </c>
      <c r="D55" s="3">
        <v>5</v>
      </c>
      <c r="E55" s="3">
        <v>0.470510310642338</v>
      </c>
      <c r="F55" s="3">
        <v>0.29132581069662</v>
      </c>
      <c r="G55" s="3">
        <v>0.48470166149542898</v>
      </c>
      <c r="H55" s="7">
        <v>0.75642426589502498</v>
      </c>
      <c r="I55" s="3">
        <v>0.43101706255758698</v>
      </c>
      <c r="J55" s="3">
        <v>2.0309158123811899E-2</v>
      </c>
      <c r="K55" s="3">
        <v>-5.7926945033370002E-2</v>
      </c>
      <c r="L55" s="3">
        <v>-8.9512898671493799E-2</v>
      </c>
      <c r="M55" s="3">
        <v>4.6938578485890801E-2</v>
      </c>
      <c r="N55" s="4">
        <v>3.4694469519535999E-18</v>
      </c>
      <c r="O55" s="3">
        <v>1.0002979941655099</v>
      </c>
      <c r="P55" s="3">
        <v>1.0124848625706699</v>
      </c>
    </row>
    <row r="56" spans="1:16">
      <c r="B56" s="2">
        <v>50</v>
      </c>
      <c r="C56" s="3">
        <v>5</v>
      </c>
      <c r="D56" s="3">
        <v>5</v>
      </c>
      <c r="E56" s="7">
        <v>0.50984393954138896</v>
      </c>
      <c r="F56" s="3">
        <v>0.18466427955529</v>
      </c>
      <c r="G56" s="3">
        <v>0.31766447706782402</v>
      </c>
      <c r="H56" s="7">
        <v>0.736288912865666</v>
      </c>
      <c r="I56" s="3">
        <v>0.25891872375337199</v>
      </c>
      <c r="J56" s="3">
        <v>-2.5467229061389698E-3</v>
      </c>
      <c r="K56" s="3">
        <v>-3.08737917605925E-2</v>
      </c>
      <c r="L56" s="3">
        <v>-8.0695178528519901E-2</v>
      </c>
      <c r="M56" s="3">
        <v>3.9481212226323203E-3</v>
      </c>
      <c r="N56" s="4">
        <v>2.46519032881566E-32</v>
      </c>
      <c r="O56" s="3">
        <v>0.99992288073045799</v>
      </c>
      <c r="P56" s="3">
        <v>1.01239089670405</v>
      </c>
    </row>
    <row r="57" spans="1:16">
      <c r="B57" s="2">
        <v>50</v>
      </c>
      <c r="C57" s="3">
        <v>10</v>
      </c>
      <c r="D57" s="3">
        <v>5</v>
      </c>
      <c r="E57" s="3">
        <v>0.40894577162732099</v>
      </c>
      <c r="F57" s="3">
        <v>0.19833710906593599</v>
      </c>
      <c r="G57" s="3">
        <v>0.39836037837757898</v>
      </c>
      <c r="H57" s="7">
        <v>0.75796314059098102</v>
      </c>
      <c r="I57" s="3">
        <v>0.32690384388018501</v>
      </c>
      <c r="J57" s="3">
        <v>-7.8475648837057505E-3</v>
      </c>
      <c r="K57" s="3">
        <v>3.1807442550008898E-2</v>
      </c>
      <c r="L57" s="3">
        <v>-3.9786649079911397E-2</v>
      </c>
      <c r="M57" s="3">
        <v>-3.3117341036538302E-2</v>
      </c>
      <c r="N57" s="4">
        <v>-6.9388939039071999E-18</v>
      </c>
      <c r="O57" s="3">
        <v>1.0000771599167799</v>
      </c>
      <c r="P57" s="3">
        <v>1.01239912768028</v>
      </c>
    </row>
    <row r="58" spans="1:16">
      <c r="A58" t="s">
        <v>36</v>
      </c>
      <c r="E58" t="s">
        <v>37</v>
      </c>
    </row>
    <row r="59" spans="1:16">
      <c r="B59" s="2">
        <v>30</v>
      </c>
      <c r="C59" s="3">
        <v>5</v>
      </c>
      <c r="D59" s="3">
        <v>5</v>
      </c>
      <c r="E59" s="7">
        <v>0.55525340834682202</v>
      </c>
      <c r="F59" s="3">
        <v>0.25072649612808301</v>
      </c>
      <c r="G59" s="3">
        <v>0.42146328341777201</v>
      </c>
      <c r="H59" s="7">
        <v>0.69705458232856299</v>
      </c>
      <c r="I59" s="3">
        <v>0.21382251125436</v>
      </c>
      <c r="J59" s="3">
        <v>-1.1342306627349299E-2</v>
      </c>
      <c r="K59" s="3">
        <v>0.116297511562336</v>
      </c>
      <c r="L59" s="3">
        <v>-7.4751235699185598E-2</v>
      </c>
      <c r="M59" s="3">
        <v>-3.8719644458920399E-2</v>
      </c>
      <c r="N59" s="4">
        <v>1.90819582357449E-17</v>
      </c>
      <c r="O59" s="3">
        <v>1.0007100089721099</v>
      </c>
      <c r="P59" s="3">
        <v>1.0115559739764299</v>
      </c>
    </row>
    <row r="60" spans="1:16">
      <c r="B60" s="2">
        <v>30</v>
      </c>
      <c r="C60" s="3">
        <v>10</v>
      </c>
      <c r="D60" s="3">
        <v>5</v>
      </c>
      <c r="E60" s="3">
        <v>0.403469894611233</v>
      </c>
      <c r="F60" s="3">
        <v>0.34067390610835002</v>
      </c>
      <c r="G60" s="3">
        <v>0.494415653732104</v>
      </c>
      <c r="H60" s="7">
        <v>0.74049996913621996</v>
      </c>
      <c r="I60" s="3">
        <v>0.111603553559395</v>
      </c>
      <c r="J60" s="3">
        <v>-1.1434502311775299E-2</v>
      </c>
      <c r="K60" s="3">
        <v>5.5425261050006301E-2</v>
      </c>
      <c r="L60" s="3">
        <v>-4.2147924235263902E-2</v>
      </c>
      <c r="M60" s="3">
        <v>-5.4623794834477497E-2</v>
      </c>
      <c r="N60" s="4">
        <v>5.2041704279304498E-18</v>
      </c>
      <c r="O60" s="3">
        <v>1.0005438480943301</v>
      </c>
      <c r="P60" s="3">
        <v>1.0151028484768201</v>
      </c>
    </row>
    <row r="61" spans="1:16">
      <c r="B61" s="2">
        <v>50</v>
      </c>
      <c r="C61" s="3">
        <v>5</v>
      </c>
      <c r="D61" s="3">
        <v>5</v>
      </c>
      <c r="E61" s="3">
        <v>0.43865596224067299</v>
      </c>
      <c r="F61" s="3">
        <v>0.16796366819717001</v>
      </c>
      <c r="G61" s="3">
        <v>0.24621728148018901</v>
      </c>
      <c r="H61" s="7">
        <v>0.706499340378687</v>
      </c>
      <c r="I61" s="3">
        <v>0.111837638960264</v>
      </c>
      <c r="J61" s="3">
        <v>-4.90987537620554E-3</v>
      </c>
      <c r="K61" s="3">
        <v>1.5219562184997201E-2</v>
      </c>
      <c r="L61" s="3">
        <v>-4.6614493643730603E-2</v>
      </c>
      <c r="M61" s="3">
        <v>9.3380216576143E-3</v>
      </c>
      <c r="N61" s="4">
        <v>-3.20923843055709E-17</v>
      </c>
      <c r="O61" s="3">
        <v>0.99987886738668297</v>
      </c>
      <c r="P61" s="3">
        <v>1.01645604247888</v>
      </c>
    </row>
    <row r="62" spans="1:16">
      <c r="B62" s="2">
        <v>50</v>
      </c>
      <c r="C62" s="3">
        <v>10</v>
      </c>
      <c r="D62" s="3">
        <v>5</v>
      </c>
      <c r="E62" s="3">
        <v>0.41596885169911901</v>
      </c>
      <c r="F62" s="3">
        <v>0.22696366831627501</v>
      </c>
      <c r="G62" s="3">
        <v>0.33899772896367802</v>
      </c>
      <c r="H62" s="7">
        <v>0.75164204110815303</v>
      </c>
      <c r="I62" s="3">
        <v>0.161068767938878</v>
      </c>
      <c r="J62" s="3">
        <v>-2.3302047293005499E-3</v>
      </c>
      <c r="K62" s="3">
        <v>5.6786607149999599E-2</v>
      </c>
      <c r="L62" s="3">
        <v>-4.6195366520755697E-2</v>
      </c>
      <c r="M62" s="3">
        <v>2.4652607750579002E-2</v>
      </c>
      <c r="N62" s="4">
        <v>3.46944695195361E-18</v>
      </c>
      <c r="O62" s="3">
        <v>1.0000246278270699</v>
      </c>
      <c r="P62" s="3">
        <v>1.0144524459523301</v>
      </c>
    </row>
    <row r="63" spans="1:16">
      <c r="A63" t="s">
        <v>43</v>
      </c>
      <c r="E63" t="s">
        <v>38</v>
      </c>
    </row>
    <row r="64" spans="1:16">
      <c r="B64" s="2">
        <v>30</v>
      </c>
      <c r="C64" s="3">
        <v>5</v>
      </c>
      <c r="D64" s="3">
        <v>5</v>
      </c>
      <c r="E64" s="7">
        <v>0.60504885881867798</v>
      </c>
      <c r="F64" s="3">
        <v>0.22118442159277801</v>
      </c>
      <c r="G64" s="3">
        <v>0.30909658956480102</v>
      </c>
      <c r="H64" s="7">
        <v>0.72661409504561103</v>
      </c>
      <c r="I64" s="3">
        <v>0.15226418886696599</v>
      </c>
      <c r="J64" s="3">
        <v>-7.3053961433428702E-3</v>
      </c>
      <c r="K64" s="3">
        <v>3.9209275478173503E-2</v>
      </c>
      <c r="L64" s="3">
        <v>-5.4124528715257199E-2</v>
      </c>
      <c r="M64" s="3">
        <v>1.5441798218096801E-2</v>
      </c>
      <c r="N64" s="4">
        <v>-2.4286128663675299E-17</v>
      </c>
      <c r="O64" s="3">
        <v>1.0002782064983999</v>
      </c>
      <c r="P64" s="3">
        <v>1.0100224676370499</v>
      </c>
    </row>
    <row r="65" spans="1:26">
      <c r="B65" s="2">
        <v>30</v>
      </c>
      <c r="C65" s="3">
        <v>10</v>
      </c>
      <c r="D65" s="3">
        <v>5</v>
      </c>
      <c r="E65" s="3">
        <v>0.42114052049860101</v>
      </c>
      <c r="F65" s="3">
        <v>0.32218709176323901</v>
      </c>
      <c r="G65" s="3">
        <v>0.34153165503835903</v>
      </c>
      <c r="H65" s="7">
        <v>0.75628699901030505</v>
      </c>
      <c r="I65" s="3">
        <v>7.1266479008160702E-2</v>
      </c>
      <c r="J65" s="3">
        <v>-3.2928231878878002E-3</v>
      </c>
      <c r="K65" s="3">
        <v>-3.4745309434705499E-3</v>
      </c>
      <c r="L65" s="3">
        <v>-2.3390819208982599E-2</v>
      </c>
      <c r="M65" s="3">
        <v>-1.6052215156572999E-2</v>
      </c>
      <c r="N65" s="4">
        <v>3.1225022567582503E-17</v>
      </c>
      <c r="O65" s="3">
        <v>0.99997800715785701</v>
      </c>
      <c r="P65" s="3">
        <v>1.00954451864981</v>
      </c>
    </row>
    <row r="66" spans="1:26">
      <c r="B66" s="2">
        <v>50</v>
      </c>
      <c r="C66" s="3">
        <v>5</v>
      </c>
      <c r="D66" s="3">
        <v>5</v>
      </c>
      <c r="E66" s="3">
        <v>0.49852389674382402</v>
      </c>
      <c r="F66" s="3">
        <v>0.178374989562683</v>
      </c>
      <c r="G66" s="3">
        <v>0.138069754915465</v>
      </c>
      <c r="H66" s="7">
        <v>0.68229067646825303</v>
      </c>
      <c r="I66" s="3">
        <v>0.105980594955247</v>
      </c>
      <c r="J66" s="3">
        <v>-5.9674791266574496E-3</v>
      </c>
      <c r="K66" s="3">
        <v>2.3327479526975101E-2</v>
      </c>
      <c r="L66" s="3">
        <v>-1.7289143238357001E-2</v>
      </c>
      <c r="M66" s="3">
        <v>-4.6155413819338499E-2</v>
      </c>
      <c r="N66" s="4">
        <v>-8.6736173798840293E-18</v>
      </c>
      <c r="O66" s="3">
        <v>0.99971499078775194</v>
      </c>
      <c r="P66" s="3">
        <v>1.0100889158464199</v>
      </c>
    </row>
    <row r="67" spans="1:26">
      <c r="B67" s="2">
        <v>50</v>
      </c>
      <c r="C67" s="3">
        <v>10</v>
      </c>
      <c r="D67" s="3">
        <v>5</v>
      </c>
      <c r="E67" s="3">
        <v>0.40216414631085501</v>
      </c>
      <c r="F67" s="3">
        <v>0.16020991900847201</v>
      </c>
      <c r="G67" s="3">
        <v>0.34207120611604902</v>
      </c>
      <c r="H67" s="7">
        <v>0.74026782631875399</v>
      </c>
      <c r="I67" s="3">
        <v>7.3318210811735604E-2</v>
      </c>
      <c r="J67" s="3">
        <v>-8.2012482039024101E-3</v>
      </c>
      <c r="K67" s="3">
        <v>4.80410343276651E-2</v>
      </c>
      <c r="L67" s="3">
        <v>-4.2345746454319197E-2</v>
      </c>
      <c r="M67" s="3">
        <v>-3.00397381866883E-2</v>
      </c>
      <c r="N67" s="4">
        <v>2.46519032881566E-32</v>
      </c>
      <c r="O67" s="3">
        <v>1.00021030915229</v>
      </c>
      <c r="P67" s="3">
        <v>1.02178827593324</v>
      </c>
    </row>
    <row r="68" spans="1:26">
      <c r="B68" s="5" t="s">
        <v>0</v>
      </c>
      <c r="C68" s="6" t="s">
        <v>1</v>
      </c>
      <c r="D68" s="6" t="s">
        <v>2</v>
      </c>
      <c r="E68" s="6" t="s">
        <v>3</v>
      </c>
      <c r="F68" s="6" t="s">
        <v>4</v>
      </c>
      <c r="G68" s="6" t="s">
        <v>5</v>
      </c>
      <c r="H68" s="6" t="s">
        <v>6</v>
      </c>
      <c r="I68" s="6" t="s">
        <v>7</v>
      </c>
      <c r="J68" s="6" t="s">
        <v>8</v>
      </c>
      <c r="K68" s="6" t="s">
        <v>9</v>
      </c>
      <c r="L68" s="6" t="s">
        <v>10</v>
      </c>
      <c r="M68" s="6" t="s">
        <v>11</v>
      </c>
      <c r="N68" s="6" t="s">
        <v>12</v>
      </c>
      <c r="O68" s="6" t="s">
        <v>13</v>
      </c>
      <c r="P68" s="6" t="s">
        <v>14</v>
      </c>
    </row>
    <row r="69" spans="1:26">
      <c r="B69" s="2">
        <v>30</v>
      </c>
      <c r="C69" s="3">
        <v>5</v>
      </c>
      <c r="D69" s="3">
        <v>5</v>
      </c>
      <c r="E69" s="7">
        <v>0.51291229767850599</v>
      </c>
      <c r="F69" s="3">
        <v>0.20523799121875</v>
      </c>
      <c r="G69" s="3">
        <v>0.28541300524566199</v>
      </c>
      <c r="H69" s="7">
        <v>0.71896645489092303</v>
      </c>
      <c r="I69" s="3">
        <v>0.16788194571512699</v>
      </c>
      <c r="J69" s="3">
        <v>9.2155530114730305E-3</v>
      </c>
      <c r="K69" s="3">
        <v>-6.2254476216530297E-2</v>
      </c>
      <c r="L69" s="3">
        <v>-6.7255956740038994E-2</v>
      </c>
      <c r="M69" s="3">
        <v>4.1431003365126902E-2</v>
      </c>
      <c r="N69" s="4">
        <v>3.4694469519536204E-18</v>
      </c>
      <c r="O69" s="3">
        <v>0.99981993582420603</v>
      </c>
      <c r="P69" s="3">
        <v>1.0084649432486901</v>
      </c>
    </row>
    <row r="70" spans="1:26">
      <c r="B70" s="2">
        <v>30</v>
      </c>
      <c r="C70" s="3">
        <v>10</v>
      </c>
      <c r="D70" s="3">
        <v>5</v>
      </c>
      <c r="E70" s="3">
        <v>0.48290250320913602</v>
      </c>
      <c r="F70" s="3">
        <v>0.307922195374145</v>
      </c>
      <c r="G70" s="3">
        <v>0.41604260962302497</v>
      </c>
      <c r="H70" s="7">
        <v>0.73894610400849803</v>
      </c>
      <c r="I70" s="3">
        <v>9.9703008754323794E-2</v>
      </c>
      <c r="J70" s="3">
        <v>1.30392095740483E-2</v>
      </c>
      <c r="K70" s="3">
        <v>-5.5248327860001702E-2</v>
      </c>
      <c r="L70" s="3">
        <v>-8.1458078619176699E-2</v>
      </c>
      <c r="M70" s="3">
        <v>-2.98045051150421E-3</v>
      </c>
      <c r="N70" s="4">
        <v>-3.4694469519536099E-17</v>
      </c>
      <c r="O70" s="3">
        <v>0.99972418367253202</v>
      </c>
      <c r="P70" s="3">
        <v>1.01078328434384</v>
      </c>
    </row>
    <row r="71" spans="1:26">
      <c r="B71" s="2">
        <v>50</v>
      </c>
      <c r="C71" s="3">
        <v>5</v>
      </c>
      <c r="D71" s="3">
        <v>5</v>
      </c>
      <c r="E71" s="7">
        <v>0.54760593685454295</v>
      </c>
      <c r="F71" s="3">
        <v>0.20805648906220101</v>
      </c>
      <c r="G71" s="3">
        <v>0.41502972473292499</v>
      </c>
      <c r="H71" s="7">
        <v>0.70227902277224197</v>
      </c>
      <c r="I71" s="3">
        <v>9.4834230732430205E-2</v>
      </c>
      <c r="J71" s="3">
        <v>-5.0360124162060699E-3</v>
      </c>
      <c r="K71" s="3">
        <v>5.6894503158982403E-2</v>
      </c>
      <c r="L71" s="3">
        <v>-0.10086519072323701</v>
      </c>
      <c r="M71" s="3">
        <v>-5.1583457336999899E-2</v>
      </c>
      <c r="N71" s="4">
        <v>-2.7755575615628901E-17</v>
      </c>
      <c r="O71" s="3">
        <v>1.00016061036835</v>
      </c>
      <c r="P71" s="3">
        <v>1.0106066677341401</v>
      </c>
    </row>
    <row r="72" spans="1:26">
      <c r="B72" s="2">
        <v>50</v>
      </c>
      <c r="C72" s="3">
        <v>10</v>
      </c>
      <c r="D72" s="3">
        <v>5</v>
      </c>
      <c r="E72" s="3">
        <v>0.39249273357094699</v>
      </c>
      <c r="F72" s="3">
        <v>0.23464179424266801</v>
      </c>
      <c r="G72" s="3">
        <v>0.29878608218223102</v>
      </c>
      <c r="H72" s="7">
        <v>0.74091343254838105</v>
      </c>
      <c r="I72" s="3">
        <v>4.33863201895444E-2</v>
      </c>
      <c r="J72" s="3">
        <v>1.20544666383181E-3</v>
      </c>
      <c r="K72" s="3">
        <v>-3.5636790556983502E-3</v>
      </c>
      <c r="L72" s="3">
        <v>-4.7662212444850201E-2</v>
      </c>
      <c r="M72" s="3">
        <v>2.6145525301615E-2</v>
      </c>
      <c r="N72" s="4">
        <v>8.6736173798842493E-19</v>
      </c>
      <c r="O72" s="3">
        <v>0.99997194082057395</v>
      </c>
      <c r="P72" s="3">
        <v>1.0173870923844901</v>
      </c>
    </row>
    <row r="73" spans="1:26">
      <c r="A73" t="s">
        <v>45</v>
      </c>
      <c r="E73" s="7"/>
    </row>
    <row r="74" spans="1:26">
      <c r="B74" s="2">
        <v>30</v>
      </c>
      <c r="C74" s="3">
        <v>5</v>
      </c>
      <c r="D74" s="3">
        <v>5</v>
      </c>
      <c r="E74" s="3">
        <v>0.40444274316582601</v>
      </c>
      <c r="F74" s="7">
        <v>1.46153499359438</v>
      </c>
      <c r="G74" s="3">
        <v>0.43705501491468601</v>
      </c>
      <c r="H74" s="7">
        <v>1.0335501133402001</v>
      </c>
      <c r="I74" s="3">
        <v>0.35202190726353499</v>
      </c>
      <c r="J74" s="3">
        <v>-7.3165825067233806E-2</v>
      </c>
      <c r="K74" s="3">
        <v>0.39485613457302998</v>
      </c>
      <c r="L74" s="3">
        <v>-2.0069503955071E-2</v>
      </c>
      <c r="M74" s="3">
        <v>-0.24057422816216001</v>
      </c>
      <c r="N74" s="4">
        <v>-1.04083408558609E-17</v>
      </c>
      <c r="O74" s="3">
        <v>1.0000444589417401</v>
      </c>
      <c r="P74" s="3">
        <v>1.0085288088328801</v>
      </c>
    </row>
    <row r="75" spans="1:26">
      <c r="B75" s="2">
        <v>30</v>
      </c>
      <c r="C75" s="3">
        <v>10</v>
      </c>
      <c r="D75" s="3">
        <v>5</v>
      </c>
      <c r="E75" s="3">
        <v>0.35555856628406302</v>
      </c>
      <c r="F75" s="7">
        <v>1.26645255394639</v>
      </c>
      <c r="G75" s="3">
        <v>0.46089985272732897</v>
      </c>
      <c r="H75" s="7">
        <v>1.1424250652641099</v>
      </c>
      <c r="I75" s="3">
        <v>0.37288282047325599</v>
      </c>
      <c r="J75" s="3">
        <v>-3.0100426401025102E-2</v>
      </c>
      <c r="K75" s="3">
        <v>0.10723709064190599</v>
      </c>
      <c r="L75" s="3">
        <v>1.4580253978299601E-2</v>
      </c>
      <c r="M75" s="3">
        <v>-2.3109673005917701E-2</v>
      </c>
      <c r="N75" s="4">
        <v>-2.7755575615628901E-17</v>
      </c>
      <c r="O75" s="3">
        <v>0.99982902337763102</v>
      </c>
      <c r="P75" s="3">
        <v>1.0072718481265699</v>
      </c>
    </row>
    <row r="76" spans="1:26">
      <c r="B76" s="2">
        <v>50</v>
      </c>
      <c r="C76" s="3">
        <v>5</v>
      </c>
      <c r="D76" s="3">
        <v>5</v>
      </c>
      <c r="E76" s="3">
        <v>0.37644495733213001</v>
      </c>
      <c r="F76" s="7">
        <v>1.4905392980309899</v>
      </c>
      <c r="G76" s="3">
        <v>0.31419989723812702</v>
      </c>
      <c r="H76" s="7">
        <v>1.1556359776565399</v>
      </c>
      <c r="I76" s="3">
        <v>0.40679816721199802</v>
      </c>
      <c r="J76" s="3">
        <v>-4.3890504943351102E-2</v>
      </c>
      <c r="K76" s="3">
        <v>0.40653605932019399</v>
      </c>
      <c r="L76" s="3">
        <v>3.39657058170591E-2</v>
      </c>
      <c r="M76" s="3">
        <v>-0.32834774913037301</v>
      </c>
      <c r="N76" s="4">
        <v>2.7755575615628901E-17</v>
      </c>
      <c r="O76" s="3">
        <v>0.99960873332368905</v>
      </c>
      <c r="P76" s="3">
        <v>1.00627098546833</v>
      </c>
    </row>
    <row r="77" spans="1:26">
      <c r="B77" s="2">
        <v>50</v>
      </c>
      <c r="C77" s="3">
        <v>10</v>
      </c>
      <c r="D77" s="3">
        <v>5</v>
      </c>
      <c r="E77" s="3">
        <v>0.37296021836538701</v>
      </c>
      <c r="F77" s="7">
        <v>1.5331468529294601</v>
      </c>
      <c r="G77" s="3">
        <v>0.53730903210452496</v>
      </c>
      <c r="H77" s="7">
        <v>0.95339876242313104</v>
      </c>
      <c r="I77" s="3">
        <v>0.33321104624070702</v>
      </c>
      <c r="J77" s="3">
        <v>1.4367329711648899E-2</v>
      </c>
      <c r="K77" s="3">
        <v>-6.9170519364889896E-2</v>
      </c>
      <c r="L77" s="3">
        <v>9.7391697287297699E-2</v>
      </c>
      <c r="M77" s="3">
        <v>0.17151800895182101</v>
      </c>
      <c r="N77" s="4">
        <v>3.4694469519536204E-18</v>
      </c>
      <c r="O77" s="3">
        <v>0.999457977405391</v>
      </c>
      <c r="P77" s="3">
        <v>1.01338586844656</v>
      </c>
    </row>
    <row r="78" spans="1:26">
      <c r="A78" t="s">
        <v>48</v>
      </c>
      <c r="B78" s="5"/>
      <c r="C78" s="6"/>
      <c r="D78" s="6"/>
      <c r="E78" s="6" t="s">
        <v>3</v>
      </c>
      <c r="F78" s="6" t="s">
        <v>4</v>
      </c>
      <c r="G78" s="6" t="s">
        <v>5</v>
      </c>
      <c r="H78" s="6" t="s">
        <v>6</v>
      </c>
      <c r="I78" s="6" t="s">
        <v>7</v>
      </c>
      <c r="J78" s="6" t="s">
        <v>8</v>
      </c>
      <c r="K78" s="6" t="s">
        <v>9</v>
      </c>
      <c r="L78" s="6" t="s">
        <v>10</v>
      </c>
      <c r="M78" s="6" t="s">
        <v>11</v>
      </c>
      <c r="N78" s="6" t="s">
        <v>12</v>
      </c>
      <c r="O78" s="6" t="s">
        <v>13</v>
      </c>
      <c r="P78" s="6" t="s">
        <v>14</v>
      </c>
    </row>
    <row r="79" spans="1:26">
      <c r="B79" s="2">
        <v>60</v>
      </c>
      <c r="C79" s="3">
        <v>15</v>
      </c>
      <c r="D79" s="3">
        <v>5</v>
      </c>
      <c r="E79" s="3">
        <v>0.255889064262035</v>
      </c>
      <c r="F79" s="7">
        <v>0.63669424116113604</v>
      </c>
      <c r="G79" s="7">
        <v>1.0930404649001</v>
      </c>
      <c r="H79" s="7">
        <v>0.87267153025416</v>
      </c>
      <c r="I79" s="3">
        <v>6.7816946415594395E-2</v>
      </c>
      <c r="J79" s="3">
        <v>-1.97862047015528E-2</v>
      </c>
      <c r="K79" s="3">
        <v>5.66585437362946E-2</v>
      </c>
      <c r="L79" s="3">
        <v>-0.35533326877291399</v>
      </c>
      <c r="M79" s="3">
        <v>-0.14170352839790101</v>
      </c>
      <c r="N79" s="4">
        <v>2.7755575615628901E-17</v>
      </c>
      <c r="O79" s="3">
        <v>1.00337415923455</v>
      </c>
      <c r="P79" t="s">
        <v>49</v>
      </c>
      <c r="S79" t="s">
        <v>55</v>
      </c>
      <c r="V79" t="s">
        <v>56</v>
      </c>
      <c r="Y79" t="s">
        <v>57</v>
      </c>
    </row>
    <row r="80" spans="1:26">
      <c r="B80" s="2">
        <v>60</v>
      </c>
      <c r="C80" s="3">
        <v>10</v>
      </c>
      <c r="D80" s="3">
        <v>5</v>
      </c>
      <c r="E80" s="3">
        <v>0.34664922301350998</v>
      </c>
      <c r="F80" s="7">
        <v>0.94811352582868802</v>
      </c>
      <c r="G80" s="7">
        <v>3.5465023300653198</v>
      </c>
      <c r="H80" s="7">
        <v>1.0680770120266401</v>
      </c>
      <c r="I80" s="3">
        <v>6.34574347675948E-2</v>
      </c>
      <c r="J80" s="3">
        <v>-6.9822418870638295E-2</v>
      </c>
      <c r="K80" s="3">
        <v>0.42691390266665102</v>
      </c>
      <c r="L80" s="3">
        <v>-1.07541405896816</v>
      </c>
      <c r="M80" s="3">
        <v>-0.23657140519177</v>
      </c>
      <c r="N80" s="4">
        <v>3.7007434154171901E-17</v>
      </c>
      <c r="O80" s="3">
        <v>1.00227265719728</v>
      </c>
      <c r="S80" s="3" t="s">
        <v>50</v>
      </c>
      <c r="T80" s="3">
        <v>3106.6330305114602</v>
      </c>
      <c r="V80" s="3" t="s">
        <v>50</v>
      </c>
      <c r="W80" s="3">
        <v>3171.9206334312098</v>
      </c>
      <c r="Y80" s="3" t="s">
        <v>50</v>
      </c>
      <c r="Z80" s="3">
        <v>3296.7621230532</v>
      </c>
    </row>
    <row r="81" spans="1:34">
      <c r="B81" s="2">
        <v>60</v>
      </c>
      <c r="C81" s="3">
        <v>15</v>
      </c>
      <c r="D81" s="3">
        <v>5</v>
      </c>
      <c r="E81" s="3">
        <v>0.242733945125435</v>
      </c>
      <c r="F81" s="7">
        <v>0.95729056869761497</v>
      </c>
      <c r="G81" s="7">
        <v>0.76960680150979399</v>
      </c>
      <c r="H81" s="7">
        <v>0.961827193007603</v>
      </c>
      <c r="I81" s="3">
        <v>4.01207315442354E-2</v>
      </c>
      <c r="J81" s="3">
        <v>3.5669237751588001E-3</v>
      </c>
      <c r="K81" s="3">
        <v>-5.5521715492117298E-2</v>
      </c>
      <c r="L81" s="3">
        <v>-0.24487883588937101</v>
      </c>
      <c r="M81" s="3">
        <v>8.0771636824738993E-2</v>
      </c>
      <c r="N81" s="4">
        <v>-1.38777878078145E-17</v>
      </c>
      <c r="O81" s="3">
        <v>1.0069802645333601</v>
      </c>
      <c r="S81" s="3" t="s">
        <v>51</v>
      </c>
      <c r="T81" s="3">
        <v>1.0129830732037599</v>
      </c>
      <c r="V81" s="3" t="s">
        <v>51</v>
      </c>
      <c r="W81" s="3">
        <v>1.01647411746703</v>
      </c>
      <c r="Y81" s="3" t="s">
        <v>51</v>
      </c>
      <c r="Z81" s="3">
        <v>1.0184403181553101</v>
      </c>
    </row>
    <row r="82" spans="1:34">
      <c r="B82" s="2">
        <v>60</v>
      </c>
      <c r="C82" s="3">
        <v>10</v>
      </c>
      <c r="D82" s="3">
        <v>5</v>
      </c>
      <c r="E82" s="3">
        <v>0.30487634633497501</v>
      </c>
      <c r="F82" s="7">
        <v>0.87922363818820704</v>
      </c>
      <c r="G82" s="7">
        <v>1.00017299829725</v>
      </c>
      <c r="H82" s="7">
        <v>0.97298697670069401</v>
      </c>
      <c r="I82" s="3">
        <v>0.118976412685421</v>
      </c>
      <c r="J82" s="3">
        <v>3.21545294671629E-2</v>
      </c>
      <c r="K82" s="3">
        <v>-0.19253861678091</v>
      </c>
      <c r="L82" s="3">
        <v>-0.288179302420565</v>
      </c>
      <c r="M82" s="3">
        <v>0.217179096186846</v>
      </c>
      <c r="N82" s="3">
        <v>0</v>
      </c>
      <c r="O82" s="3">
        <v>1.00357244268343</v>
      </c>
      <c r="S82" s="3" t="s">
        <v>52</v>
      </c>
      <c r="T82" s="3">
        <v>1.0007552843565499</v>
      </c>
      <c r="V82" s="3" t="s">
        <v>52</v>
      </c>
      <c r="W82" s="3">
        <v>1.0018145822426601</v>
      </c>
      <c r="Y82" s="3" t="s">
        <v>52</v>
      </c>
      <c r="Z82" s="3">
        <v>1.00224694624757</v>
      </c>
    </row>
    <row r="83" spans="1:34">
      <c r="B83" s="2">
        <v>60</v>
      </c>
      <c r="C83" s="3">
        <v>15</v>
      </c>
      <c r="D83" s="3">
        <v>5</v>
      </c>
      <c r="E83" s="3">
        <v>0.271069624170165</v>
      </c>
      <c r="F83" s="7">
        <v>0.98993789548293698</v>
      </c>
      <c r="G83" s="7">
        <v>15.4204944077684</v>
      </c>
      <c r="H83" s="7">
        <v>1.14255254094883</v>
      </c>
      <c r="I83" s="3">
        <v>0.173192629903995</v>
      </c>
      <c r="J83" s="3">
        <v>-2.2469346218978298E-2</v>
      </c>
      <c r="K83" s="3">
        <v>9.5942736302748799E-2</v>
      </c>
      <c r="L83" s="3">
        <v>-3.8709487708871602</v>
      </c>
      <c r="M83" s="3">
        <v>-9.3582539938922002E-2</v>
      </c>
      <c r="N83" s="4">
        <v>-3.2869204384208802E-32</v>
      </c>
      <c r="O83" s="3">
        <v>1.0036173200120599</v>
      </c>
      <c r="S83" s="3" t="s">
        <v>53</v>
      </c>
      <c r="T83" s="3">
        <v>0.19658242566001899</v>
      </c>
      <c r="V83" s="3" t="s">
        <v>53</v>
      </c>
      <c r="W83" s="3">
        <v>0.19919183775357099</v>
      </c>
      <c r="Y83" s="3" t="s">
        <v>53</v>
      </c>
      <c r="Z83" s="3">
        <v>0.22017365120216001</v>
      </c>
    </row>
    <row r="84" spans="1:34">
      <c r="B84" s="2">
        <v>60</v>
      </c>
      <c r="C84" s="3">
        <v>10</v>
      </c>
      <c r="D84" s="3">
        <v>5</v>
      </c>
      <c r="E84" s="3">
        <v>0.31766383424660899</v>
      </c>
      <c r="F84" s="7">
        <v>1.2843497796632599</v>
      </c>
      <c r="G84" s="7">
        <v>3.5169374320998599</v>
      </c>
      <c r="H84" s="7">
        <v>1.4329892751311699</v>
      </c>
      <c r="I84" s="3">
        <v>0.179386220687767</v>
      </c>
      <c r="J84" s="3">
        <v>-1.0565776779187399E-2</v>
      </c>
      <c r="K84" s="3">
        <v>3.8015667560603303E-2</v>
      </c>
      <c r="L84" s="3">
        <v>-1.1102775291568601</v>
      </c>
      <c r="M84" s="3">
        <v>-0.10994909949788299</v>
      </c>
      <c r="N84" s="4">
        <v>5.0885221961986401E-17</v>
      </c>
      <c r="O84" s="3">
        <v>1.0015530929221399</v>
      </c>
      <c r="S84" s="3" t="s">
        <v>54</v>
      </c>
      <c r="T84" s="3">
        <v>5.0758815464816698E-3</v>
      </c>
      <c r="V84" s="3" t="s">
        <v>54</v>
      </c>
      <c r="W84" s="3">
        <v>7.2014766010896703E-3</v>
      </c>
      <c r="Y84" s="3" t="s">
        <v>54</v>
      </c>
      <c r="Z84" s="3">
        <v>6.0091172970697304E-3</v>
      </c>
    </row>
    <row r="85" spans="1:34">
      <c r="B85" s="2">
        <v>90</v>
      </c>
      <c r="C85" s="3">
        <v>15</v>
      </c>
      <c r="D85" s="3">
        <v>5</v>
      </c>
      <c r="E85" s="3">
        <v>0.24977001113918099</v>
      </c>
      <c r="F85" s="7">
        <v>0.90609275185711002</v>
      </c>
      <c r="G85" s="7">
        <v>0.60976401184707596</v>
      </c>
      <c r="H85" s="7">
        <v>0.89477085685297697</v>
      </c>
      <c r="I85" s="3">
        <v>5.6731743682988202E-2</v>
      </c>
      <c r="J85" s="3">
        <v>3.3496713886435E-3</v>
      </c>
      <c r="K85" s="3">
        <v>-8.5513950323628296E-2</v>
      </c>
      <c r="L85" s="3">
        <v>-0.28851523858573302</v>
      </c>
      <c r="M85" s="3">
        <v>0.19227341674207599</v>
      </c>
      <c r="N85" s="4">
        <v>8.7892656116158506E-17</v>
      </c>
      <c r="O85" s="3">
        <v>1.00192152717515</v>
      </c>
    </row>
    <row r="86" spans="1:34">
      <c r="B86" s="2">
        <v>90</v>
      </c>
      <c r="C86" s="3">
        <v>10</v>
      </c>
      <c r="D86" s="3">
        <v>5</v>
      </c>
      <c r="E86" s="3">
        <v>0.291917986346514</v>
      </c>
      <c r="F86" s="7">
        <v>0.61635977352806903</v>
      </c>
      <c r="G86" s="7">
        <v>3.1354900881629302</v>
      </c>
      <c r="H86" s="7">
        <v>0.88505784571771395</v>
      </c>
      <c r="I86" s="3">
        <v>0.13234784002625</v>
      </c>
      <c r="J86" s="3">
        <v>-1.0413931040381501E-3</v>
      </c>
      <c r="K86" s="3">
        <v>3.1802512335046599E-3</v>
      </c>
      <c r="L86" s="3">
        <v>-1.1853314251346601</v>
      </c>
      <c r="M86" s="3">
        <v>0.24606587066039001</v>
      </c>
      <c r="N86" s="4">
        <v>-9.2518585385429907E-18</v>
      </c>
      <c r="O86" s="3">
        <v>1.0028288674850301</v>
      </c>
    </row>
    <row r="87" spans="1:34">
      <c r="B87" s="2">
        <v>90</v>
      </c>
      <c r="C87" s="3">
        <v>15</v>
      </c>
      <c r="D87" s="3">
        <v>5</v>
      </c>
      <c r="E87" s="3">
        <v>0.24957125801222199</v>
      </c>
      <c r="F87" s="7">
        <v>0.70641420939129695</v>
      </c>
      <c r="G87" s="7">
        <v>0.99443313646783404</v>
      </c>
      <c r="H87" s="7">
        <v>0.69711305618015595</v>
      </c>
      <c r="I87" s="3">
        <v>8.8322112831389202E-2</v>
      </c>
      <c r="J87" s="3">
        <v>-3.3050064526526597E-2</v>
      </c>
      <c r="K87" s="3">
        <v>0.174631578218997</v>
      </c>
      <c r="L87" s="3">
        <v>-0.30715355187545501</v>
      </c>
      <c r="M87" s="3">
        <v>-0.15278788650386099</v>
      </c>
      <c r="N87" s="4">
        <v>1.27213054904966E-17</v>
      </c>
      <c r="O87" s="3">
        <v>1.00282905280934</v>
      </c>
      <c r="S87" s="3" t="s">
        <v>68</v>
      </c>
      <c r="T87" t="s">
        <v>70</v>
      </c>
      <c r="X87" t="s">
        <v>69</v>
      </c>
      <c r="AB87" t="s">
        <v>71</v>
      </c>
      <c r="AF87" t="s">
        <v>72</v>
      </c>
    </row>
    <row r="88" spans="1:34">
      <c r="S88" s="3" t="s">
        <v>74</v>
      </c>
      <c r="T88" t="s">
        <v>55</v>
      </c>
      <c r="U88" t="s">
        <v>56</v>
      </c>
      <c r="V88" t="s">
        <v>57</v>
      </c>
      <c r="X88" t="s">
        <v>55</v>
      </c>
      <c r="Y88" t="s">
        <v>56</v>
      </c>
      <c r="Z88" t="s">
        <v>57</v>
      </c>
      <c r="AB88" t="s">
        <v>55</v>
      </c>
      <c r="AC88" t="s">
        <v>56</v>
      </c>
      <c r="AD88" t="s">
        <v>57</v>
      </c>
      <c r="AF88" t="s">
        <v>55</v>
      </c>
      <c r="AG88" t="s">
        <v>56</v>
      </c>
      <c r="AH88" t="s">
        <v>57</v>
      </c>
    </row>
    <row r="89" spans="1:34">
      <c r="A89" t="s">
        <v>79</v>
      </c>
      <c r="T89">
        <v>1825.6479999999999</v>
      </c>
      <c r="U89">
        <v>1916.0350000000001</v>
      </c>
      <c r="V89">
        <v>2016.664</v>
      </c>
      <c r="X89">
        <v>1733.25</v>
      </c>
      <c r="Y89">
        <v>1803.2170000000001</v>
      </c>
      <c r="Z89">
        <v>1894.873</v>
      </c>
      <c r="AB89">
        <v>1621.202</v>
      </c>
      <c r="AC89">
        <v>1645.02</v>
      </c>
      <c r="AD89">
        <v>1730.481</v>
      </c>
      <c r="AF89">
        <v>1699.6479999999999</v>
      </c>
      <c r="AG89">
        <v>1786.7090000000001</v>
      </c>
      <c r="AH89">
        <v>1857.001</v>
      </c>
    </row>
    <row r="90" spans="1:34">
      <c r="B90" s="5" t="s">
        <v>16</v>
      </c>
      <c r="C90" s="6" t="s">
        <v>15</v>
      </c>
      <c r="D90" s="6" t="s">
        <v>46</v>
      </c>
      <c r="E90" s="6" t="s">
        <v>3</v>
      </c>
      <c r="F90" s="6" t="s">
        <v>4</v>
      </c>
      <c r="G90" s="6" t="s">
        <v>5</v>
      </c>
      <c r="H90" s="6" t="s">
        <v>80</v>
      </c>
      <c r="I90" s="6" t="s">
        <v>8</v>
      </c>
      <c r="J90" s="6" t="s">
        <v>9</v>
      </c>
      <c r="K90" s="6" t="s">
        <v>10</v>
      </c>
      <c r="L90" s="6" t="s">
        <v>12</v>
      </c>
    </row>
    <row r="91" spans="1:34">
      <c r="B91" s="2">
        <v>60</v>
      </c>
      <c r="C91" s="3">
        <v>10</v>
      </c>
      <c r="D91" s="3">
        <v>3</v>
      </c>
      <c r="E91" s="13">
        <v>0.354824061127543</v>
      </c>
      <c r="F91" s="13">
        <v>0.33155048658636299</v>
      </c>
      <c r="G91" s="17">
        <v>0.772670388059022</v>
      </c>
      <c r="H91" s="13">
        <v>0.123358378248003</v>
      </c>
      <c r="I91" s="13">
        <v>-3.4776170747404099E-2</v>
      </c>
      <c r="J91" s="13">
        <v>-2.5601920602098899E-2</v>
      </c>
      <c r="K91" s="13">
        <v>-0.25416715758102698</v>
      </c>
      <c r="L91" s="4">
        <v>1.38777878078145E-17</v>
      </c>
      <c r="M91" s="3">
        <v>1.0002418662425701</v>
      </c>
      <c r="N91" s="3">
        <v>1.0071029659198301</v>
      </c>
    </row>
    <row r="92" spans="1:34">
      <c r="B92" s="2">
        <v>60</v>
      </c>
      <c r="C92" s="3">
        <v>15</v>
      </c>
      <c r="D92" s="3">
        <v>3</v>
      </c>
      <c r="E92" s="13">
        <v>0.327116282867083</v>
      </c>
      <c r="F92" s="17">
        <v>0.82164796632034798</v>
      </c>
      <c r="G92" s="17">
        <v>1.8831722022920301</v>
      </c>
      <c r="H92" s="13">
        <v>0.104816543454491</v>
      </c>
      <c r="I92" s="13">
        <v>1.24679047919634E-2</v>
      </c>
      <c r="J92" s="13">
        <v>0.103483679238191</v>
      </c>
      <c r="K92" s="13">
        <v>0.41894140539841501</v>
      </c>
      <c r="L92" s="4">
        <v>2.0816681711721701E-17</v>
      </c>
      <c r="M92" s="3">
        <v>1.0010194159650001</v>
      </c>
      <c r="N92" s="3">
        <v>1.00639363578872</v>
      </c>
    </row>
    <row r="93" spans="1:34">
      <c r="B93" s="2">
        <v>60</v>
      </c>
      <c r="C93" s="3">
        <v>10</v>
      </c>
      <c r="D93" s="3">
        <v>5</v>
      </c>
      <c r="E93" s="13">
        <v>0.49272650059843198</v>
      </c>
      <c r="F93" s="17">
        <v>0.86972323243539695</v>
      </c>
      <c r="G93" s="17">
        <v>2.9940821728320799</v>
      </c>
      <c r="H93" s="13">
        <v>0.132116399337951</v>
      </c>
      <c r="I93" s="13">
        <v>1.0527896315524501E-2</v>
      </c>
      <c r="J93" s="13">
        <v>-0.111104519757381</v>
      </c>
      <c r="K93" s="13">
        <v>0.93640922154800199</v>
      </c>
      <c r="L93" s="4">
        <v>-2.7755575615628901E-17</v>
      </c>
      <c r="M93" s="3">
        <v>0.99958245781120603</v>
      </c>
      <c r="N93" s="3">
        <v>1.00325709891248</v>
      </c>
    </row>
    <row r="94" spans="1:34">
      <c r="B94" s="2">
        <v>60</v>
      </c>
      <c r="C94" s="3">
        <v>15</v>
      </c>
      <c r="D94" s="3">
        <v>5</v>
      </c>
      <c r="E94" s="13">
        <v>0.3391404375116</v>
      </c>
      <c r="F94" s="17">
        <v>0.695437389025374</v>
      </c>
      <c r="G94" s="17">
        <v>0.77612040944407501</v>
      </c>
      <c r="H94" s="13">
        <v>5.2561183331810403E-2</v>
      </c>
      <c r="I94" s="13">
        <v>9.1090985983677403E-3</v>
      </c>
      <c r="J94" s="13">
        <v>1.4347878474897E-2</v>
      </c>
      <c r="K94" s="13">
        <v>-9.7218506086663298E-2</v>
      </c>
      <c r="L94" s="4">
        <v>3.4694469519536099E-17</v>
      </c>
      <c r="M94" s="3">
        <v>0.99990902193422404</v>
      </c>
      <c r="N94" s="3">
        <v>1.00488748602819</v>
      </c>
    </row>
    <row r="95" spans="1:34">
      <c r="B95" s="2">
        <v>60</v>
      </c>
      <c r="C95" s="3">
        <v>10</v>
      </c>
      <c r="D95" s="3">
        <v>10</v>
      </c>
      <c r="E95" s="17">
        <v>0.72049258314369702</v>
      </c>
      <c r="F95" s="17">
        <v>0.59328605786577704</v>
      </c>
      <c r="G95" s="17">
        <v>1.1642638058996999</v>
      </c>
      <c r="H95" s="13">
        <v>0.12579647867866001</v>
      </c>
      <c r="I95" s="13">
        <v>-1.3106105519333799E-4</v>
      </c>
      <c r="J95" s="13">
        <v>-7.1246186520437002E-2</v>
      </c>
      <c r="K95" s="13">
        <v>0.29607405098713702</v>
      </c>
      <c r="L95" s="4">
        <v>4.1633363423443401E-17</v>
      </c>
      <c r="M95" s="3">
        <v>0.99991024602685996</v>
      </c>
      <c r="N95" s="3">
        <v>1.0053567791256199</v>
      </c>
    </row>
    <row r="96" spans="1:34">
      <c r="B96" s="2">
        <v>60</v>
      </c>
      <c r="C96" s="3">
        <v>15</v>
      </c>
      <c r="D96" s="3">
        <v>10</v>
      </c>
      <c r="E96" s="17">
        <v>0.59692147825540798</v>
      </c>
      <c r="F96" s="17">
        <v>0.98557060224760096</v>
      </c>
      <c r="G96" s="17">
        <v>2.5188399464706599</v>
      </c>
      <c r="H96" s="13">
        <v>0.14634656224665099</v>
      </c>
      <c r="I96" s="13">
        <v>1.45485665690366E-2</v>
      </c>
      <c r="J96" s="13">
        <v>-3.2353637480942901E-2</v>
      </c>
      <c r="K96" s="13">
        <v>0.42963077944692202</v>
      </c>
      <c r="L96" s="4">
        <v>1.3010426069826099E-17</v>
      </c>
      <c r="M96" s="3">
        <v>1.0005514122010399</v>
      </c>
      <c r="N96" s="3">
        <v>1.0088189454443901</v>
      </c>
    </row>
    <row r="97" spans="1:14">
      <c r="B97" s="2">
        <v>90</v>
      </c>
      <c r="C97" s="3">
        <v>10</v>
      </c>
      <c r="D97" s="3">
        <v>3</v>
      </c>
      <c r="E97" s="13">
        <v>0.41068526564317198</v>
      </c>
      <c r="F97" s="13">
        <v>0.39872041766240501</v>
      </c>
      <c r="G97" s="13">
        <v>0.33372759341054398</v>
      </c>
      <c r="H97" s="13">
        <v>8.6895559504182304E-2</v>
      </c>
      <c r="I97" s="13">
        <v>-2.0687627742897601E-2</v>
      </c>
      <c r="J97" s="13">
        <v>9.8344006388351904E-2</v>
      </c>
      <c r="K97" s="13">
        <v>3.8416684093057797E-2</v>
      </c>
      <c r="L97" s="4">
        <v>2.0816681711721701E-17</v>
      </c>
      <c r="M97" s="3">
        <v>1.00032576251054</v>
      </c>
      <c r="N97" s="3">
        <v>1.00907614379581</v>
      </c>
    </row>
    <row r="98" spans="1:14">
      <c r="B98" s="2">
        <v>90</v>
      </c>
      <c r="C98" s="3">
        <v>15</v>
      </c>
      <c r="D98" s="3">
        <v>3</v>
      </c>
      <c r="E98" s="13">
        <v>0.36757154014686799</v>
      </c>
      <c r="F98" s="17">
        <v>0.62640263378510996</v>
      </c>
      <c r="G98" s="17">
        <v>0.50700171435243402</v>
      </c>
      <c r="H98" s="13">
        <v>0.116091381610076</v>
      </c>
      <c r="I98" s="13">
        <v>5.0450646799161097E-3</v>
      </c>
      <c r="J98" s="13">
        <v>-7.21835300870209E-2</v>
      </c>
      <c r="K98" s="13">
        <v>9.7545409909638198E-2</v>
      </c>
      <c r="L98" s="4">
        <v>3.4694469519536197E-17</v>
      </c>
      <c r="M98" s="3">
        <v>1.0002503859122001</v>
      </c>
      <c r="N98" s="3">
        <v>1.0059510342062401</v>
      </c>
    </row>
    <row r="99" spans="1:14">
      <c r="B99" s="2">
        <v>90</v>
      </c>
      <c r="C99" s="3">
        <v>10</v>
      </c>
      <c r="D99" s="3">
        <v>5</v>
      </c>
      <c r="E99" s="13">
        <v>0.46927186946307498</v>
      </c>
      <c r="F99" s="17">
        <v>0.62718742445042497</v>
      </c>
      <c r="G99" s="17">
        <v>1.0618234183288799</v>
      </c>
      <c r="H99" s="13">
        <v>8.6615211742619699E-2</v>
      </c>
      <c r="I99" s="13">
        <v>-2.1957885317527799E-2</v>
      </c>
      <c r="J99" s="13">
        <v>2.27958637654785E-2</v>
      </c>
      <c r="K99" s="13">
        <v>-0.51421035854459995</v>
      </c>
      <c r="L99" s="4">
        <v>-6.9388939039072299E-18</v>
      </c>
      <c r="M99" s="3">
        <v>0.99981687722950696</v>
      </c>
      <c r="N99" s="3">
        <v>1.0051996220119299</v>
      </c>
    </row>
    <row r="100" spans="1:14">
      <c r="B100" s="2">
        <v>90</v>
      </c>
      <c r="C100" s="3">
        <v>15</v>
      </c>
      <c r="D100" s="3">
        <v>5</v>
      </c>
      <c r="E100" s="13">
        <v>0.43021498978901301</v>
      </c>
      <c r="F100" s="17">
        <v>0.798253566389866</v>
      </c>
      <c r="G100" s="17">
        <v>1.2386193554900999</v>
      </c>
      <c r="H100" s="13">
        <v>0.17331155025886</v>
      </c>
      <c r="I100" s="13">
        <v>2.8431891494239799E-2</v>
      </c>
      <c r="J100" s="13">
        <v>0.26808000813806498</v>
      </c>
      <c r="K100" s="13">
        <v>-0.270416251129795</v>
      </c>
      <c r="L100" s="4">
        <v>1.7347234759768202E-18</v>
      </c>
      <c r="M100" s="3">
        <v>0.99973630597973295</v>
      </c>
      <c r="N100" s="3">
        <v>1.00450878220623</v>
      </c>
    </row>
    <row r="101" spans="1:14">
      <c r="B101" s="2">
        <v>90</v>
      </c>
      <c r="C101" s="3">
        <v>10</v>
      </c>
      <c r="D101" s="3">
        <v>10</v>
      </c>
      <c r="E101" s="17">
        <v>0.85961392548467996</v>
      </c>
      <c r="F101" s="17">
        <v>0.66377291663123095</v>
      </c>
      <c r="G101" s="17">
        <v>0.952559164452916</v>
      </c>
      <c r="H101" s="13">
        <v>0.16001862038239301</v>
      </c>
      <c r="I101" s="13">
        <v>7.1761059577926702E-3</v>
      </c>
      <c r="J101" s="13">
        <v>0.154303520754349</v>
      </c>
      <c r="K101" s="13">
        <v>-4.9102466350394398E-2</v>
      </c>
      <c r="L101" s="4">
        <v>6.9388939039072299E-18</v>
      </c>
      <c r="M101" s="3">
        <v>0.99988111754710296</v>
      </c>
      <c r="N101" s="3">
        <v>1.0075730235492399</v>
      </c>
    </row>
    <row r="102" spans="1:14">
      <c r="B102" s="2">
        <v>90</v>
      </c>
      <c r="C102" s="3">
        <v>15</v>
      </c>
      <c r="D102" s="3">
        <v>10</v>
      </c>
      <c r="E102" s="13">
        <v>0.44296981771604799</v>
      </c>
      <c r="F102" s="17">
        <v>0.62230014438760695</v>
      </c>
      <c r="G102" s="17">
        <v>0.67052367892642595</v>
      </c>
      <c r="H102" s="13">
        <v>7.4385175669084994E-2</v>
      </c>
      <c r="I102" s="13">
        <v>-3.3929021079230699E-3</v>
      </c>
      <c r="J102" s="13">
        <v>-0.17875524782839999</v>
      </c>
      <c r="K102" s="13">
        <v>-9.2883334815938398E-2</v>
      </c>
      <c r="L102" s="4">
        <v>1.0408340855860799E-17</v>
      </c>
      <c r="M102" s="3">
        <v>0.99981167549458905</v>
      </c>
      <c r="N102" s="3">
        <v>1.0049434683020499</v>
      </c>
    </row>
    <row r="103" spans="1:14">
      <c r="A103" t="s">
        <v>81</v>
      </c>
    </row>
    <row r="104" spans="1:14">
      <c r="B104" s="5" t="s">
        <v>16</v>
      </c>
      <c r="C104" s="6" t="s">
        <v>15</v>
      </c>
      <c r="D104" s="6" t="s">
        <v>46</v>
      </c>
      <c r="E104" s="6" t="s">
        <v>3</v>
      </c>
      <c r="F104" s="6" t="s">
        <v>4</v>
      </c>
      <c r="G104" s="6" t="s">
        <v>80</v>
      </c>
      <c r="H104" s="6" t="s">
        <v>8</v>
      </c>
      <c r="I104" s="6" t="s">
        <v>9</v>
      </c>
      <c r="J104" s="6" t="s">
        <v>12</v>
      </c>
    </row>
    <row r="105" spans="1:14">
      <c r="B105" s="2">
        <v>60</v>
      </c>
      <c r="C105" s="3">
        <v>10</v>
      </c>
      <c r="D105" s="3">
        <v>3</v>
      </c>
      <c r="E105" s="3">
        <v>0.44561745282291798</v>
      </c>
      <c r="F105" s="3">
        <v>0.17391614246269299</v>
      </c>
      <c r="G105" s="3">
        <v>0.117496927431674</v>
      </c>
      <c r="H105" s="3">
        <v>-2.2086168320547699E-2</v>
      </c>
      <c r="I105" s="3">
        <v>5.20618656924067E-2</v>
      </c>
      <c r="J105" s="4">
        <v>-8.6736173798840093E-18</v>
      </c>
      <c r="K105" s="3">
        <v>1.0018739803099901</v>
      </c>
      <c r="L105" s="3">
        <v>1.0115035334351901</v>
      </c>
    </row>
    <row r="106" spans="1:14">
      <c r="B106" s="2">
        <v>60</v>
      </c>
      <c r="C106" s="3">
        <v>15</v>
      </c>
      <c r="D106" s="3">
        <v>3</v>
      </c>
      <c r="E106" s="3">
        <v>0.40752158043269798</v>
      </c>
      <c r="F106" s="3">
        <v>0.18455249406149499</v>
      </c>
      <c r="G106" s="3">
        <v>0.15095939367516201</v>
      </c>
      <c r="H106" s="3">
        <v>2.4531727425741501E-2</v>
      </c>
      <c r="I106" s="3">
        <v>-5.7092600609341397E-2</v>
      </c>
      <c r="J106" s="4">
        <v>2.7755575615628901E-17</v>
      </c>
      <c r="K106" s="3">
        <v>1.0009121084272501</v>
      </c>
      <c r="L106" s="3">
        <v>1.00758973719088</v>
      </c>
    </row>
    <row r="107" spans="1:14">
      <c r="B107" s="2">
        <v>60</v>
      </c>
      <c r="C107" s="3">
        <v>10</v>
      </c>
      <c r="D107" s="3">
        <v>5</v>
      </c>
      <c r="E107" s="7">
        <v>0.70561081710733597</v>
      </c>
      <c r="F107" s="3">
        <v>0.233218686633933</v>
      </c>
      <c r="G107" s="3">
        <v>9.53354092515733E-2</v>
      </c>
      <c r="H107" s="3">
        <v>3.7862757913945402E-2</v>
      </c>
      <c r="I107" s="3">
        <v>-4.5442013655808598E-2</v>
      </c>
      <c r="J107" s="4">
        <v>-1.7347234759768099E-17</v>
      </c>
      <c r="K107" s="3">
        <v>0.99973278171895497</v>
      </c>
      <c r="L107" s="3">
        <v>1.00447441424407</v>
      </c>
    </row>
    <row r="108" spans="1:14">
      <c r="B108" s="2">
        <v>60</v>
      </c>
      <c r="C108" s="3">
        <v>15</v>
      </c>
      <c r="D108" s="3">
        <v>5</v>
      </c>
      <c r="E108" s="7">
        <v>0.57772255882046197</v>
      </c>
      <c r="F108" s="3">
        <v>0.23245665904441701</v>
      </c>
      <c r="G108" s="3">
        <v>8.0533335284634702E-2</v>
      </c>
      <c r="H108" s="3">
        <v>5.3187650494204E-2</v>
      </c>
      <c r="I108" s="3">
        <v>-3.1992518917397399E-2</v>
      </c>
      <c r="J108" s="4">
        <v>6.1629758220391499E-33</v>
      </c>
      <c r="K108" s="3">
        <v>1.0006257047229701</v>
      </c>
      <c r="L108" s="3">
        <v>1.0077642932919899</v>
      </c>
    </row>
    <row r="109" spans="1:14">
      <c r="B109" s="2">
        <v>60</v>
      </c>
      <c r="C109" s="3">
        <v>10</v>
      </c>
      <c r="D109" s="3">
        <v>10</v>
      </c>
      <c r="E109" s="7">
        <v>0.80421474718471198</v>
      </c>
      <c r="F109" s="3">
        <v>0.37018918775141901</v>
      </c>
      <c r="G109" s="3">
        <v>0.246608848366515</v>
      </c>
      <c r="H109" s="3">
        <v>-1.93112088520896E-2</v>
      </c>
      <c r="I109" s="3">
        <v>-4.6060923248873202E-3</v>
      </c>
      <c r="J109" s="4">
        <v>-2.7755575615628901E-17</v>
      </c>
      <c r="K109" s="3">
        <v>0.999481740590342</v>
      </c>
      <c r="L109" s="3">
        <v>1.0026761064002001</v>
      </c>
    </row>
    <row r="110" spans="1:14">
      <c r="B110" s="2">
        <v>60</v>
      </c>
      <c r="C110" s="3">
        <v>15</v>
      </c>
      <c r="D110" s="3">
        <v>10</v>
      </c>
      <c r="E110" s="7">
        <v>0.73699302973858305</v>
      </c>
      <c r="F110" s="3">
        <v>0.31466826106624501</v>
      </c>
      <c r="G110" s="3">
        <v>8.0666607715411703E-2</v>
      </c>
      <c r="H110" s="3">
        <v>2.2722198382786999E-2</v>
      </c>
      <c r="I110" s="3">
        <v>4.7974296868724897E-2</v>
      </c>
      <c r="J110" s="4">
        <v>6.0715321659188199E-17</v>
      </c>
      <c r="K110" s="3">
        <v>1.0001981156567701</v>
      </c>
      <c r="L110" s="3">
        <v>1.0058271510808501</v>
      </c>
    </row>
    <row r="111" spans="1:14">
      <c r="B111" s="2">
        <v>90</v>
      </c>
      <c r="C111" s="3">
        <v>10</v>
      </c>
      <c r="D111" s="3">
        <v>3</v>
      </c>
      <c r="E111" s="7">
        <v>0.520240562580088</v>
      </c>
      <c r="F111" s="3">
        <v>0.159527733106442</v>
      </c>
      <c r="G111" s="3">
        <v>7.1108975023704196E-2</v>
      </c>
      <c r="H111" s="3">
        <v>-1.36006482520491E-2</v>
      </c>
      <c r="I111" s="3">
        <v>4.5056296947635702E-2</v>
      </c>
      <c r="J111" s="4">
        <v>2.0816681711721701E-17</v>
      </c>
      <c r="K111" s="3">
        <v>1.0004165674316601</v>
      </c>
      <c r="L111" s="3">
        <v>1.0083307291455801</v>
      </c>
    </row>
    <row r="112" spans="1:14">
      <c r="B112" s="2">
        <v>90</v>
      </c>
      <c r="C112" s="3">
        <v>15</v>
      </c>
      <c r="D112" s="3">
        <v>3</v>
      </c>
      <c r="E112" s="3">
        <v>0.37273404924661402</v>
      </c>
      <c r="F112" s="3">
        <v>0.12047157474178399</v>
      </c>
      <c r="G112" s="3">
        <v>0.100786378259904</v>
      </c>
      <c r="H112" s="3">
        <v>-1.0336992045870399E-2</v>
      </c>
      <c r="I112" s="3">
        <v>2.5333968086504299E-2</v>
      </c>
      <c r="J112" s="4">
        <v>1.7347234759768099E-17</v>
      </c>
      <c r="K112" s="3">
        <v>1.0017527825841701</v>
      </c>
      <c r="L112" s="3">
        <v>1.0114553149852501</v>
      </c>
    </row>
    <row r="113" spans="2:12">
      <c r="B113" s="2">
        <v>90</v>
      </c>
      <c r="C113" s="3">
        <v>10</v>
      </c>
      <c r="D113" s="3">
        <v>5</v>
      </c>
      <c r="E113" s="7">
        <v>0.62804837871073005</v>
      </c>
      <c r="F113" s="3">
        <v>0.17616722281333799</v>
      </c>
      <c r="G113" s="3">
        <v>0.162199422365676</v>
      </c>
      <c r="H113" s="3">
        <v>-5.8072504000037904E-3</v>
      </c>
      <c r="I113" s="3">
        <v>-4.9940393971302899E-2</v>
      </c>
      <c r="J113" s="4">
        <v>3.8163916471489799E-17</v>
      </c>
      <c r="K113" s="3">
        <v>0.99954455502504402</v>
      </c>
      <c r="L113" s="3">
        <v>1.00532732918828</v>
      </c>
    </row>
    <row r="114" spans="2:12">
      <c r="B114" s="2">
        <v>90</v>
      </c>
      <c r="C114" s="3">
        <v>15</v>
      </c>
      <c r="D114" s="3">
        <v>5</v>
      </c>
      <c r="E114" s="7">
        <v>0.66977096614885001</v>
      </c>
      <c r="F114" s="3">
        <v>0.24428710644951199</v>
      </c>
      <c r="G114" s="3">
        <v>6.6345726449359793E-2</v>
      </c>
      <c r="H114" s="3">
        <v>2.5663760023731799E-2</v>
      </c>
      <c r="I114" s="3">
        <v>1.2782322650535E-2</v>
      </c>
      <c r="J114" s="4">
        <v>-1.0408340855860799E-17</v>
      </c>
      <c r="K114" s="3">
        <v>1.0004397939313701</v>
      </c>
      <c r="L114" s="3">
        <v>1.0078957787895699</v>
      </c>
    </row>
    <row r="115" spans="2:12">
      <c r="B115" s="2">
        <v>90</v>
      </c>
      <c r="C115" s="3">
        <v>10</v>
      </c>
      <c r="D115" s="3">
        <v>10</v>
      </c>
      <c r="E115" s="7">
        <v>0.93497473075181803</v>
      </c>
      <c r="F115" s="3">
        <v>0.592335431353467</v>
      </c>
      <c r="G115" s="3">
        <v>0.20842140258668701</v>
      </c>
      <c r="H115" s="3">
        <v>2.30593493862104E-2</v>
      </c>
      <c r="I115" s="3">
        <v>0.374235781366901</v>
      </c>
      <c r="J115" s="4">
        <v>6.9388939039072099E-18</v>
      </c>
      <c r="K115" s="3">
        <v>0.99927567871556</v>
      </c>
      <c r="L115" s="3">
        <v>1.0027120677191099</v>
      </c>
    </row>
    <row r="116" spans="2:12">
      <c r="B116" s="2">
        <v>90</v>
      </c>
      <c r="C116" s="3">
        <v>15</v>
      </c>
      <c r="D116" s="3">
        <v>10</v>
      </c>
      <c r="E116" s="7">
        <v>0.78122761328392898</v>
      </c>
      <c r="F116" s="3">
        <v>0.36040175090551402</v>
      </c>
      <c r="G116" s="3">
        <v>0.181976065975472</v>
      </c>
      <c r="H116" s="3">
        <v>-2.55692194314474E-3</v>
      </c>
      <c r="I116" s="3">
        <v>-0.12504324409914</v>
      </c>
      <c r="J116" s="4">
        <v>2.1570415377137001E-32</v>
      </c>
      <c r="K116" s="3">
        <v>1.0004945770515099</v>
      </c>
      <c r="L116" s="3">
        <v>1.01016445990135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8491-4DA9-9046-B8F1-E0B2E1149923}">
  <dimension ref="A2:AT71"/>
  <sheetViews>
    <sheetView topLeftCell="A41" workbookViewId="0">
      <selection activeCell="K64" activeCellId="1" sqref="N65 K64"/>
    </sheetView>
  </sheetViews>
  <sheetFormatPr baseColWidth="10" defaultRowHeight="20"/>
  <cols>
    <col min="31" max="31" width="25.7109375" customWidth="1"/>
  </cols>
  <sheetData>
    <row r="2" spans="1:46">
      <c r="A2" s="1">
        <v>44434</v>
      </c>
      <c r="B2" s="5" t="s">
        <v>16</v>
      </c>
      <c r="C2" s="5" t="s">
        <v>15</v>
      </c>
      <c r="D2" s="5" t="s">
        <v>17</v>
      </c>
      <c r="E2" s="5" t="s">
        <v>3</v>
      </c>
      <c r="F2" s="5" t="s">
        <v>18</v>
      </c>
      <c r="G2" s="5" t="s">
        <v>6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  <c r="T2" t="s">
        <v>55</v>
      </c>
      <c r="X2" t="s">
        <v>56</v>
      </c>
      <c r="AB2" t="s">
        <v>57</v>
      </c>
    </row>
    <row r="3" spans="1:46">
      <c r="B3" s="2">
        <v>30</v>
      </c>
      <c r="C3" s="3">
        <v>5</v>
      </c>
      <c r="D3" s="3">
        <v>5</v>
      </c>
      <c r="E3" s="3">
        <v>0.43712891378191399</v>
      </c>
      <c r="F3" s="7">
        <v>0.97507123769829895</v>
      </c>
      <c r="G3" s="3">
        <v>0.22289734424195801</v>
      </c>
      <c r="H3" s="7">
        <v>0.547739625289273</v>
      </c>
      <c r="I3" s="3">
        <v>3.08764059300792E-2</v>
      </c>
      <c r="J3" s="3">
        <v>-0.334041917341655</v>
      </c>
      <c r="K3" s="3">
        <v>7.5971568084016894E-2</v>
      </c>
      <c r="L3" s="4">
        <v>1.0408340855860799E-17</v>
      </c>
      <c r="M3" s="3">
        <v>1.0044935070161201</v>
      </c>
      <c r="N3" s="3">
        <v>1.0125895624574699</v>
      </c>
      <c r="S3" s="10"/>
      <c r="T3" s="2" t="s">
        <v>30</v>
      </c>
      <c r="U3" s="2" t="s">
        <v>31</v>
      </c>
    </row>
    <row r="4" spans="1:46">
      <c r="B4" s="2">
        <v>30</v>
      </c>
      <c r="C4" s="3">
        <v>10</v>
      </c>
      <c r="D4" s="3">
        <v>5</v>
      </c>
      <c r="E4" s="3">
        <v>0.31436150784718198</v>
      </c>
      <c r="F4" s="7">
        <v>0.66850985705620403</v>
      </c>
      <c r="G4" s="3">
        <v>0.30187494592442299</v>
      </c>
      <c r="H4" s="3">
        <v>0.499278244538714</v>
      </c>
      <c r="I4" s="3">
        <v>4.2372851163598201E-2</v>
      </c>
      <c r="J4" s="3">
        <v>-0.2329833402132</v>
      </c>
      <c r="K4" s="3">
        <v>0.176063088238817</v>
      </c>
      <c r="L4" s="4">
        <v>-1.38777878078145E-17</v>
      </c>
      <c r="M4" s="3">
        <v>1.0038453272980401</v>
      </c>
      <c r="N4" s="3">
        <v>1.00995046368402</v>
      </c>
      <c r="S4" s="2">
        <v>1</v>
      </c>
      <c r="T4" s="3" t="s">
        <v>50</v>
      </c>
      <c r="U4" s="3">
        <v>2956.4666821218502</v>
      </c>
      <c r="X4" s="3" t="s">
        <v>50</v>
      </c>
      <c r="Y4" s="3">
        <v>2962.15977822482</v>
      </c>
      <c r="AB4" s="3" t="s">
        <v>50</v>
      </c>
      <c r="AC4" s="3">
        <v>2961.46126411149</v>
      </c>
    </row>
    <row r="5" spans="1:46">
      <c r="B5" s="2">
        <v>50</v>
      </c>
      <c r="C5" s="3">
        <v>5</v>
      </c>
      <c r="D5" s="3">
        <v>5</v>
      </c>
      <c r="E5" s="3">
        <v>0.52439224300862297</v>
      </c>
      <c r="F5" s="3">
        <v>0.257468504675466</v>
      </c>
      <c r="G5" s="3">
        <v>0.20274557488022499</v>
      </c>
      <c r="H5" s="3">
        <v>0.37837354198726703</v>
      </c>
      <c r="I5" s="3">
        <v>-3.1070018957795702E-3</v>
      </c>
      <c r="J5" s="3">
        <v>-1.5903911492376001E-2</v>
      </c>
      <c r="K5" s="3">
        <v>-4.62918828318713E-2</v>
      </c>
      <c r="L5" s="4">
        <v>3.46944695195361E-18</v>
      </c>
      <c r="M5" s="3">
        <v>1.0010176796819401</v>
      </c>
      <c r="N5" s="3">
        <v>1.005510792066</v>
      </c>
      <c r="S5" s="2">
        <v>2</v>
      </c>
      <c r="T5" s="3" t="s">
        <v>51</v>
      </c>
      <c r="U5" s="3">
        <v>1.0696743026686799</v>
      </c>
      <c r="X5" s="3" t="s">
        <v>51</v>
      </c>
      <c r="Y5" s="3">
        <v>1.05068935396101</v>
      </c>
      <c r="AB5" s="3" t="s">
        <v>51</v>
      </c>
      <c r="AC5" s="3">
        <v>1.0834169105495399</v>
      </c>
    </row>
    <row r="6" spans="1:46">
      <c r="B6" s="2">
        <v>50</v>
      </c>
      <c r="C6" s="3">
        <v>10</v>
      </c>
      <c r="D6" s="3">
        <v>5</v>
      </c>
      <c r="E6" s="3">
        <v>0.30732566014616203</v>
      </c>
      <c r="F6" s="7">
        <v>0.60714471671711001</v>
      </c>
      <c r="G6" s="3">
        <v>0.274921351955</v>
      </c>
      <c r="H6" s="3">
        <v>0.38221740683144001</v>
      </c>
      <c r="I6" s="3">
        <v>5.72455703637334E-2</v>
      </c>
      <c r="J6" s="3">
        <v>-0.16718211821380899</v>
      </c>
      <c r="K6" s="3">
        <v>5.6103734300397501E-2</v>
      </c>
      <c r="L6" s="4">
        <v>1.5612511283791301E-17</v>
      </c>
      <c r="M6" s="3">
        <v>1.0011626554698601</v>
      </c>
      <c r="N6" s="3">
        <v>1.0049778779821099</v>
      </c>
      <c r="S6" s="2">
        <v>3</v>
      </c>
      <c r="T6" s="3" t="s">
        <v>52</v>
      </c>
      <c r="U6" s="3">
        <v>1.00979133140521</v>
      </c>
      <c r="X6" s="3" t="s">
        <v>52</v>
      </c>
      <c r="Y6" s="3">
        <v>1.0164691757836899</v>
      </c>
      <c r="AB6" s="3" t="s">
        <v>52</v>
      </c>
      <c r="AC6" s="3">
        <v>1.01066101044891</v>
      </c>
    </row>
    <row r="7" spans="1:46">
      <c r="A7" s="1">
        <v>44438</v>
      </c>
      <c r="S7" s="2">
        <v>4</v>
      </c>
      <c r="T7" s="3" t="s">
        <v>53</v>
      </c>
      <c r="U7" s="3">
        <v>0.16295797824758901</v>
      </c>
      <c r="X7" s="3" t="s">
        <v>53</v>
      </c>
      <c r="Y7" s="3">
        <v>0.171621366861339</v>
      </c>
      <c r="AB7" s="3" t="s">
        <v>53</v>
      </c>
      <c r="AC7" s="3">
        <v>0.17909053760031199</v>
      </c>
    </row>
    <row r="8" spans="1:46">
      <c r="B8" s="2">
        <v>30</v>
      </c>
      <c r="C8" s="3">
        <v>5</v>
      </c>
      <c r="D8" s="3">
        <v>5</v>
      </c>
      <c r="E8" s="3">
        <v>0.360688094612236</v>
      </c>
      <c r="F8" s="7">
        <v>0.72719316125116396</v>
      </c>
      <c r="G8" s="3">
        <v>0.26119712518842803</v>
      </c>
      <c r="H8" s="7">
        <v>0.60196504262037298</v>
      </c>
      <c r="I8" s="3">
        <v>7.1572606917949699E-2</v>
      </c>
      <c r="J8" s="3">
        <v>-0.23813940895489499</v>
      </c>
      <c r="K8" s="3">
        <v>-7.3650023915921306E-2</v>
      </c>
      <c r="L8" s="4">
        <v>-2.7755575615628901E-17</v>
      </c>
      <c r="M8" s="3">
        <v>1.0058917939021501</v>
      </c>
      <c r="N8" s="3">
        <v>1.0117218724763699</v>
      </c>
      <c r="S8" s="2">
        <v>5</v>
      </c>
      <c r="T8" s="3" t="s">
        <v>54</v>
      </c>
      <c r="U8" s="3">
        <v>1.07981543942769E-2</v>
      </c>
      <c r="X8" s="3" t="s">
        <v>54</v>
      </c>
      <c r="Y8" s="3">
        <v>5.62333710107547E-3</v>
      </c>
      <c r="AB8" s="3" t="s">
        <v>54</v>
      </c>
      <c r="AC8" s="3">
        <v>4.4296728478314404E-3</v>
      </c>
      <c r="AE8" t="s">
        <v>75</v>
      </c>
    </row>
    <row r="9" spans="1:46">
      <c r="B9" s="2">
        <v>30</v>
      </c>
      <c r="C9" s="3">
        <v>10</v>
      </c>
      <c r="D9" s="3">
        <v>5</v>
      </c>
      <c r="E9" s="3">
        <v>0.265693179544505</v>
      </c>
      <c r="F9" s="7">
        <v>0.510340162111245</v>
      </c>
      <c r="G9" s="3">
        <v>0.27506553398176298</v>
      </c>
      <c r="H9" s="3">
        <v>0.38401207695384199</v>
      </c>
      <c r="I9" s="3">
        <v>9.7598895953656103E-2</v>
      </c>
      <c r="J9" s="3">
        <v>-0.11840034774565</v>
      </c>
      <c r="K9" s="3">
        <v>9.1266818820219406E-2</v>
      </c>
      <c r="L9" s="4">
        <v>1.38777878078145E-17</v>
      </c>
      <c r="M9" s="3">
        <v>1.0027250536703201</v>
      </c>
      <c r="N9" s="3">
        <v>1.00823836419538</v>
      </c>
      <c r="AF9" t="s">
        <v>70</v>
      </c>
      <c r="AJ9" t="s">
        <v>69</v>
      </c>
      <c r="AN9" t="s">
        <v>71</v>
      </c>
      <c r="AR9" t="s">
        <v>72</v>
      </c>
    </row>
    <row r="10" spans="1:46">
      <c r="B10" s="2">
        <v>50</v>
      </c>
      <c r="C10" s="3">
        <v>5</v>
      </c>
      <c r="D10" s="3">
        <v>5</v>
      </c>
      <c r="E10" s="3">
        <v>0.37150457652702501</v>
      </c>
      <c r="F10" s="7">
        <v>0.55965519780565698</v>
      </c>
      <c r="G10" s="3">
        <v>0.21729456927575</v>
      </c>
      <c r="H10" s="3">
        <v>0.33002931677068997</v>
      </c>
      <c r="I10" s="3">
        <v>-2.4195734085919E-4</v>
      </c>
      <c r="J10" s="3">
        <v>4.1903937581920798E-2</v>
      </c>
      <c r="K10" s="3">
        <v>6.0859880045568797E-2</v>
      </c>
      <c r="L10" s="4">
        <v>1.8214596497756499E-17</v>
      </c>
      <c r="M10" s="3">
        <v>1.0032771273316099</v>
      </c>
      <c r="N10" s="3">
        <v>1.00739082553818</v>
      </c>
      <c r="AF10" s="3" t="s">
        <v>55</v>
      </c>
      <c r="AG10" t="s">
        <v>56</v>
      </c>
      <c r="AH10" t="s">
        <v>57</v>
      </c>
      <c r="AJ10" s="3" t="s">
        <v>55</v>
      </c>
      <c r="AK10" t="s">
        <v>56</v>
      </c>
      <c r="AL10" t="s">
        <v>57</v>
      </c>
      <c r="AN10" s="3" t="s">
        <v>55</v>
      </c>
      <c r="AO10" t="s">
        <v>56</v>
      </c>
      <c r="AP10" t="s">
        <v>57</v>
      </c>
      <c r="AR10" s="3" t="s">
        <v>55</v>
      </c>
      <c r="AS10" t="s">
        <v>56</v>
      </c>
      <c r="AT10" t="s">
        <v>57</v>
      </c>
    </row>
    <row r="11" spans="1:46">
      <c r="B11" s="2">
        <v>50</v>
      </c>
      <c r="C11" s="3">
        <v>10</v>
      </c>
      <c r="D11" s="3">
        <v>5</v>
      </c>
      <c r="E11" s="3">
        <v>0.23446241496154099</v>
      </c>
      <c r="F11" s="3">
        <v>0.41185103643504001</v>
      </c>
      <c r="G11" s="3">
        <v>0.26850784500741298</v>
      </c>
      <c r="H11" s="3">
        <v>0.33677603972580999</v>
      </c>
      <c r="I11" s="3">
        <v>-9.5857870974751704E-3</v>
      </c>
      <c r="J11" s="3">
        <v>-9.1695091786584304E-2</v>
      </c>
      <c r="K11" s="3">
        <v>-3.2188248486839703E-2</v>
      </c>
      <c r="L11" s="4">
        <v>-4.5536491244391202E-18</v>
      </c>
      <c r="M11" s="3">
        <v>1.0028306650724801</v>
      </c>
      <c r="N11" s="3">
        <v>1.0083342527243599</v>
      </c>
      <c r="S11" t="s">
        <v>58</v>
      </c>
    </row>
    <row r="12" spans="1:46">
      <c r="A12" t="s">
        <v>44</v>
      </c>
      <c r="T12" t="s">
        <v>55</v>
      </c>
      <c r="X12" t="s">
        <v>56</v>
      </c>
      <c r="AB12" t="s">
        <v>57</v>
      </c>
      <c r="AE12" t="s">
        <v>73</v>
      </c>
      <c r="AF12">
        <v>1808.674</v>
      </c>
      <c r="AG12">
        <v>1807.423</v>
      </c>
      <c r="AH12">
        <v>1806.655</v>
      </c>
      <c r="AJ12">
        <v>1729.116</v>
      </c>
      <c r="AK12">
        <v>1728.7460000000001</v>
      </c>
      <c r="AL12">
        <v>1728.6669999999999</v>
      </c>
      <c r="AN12">
        <v>1719.931</v>
      </c>
      <c r="AO12">
        <v>1717.4749999999999</v>
      </c>
      <c r="AP12">
        <v>1717.0309999999999</v>
      </c>
      <c r="AR12">
        <v>1683.5730000000001</v>
      </c>
      <c r="AS12">
        <v>1680.912</v>
      </c>
      <c r="AT12">
        <v>1682.002</v>
      </c>
    </row>
    <row r="13" spans="1:46">
      <c r="B13" s="2">
        <v>30</v>
      </c>
      <c r="C13" s="3">
        <v>15</v>
      </c>
      <c r="D13" s="3">
        <v>5</v>
      </c>
      <c r="E13" s="3">
        <v>0.202505481142815</v>
      </c>
      <c r="F13" s="7">
        <v>0.50594906091036296</v>
      </c>
      <c r="G13" s="3">
        <v>0.22316974603464301</v>
      </c>
      <c r="H13" s="3">
        <v>0.47269039785856498</v>
      </c>
      <c r="I13" s="3">
        <v>-5.17961063071452E-2</v>
      </c>
      <c r="J13" s="3">
        <v>-8.39293754166449E-2</v>
      </c>
      <c r="K13" s="3">
        <v>-7.7883082348094698E-2</v>
      </c>
      <c r="L13" s="4">
        <v>2.0816681711721701E-17</v>
      </c>
      <c r="M13" s="3">
        <v>1.0021677924499099</v>
      </c>
      <c r="N13" s="3">
        <v>1.00815214387068</v>
      </c>
      <c r="T13" s="3" t="s">
        <v>50</v>
      </c>
      <c r="U13" s="3">
        <v>3028.8000860443499</v>
      </c>
      <c r="X13" s="3" t="s">
        <v>50</v>
      </c>
      <c r="Y13" s="3">
        <v>3027.1831471437799</v>
      </c>
      <c r="AB13" s="3" t="s">
        <v>50</v>
      </c>
      <c r="AC13" s="3">
        <v>3030.3845716249698</v>
      </c>
    </row>
    <row r="14" spans="1:46">
      <c r="B14" s="2">
        <v>30</v>
      </c>
      <c r="C14" s="3">
        <v>10</v>
      </c>
      <c r="D14" s="3">
        <v>5</v>
      </c>
      <c r="E14" s="3">
        <v>0.43236738890442999</v>
      </c>
      <c r="F14" s="7">
        <v>0.649228879550102</v>
      </c>
      <c r="G14" s="3">
        <v>0.25303767931719101</v>
      </c>
      <c r="H14" s="3">
        <v>0.44966849690640698</v>
      </c>
      <c r="I14" s="3">
        <v>-0.28396508842871898</v>
      </c>
      <c r="J14" s="3">
        <v>-0.179084159135393</v>
      </c>
      <c r="K14" s="3">
        <v>-0.12626487661754099</v>
      </c>
      <c r="L14" s="4">
        <v>-1.38777878078145E-17</v>
      </c>
      <c r="M14" s="3">
        <v>1.0012878550672899</v>
      </c>
      <c r="N14" s="3">
        <v>1.00553907167264</v>
      </c>
      <c r="T14" s="3" t="s">
        <v>51</v>
      </c>
      <c r="U14" s="3">
        <v>1.11258295558105</v>
      </c>
      <c r="X14" s="3" t="s">
        <v>51</v>
      </c>
      <c r="Y14" s="3">
        <v>1.02922747352171</v>
      </c>
      <c r="AB14" s="3" t="s">
        <v>51</v>
      </c>
      <c r="AC14" s="3">
        <v>1.10111640820083</v>
      </c>
    </row>
    <row r="15" spans="1:46">
      <c r="B15" s="2">
        <v>50</v>
      </c>
      <c r="C15" s="3">
        <v>15</v>
      </c>
      <c r="D15" s="3">
        <v>5</v>
      </c>
      <c r="E15" s="3">
        <v>0.172556647774009</v>
      </c>
      <c r="F15" s="3">
        <v>0.39377219742296998</v>
      </c>
      <c r="G15" s="3">
        <v>0.22930375829136301</v>
      </c>
      <c r="H15" s="3">
        <v>0.34204741572721398</v>
      </c>
      <c r="I15" s="3">
        <v>-1.37646517249649E-2</v>
      </c>
      <c r="J15" s="3">
        <v>-7.6528073222866005E-2</v>
      </c>
      <c r="K15" s="3">
        <v>-5.4562418361585201E-2</v>
      </c>
      <c r="L15" s="3">
        <v>0</v>
      </c>
      <c r="M15" s="3">
        <v>1.00104357307203</v>
      </c>
      <c r="N15" s="3">
        <v>1.00497212335777</v>
      </c>
      <c r="T15" s="3" t="s">
        <v>52</v>
      </c>
      <c r="U15" s="3">
        <v>1.05772892509655</v>
      </c>
      <c r="X15" s="3" t="s">
        <v>52</v>
      </c>
      <c r="Y15" s="3">
        <v>1.01075012784773</v>
      </c>
      <c r="AB15" s="3" t="s">
        <v>52</v>
      </c>
      <c r="AC15" s="3">
        <v>1.03389281850285</v>
      </c>
      <c r="AE15" t="s">
        <v>78</v>
      </c>
      <c r="AF15" s="15">
        <v>1690.7729999999999</v>
      </c>
      <c r="AG15" s="15">
        <v>1690.0909999999999</v>
      </c>
      <c r="AH15" s="15">
        <v>1696.864</v>
      </c>
      <c r="AJ15" s="15">
        <v>1594.376</v>
      </c>
      <c r="AK15" s="15">
        <v>1600.442</v>
      </c>
      <c r="AL15" s="15">
        <v>1600.2329999999999</v>
      </c>
      <c r="AN15" s="15">
        <v>1585.9269999999999</v>
      </c>
      <c r="AO15" s="15">
        <v>1585.2149999999999</v>
      </c>
      <c r="AP15" s="15">
        <v>1586.037</v>
      </c>
      <c r="AR15" s="15">
        <v>1551.0150000000001</v>
      </c>
      <c r="AS15" s="15">
        <v>1553.8340000000001</v>
      </c>
      <c r="AT15" s="15">
        <v>1553.665</v>
      </c>
    </row>
    <row r="16" spans="1:46">
      <c r="B16" s="2">
        <v>50</v>
      </c>
      <c r="C16" s="3">
        <v>10</v>
      </c>
      <c r="D16" s="3">
        <v>5</v>
      </c>
      <c r="E16" s="3">
        <v>0.29678040494827101</v>
      </c>
      <c r="F16" s="3">
        <v>0.28530182982718399</v>
      </c>
      <c r="G16" s="3">
        <v>0.13602691777411099</v>
      </c>
      <c r="H16" s="3">
        <v>0.339054720469533</v>
      </c>
      <c r="I16" s="3">
        <v>4.6865604194948696E-3</v>
      </c>
      <c r="J16" s="3">
        <v>-5.8805793729267197E-2</v>
      </c>
      <c r="K16" s="3">
        <v>-1.1494518728562299E-3</v>
      </c>
      <c r="L16" s="4">
        <v>3.46944695195361E-18</v>
      </c>
      <c r="M16" s="3">
        <v>1.00055400951842</v>
      </c>
      <c r="N16" s="3">
        <v>1.0038786659167001</v>
      </c>
      <c r="T16" s="3" t="s">
        <v>53</v>
      </c>
      <c r="U16" s="3">
        <v>0.16439544422015701</v>
      </c>
      <c r="X16" s="3" t="s">
        <v>53</v>
      </c>
      <c r="Y16" s="3">
        <v>0.166787850352664</v>
      </c>
      <c r="AB16" s="3" t="s">
        <v>53</v>
      </c>
      <c r="AC16" s="3">
        <v>0.171016400394297</v>
      </c>
    </row>
    <row r="17" spans="2:46">
      <c r="B17" s="8" t="s">
        <v>16</v>
      </c>
      <c r="C17" s="5" t="s">
        <v>15</v>
      </c>
      <c r="D17" s="5" t="s">
        <v>17</v>
      </c>
      <c r="E17" s="5" t="s">
        <v>46</v>
      </c>
      <c r="F17" s="5" t="s">
        <v>3</v>
      </c>
      <c r="G17" s="5" t="s">
        <v>18</v>
      </c>
      <c r="H17" s="5" t="s">
        <v>6</v>
      </c>
      <c r="I17" s="5" t="s">
        <v>19</v>
      </c>
      <c r="J17" s="5" t="s">
        <v>20</v>
      </c>
      <c r="K17" s="5" t="s">
        <v>21</v>
      </c>
      <c r="L17" s="5" t="s">
        <v>22</v>
      </c>
      <c r="M17" s="5" t="s">
        <v>23</v>
      </c>
      <c r="N17" s="5" t="s">
        <v>24</v>
      </c>
      <c r="O17" s="5" t="s">
        <v>25</v>
      </c>
      <c r="T17" s="3" t="s">
        <v>54</v>
      </c>
      <c r="U17" s="3">
        <v>4.8987981125836501E-3</v>
      </c>
      <c r="X17" s="3" t="s">
        <v>54</v>
      </c>
      <c r="Y17" s="3">
        <v>3.8014981581472101E-3</v>
      </c>
      <c r="AB17" s="3" t="s">
        <v>54</v>
      </c>
      <c r="AC17" s="3">
        <v>6.0774106902788498E-3</v>
      </c>
    </row>
    <row r="18" spans="2:46">
      <c r="B18" s="2">
        <v>30</v>
      </c>
      <c r="C18" s="3">
        <v>15</v>
      </c>
      <c r="D18" s="3">
        <v>5</v>
      </c>
      <c r="E18" s="3">
        <v>3</v>
      </c>
      <c r="F18" s="3">
        <v>0.25454662926410498</v>
      </c>
      <c r="G18" s="3">
        <v>0.44313804131993001</v>
      </c>
      <c r="H18" s="3">
        <v>0.29562727469946998</v>
      </c>
      <c r="I18" s="3">
        <v>0.428561276838061</v>
      </c>
      <c r="J18" s="3">
        <v>-3.9081969477893302E-2</v>
      </c>
      <c r="K18" s="3">
        <v>-7.3437787889633593E-2</v>
      </c>
      <c r="L18" s="3">
        <v>-0.111455690544407</v>
      </c>
      <c r="M18" s="4">
        <v>5.7824115865893603E-18</v>
      </c>
      <c r="N18" s="3">
        <v>1.0020301380576899</v>
      </c>
      <c r="O18" s="3">
        <v>1.0083607277464199</v>
      </c>
      <c r="AE18" t="s">
        <v>76</v>
      </c>
      <c r="AF18">
        <v>1940.703</v>
      </c>
      <c r="AG18">
        <v>2048.4279999999999</v>
      </c>
      <c r="AH18">
        <v>2192.1260000000002</v>
      </c>
      <c r="AJ18">
        <v>1863.836</v>
      </c>
      <c r="AK18">
        <v>1953.9970000000001</v>
      </c>
      <c r="AL18">
        <v>2088.1779999999999</v>
      </c>
      <c r="AN18">
        <v>1771.098</v>
      </c>
      <c r="AO18">
        <v>1810.2909999999999</v>
      </c>
      <c r="AP18">
        <v>1930.846</v>
      </c>
      <c r="AR18">
        <v>1815.626</v>
      </c>
      <c r="AS18">
        <v>1918.135</v>
      </c>
      <c r="AT18">
        <v>2038.2919999999999</v>
      </c>
    </row>
    <row r="19" spans="2:46">
      <c r="B19" s="2">
        <v>30</v>
      </c>
      <c r="C19" s="3">
        <v>10</v>
      </c>
      <c r="D19" s="3">
        <v>5</v>
      </c>
      <c r="E19" s="3">
        <v>3</v>
      </c>
      <c r="F19" s="3">
        <v>0.307814739104528</v>
      </c>
      <c r="G19" s="7">
        <v>0.87442653532369197</v>
      </c>
      <c r="H19" s="3">
        <v>0.32159577752297303</v>
      </c>
      <c r="I19" s="3">
        <v>0.48182155100679003</v>
      </c>
      <c r="J19" s="3">
        <v>-0.125364033824685</v>
      </c>
      <c r="K19" s="3">
        <v>-0.27047180233519402</v>
      </c>
      <c r="L19" s="3">
        <v>-0.10099263324803399</v>
      </c>
      <c r="M19" s="4">
        <v>1.7347234759768E-17</v>
      </c>
      <c r="N19" s="3">
        <v>1.00228469754776</v>
      </c>
      <c r="O19" s="3">
        <v>1.00811952708282</v>
      </c>
      <c r="S19" t="s">
        <v>59</v>
      </c>
    </row>
    <row r="20" spans="2:46">
      <c r="B20" s="2">
        <v>30</v>
      </c>
      <c r="C20" s="3">
        <v>15</v>
      </c>
      <c r="D20" s="3">
        <v>5</v>
      </c>
      <c r="E20" s="3">
        <v>5</v>
      </c>
      <c r="F20" s="3">
        <v>0.19530820109336999</v>
      </c>
      <c r="G20" s="3">
        <v>0.394225211360969</v>
      </c>
      <c r="H20" s="3">
        <v>0.23636546650899501</v>
      </c>
      <c r="I20" s="3">
        <v>0.40835810285678698</v>
      </c>
      <c r="J20" s="3">
        <v>3.5143421118189397E-2</v>
      </c>
      <c r="K20" s="3">
        <v>-5.5493332496781601E-2</v>
      </c>
      <c r="L20" s="3">
        <v>8.6078976702840496E-2</v>
      </c>
      <c r="M20" s="4">
        <v>3.7585675312830802E-18</v>
      </c>
      <c r="N20" s="3">
        <v>1.0022078355974999</v>
      </c>
      <c r="O20" s="3">
        <v>1.00887185649597</v>
      </c>
      <c r="T20" s="3" t="s">
        <v>55</v>
      </c>
      <c r="X20" s="3" t="s">
        <v>56</v>
      </c>
      <c r="AB20" s="3" t="s">
        <v>57</v>
      </c>
    </row>
    <row r="21" spans="2:46">
      <c r="B21" s="2">
        <v>30</v>
      </c>
      <c r="C21" s="3">
        <v>10</v>
      </c>
      <c r="D21" s="3">
        <v>5</v>
      </c>
      <c r="E21" s="3">
        <v>5</v>
      </c>
      <c r="F21" s="3">
        <v>0.29699101683268297</v>
      </c>
      <c r="G21" s="3">
        <v>0.34507264838875101</v>
      </c>
      <c r="H21" s="3">
        <v>0.49125121760706802</v>
      </c>
      <c r="I21" s="3">
        <v>0.504736899092039</v>
      </c>
      <c r="J21" s="3">
        <v>8.3025515631695995E-2</v>
      </c>
      <c r="K21" s="3">
        <v>-3.7482191500172797E-2</v>
      </c>
      <c r="L21" s="3">
        <v>0.17089691006555699</v>
      </c>
      <c r="M21" s="4">
        <v>-1.90819582357449E-17</v>
      </c>
      <c r="N21" s="3">
        <v>1.00289472002835</v>
      </c>
      <c r="O21" s="3">
        <v>1.01030691002906</v>
      </c>
      <c r="T21" s="3" t="s">
        <v>50</v>
      </c>
      <c r="U21" s="3">
        <v>2998.6691856146399</v>
      </c>
      <c r="X21" s="3" t="s">
        <v>50</v>
      </c>
      <c r="Y21" s="3">
        <v>3053.7026444005601</v>
      </c>
      <c r="AB21" s="3" t="s">
        <v>50</v>
      </c>
      <c r="AC21" s="3">
        <v>3132.4742792585398</v>
      </c>
      <c r="AE21" t="s">
        <v>77</v>
      </c>
      <c r="AF21">
        <v>1799.617</v>
      </c>
      <c r="AG21">
        <v>1804.586</v>
      </c>
      <c r="AH21">
        <v>1803.356</v>
      </c>
      <c r="AJ21">
        <v>1722.5329999999999</v>
      </c>
      <c r="AK21">
        <v>1724.481</v>
      </c>
      <c r="AL21">
        <v>1724.8520000000001</v>
      </c>
      <c r="AN21">
        <v>1713.23</v>
      </c>
      <c r="AO21">
        <v>1710.145</v>
      </c>
      <c r="AP21">
        <v>1712.74</v>
      </c>
      <c r="AR21">
        <v>1683.432</v>
      </c>
      <c r="AS21">
        <v>1684.0119999999999</v>
      </c>
      <c r="AT21">
        <v>1687.992</v>
      </c>
    </row>
    <row r="22" spans="2:46">
      <c r="B22" s="2">
        <v>60</v>
      </c>
      <c r="C22" s="3">
        <v>15</v>
      </c>
      <c r="D22" s="3">
        <v>5</v>
      </c>
      <c r="E22" s="3">
        <v>3</v>
      </c>
      <c r="F22" s="3">
        <v>0.21773337057490599</v>
      </c>
      <c r="G22" s="3">
        <v>0.332022505552312</v>
      </c>
      <c r="H22" s="3">
        <v>0.217306098899958</v>
      </c>
      <c r="I22" s="3">
        <v>0.398601434681018</v>
      </c>
      <c r="J22" s="3">
        <v>-5.38245188297975E-3</v>
      </c>
      <c r="K22" s="3">
        <v>-2.8147838908189102E-2</v>
      </c>
      <c r="L22" s="3">
        <v>6.2752603807929797E-2</v>
      </c>
      <c r="M22" s="4">
        <v>-8.0953762212251203E-18</v>
      </c>
      <c r="N22" s="3">
        <v>1.0031749403677901</v>
      </c>
      <c r="O22" s="3">
        <v>1.0135998601982801</v>
      </c>
      <c r="T22" s="3" t="s">
        <v>51</v>
      </c>
      <c r="U22" s="3">
        <v>1.0123134552422599</v>
      </c>
      <c r="X22" s="3" t="s">
        <v>51</v>
      </c>
      <c r="Y22" s="3">
        <v>1.01692808439072</v>
      </c>
      <c r="AB22" s="3" t="s">
        <v>51</v>
      </c>
      <c r="AC22" s="3">
        <v>1.0265946731503699</v>
      </c>
    </row>
    <row r="23" spans="2:46">
      <c r="B23" s="2">
        <v>60</v>
      </c>
      <c r="C23" s="3">
        <v>10</v>
      </c>
      <c r="D23" s="3">
        <v>5</v>
      </c>
      <c r="E23" s="3">
        <v>3</v>
      </c>
      <c r="F23" s="3">
        <v>0.30068114640608601</v>
      </c>
      <c r="G23" s="3">
        <v>0.38990317157951698</v>
      </c>
      <c r="H23" s="3">
        <v>0.159750961026591</v>
      </c>
      <c r="I23" s="3">
        <v>0.26540492341325</v>
      </c>
      <c r="J23" s="3">
        <v>-6.3903840211318702E-2</v>
      </c>
      <c r="K23" s="3">
        <v>-6.55734721947238E-2</v>
      </c>
      <c r="L23" s="3">
        <v>-4.5107754160867798E-2</v>
      </c>
      <c r="M23" s="4">
        <v>3.06287113727153E-18</v>
      </c>
      <c r="N23" s="3">
        <v>1.0018150718060499</v>
      </c>
      <c r="O23" s="3">
        <v>1.0077011054601199</v>
      </c>
      <c r="T23" s="3" t="s">
        <v>52</v>
      </c>
      <c r="U23" s="3">
        <v>1.0012803486064501</v>
      </c>
      <c r="X23" s="3" t="s">
        <v>52</v>
      </c>
      <c r="Y23" s="3">
        <v>1.00108774862699</v>
      </c>
      <c r="AB23" s="3" t="s">
        <v>52</v>
      </c>
      <c r="AC23" s="3">
        <v>1.00208778897742</v>
      </c>
    </row>
    <row r="24" spans="2:46">
      <c r="B24" s="2">
        <v>60</v>
      </c>
      <c r="C24" s="3">
        <v>15</v>
      </c>
      <c r="D24" s="3">
        <v>5</v>
      </c>
      <c r="E24" s="3">
        <v>5</v>
      </c>
      <c r="F24" s="3">
        <v>0.24268628571213</v>
      </c>
      <c r="G24" s="3">
        <v>0.48828793314345098</v>
      </c>
      <c r="H24" s="3">
        <v>0.25697629840067199</v>
      </c>
      <c r="I24" s="3">
        <v>0.41382850937117999</v>
      </c>
      <c r="J24" s="3">
        <v>6.78391861670785E-2</v>
      </c>
      <c r="K24" s="3">
        <v>-5.8927911914403601E-2</v>
      </c>
      <c r="L24" s="3">
        <v>0.128282364647585</v>
      </c>
      <c r="M24" s="4">
        <v>-5.2041704279304197E-18</v>
      </c>
      <c r="N24" s="3">
        <v>1.0039923286108701</v>
      </c>
      <c r="O24" s="3">
        <v>1.01377707124949</v>
      </c>
      <c r="T24" s="3" t="s">
        <v>53</v>
      </c>
      <c r="U24" s="3">
        <v>0.18975489690842801</v>
      </c>
      <c r="X24" s="3" t="s">
        <v>53</v>
      </c>
      <c r="Y24" s="3">
        <v>0.20083607242950399</v>
      </c>
      <c r="AB24" s="3" t="s">
        <v>53</v>
      </c>
      <c r="AC24" s="3">
        <v>0.21349011721733299</v>
      </c>
      <c r="AE24" s="3" t="s">
        <v>74</v>
      </c>
      <c r="AF24">
        <v>1825.6479999999999</v>
      </c>
      <c r="AG24">
        <v>1916.0350000000001</v>
      </c>
      <c r="AH24">
        <v>2016.664</v>
      </c>
      <c r="AJ24">
        <v>1733.25</v>
      </c>
      <c r="AK24">
        <v>1803.2170000000001</v>
      </c>
      <c r="AL24">
        <v>1894.873</v>
      </c>
      <c r="AN24">
        <v>1621.202</v>
      </c>
      <c r="AO24">
        <v>1645.02</v>
      </c>
      <c r="AP24">
        <v>1730.481</v>
      </c>
      <c r="AR24">
        <v>1699.6479999999999</v>
      </c>
      <c r="AS24">
        <v>1786.7090000000001</v>
      </c>
      <c r="AT24">
        <v>1857.001</v>
      </c>
    </row>
    <row r="25" spans="2:46">
      <c r="B25" s="2">
        <v>60</v>
      </c>
      <c r="C25" s="3">
        <v>10</v>
      </c>
      <c r="D25" s="3">
        <v>5</v>
      </c>
      <c r="E25" s="3">
        <v>5</v>
      </c>
      <c r="F25" s="3">
        <v>0.291569434778991</v>
      </c>
      <c r="G25" s="7">
        <v>0.671026180951105</v>
      </c>
      <c r="H25" s="3">
        <v>0.200749500519776</v>
      </c>
      <c r="I25" s="3">
        <v>0.41173543930441697</v>
      </c>
      <c r="J25" s="3">
        <v>6.5785120534953806E-2</v>
      </c>
      <c r="K25" s="3">
        <v>-0.12043683026896999</v>
      </c>
      <c r="L25" s="3">
        <v>0.10117931421705199</v>
      </c>
      <c r="M25" s="4">
        <v>1.27213054904966E-17</v>
      </c>
      <c r="N25" s="3">
        <v>1.0036241214799799</v>
      </c>
      <c r="O25" s="3">
        <v>1.0130658282123699</v>
      </c>
      <c r="T25" s="3" t="s">
        <v>54</v>
      </c>
      <c r="U25" s="3">
        <v>5.5108238394381602E-3</v>
      </c>
      <c r="X25" s="3" t="s">
        <v>54</v>
      </c>
      <c r="Y25" s="3">
        <v>7.8126769234843005E-3</v>
      </c>
      <c r="AB25" s="3" t="s">
        <v>54</v>
      </c>
      <c r="AC25" s="3">
        <v>8.1121642001923001E-3</v>
      </c>
    </row>
    <row r="27" spans="2:46">
      <c r="B27" s="2">
        <v>30</v>
      </c>
      <c r="C27" s="3">
        <v>15</v>
      </c>
      <c r="D27" s="3">
        <v>5</v>
      </c>
      <c r="E27" s="3">
        <v>3</v>
      </c>
      <c r="F27" s="3">
        <v>0.250757133465286</v>
      </c>
      <c r="G27" s="7">
        <v>0.63829095200591301</v>
      </c>
      <c r="H27" s="3">
        <v>0.28812566387886501</v>
      </c>
      <c r="I27" s="7">
        <v>0.50905897380760801</v>
      </c>
      <c r="J27" s="3">
        <v>4.1937919108526699E-3</v>
      </c>
      <c r="K27" s="3">
        <v>-0.14041147932874201</v>
      </c>
      <c r="L27" s="3">
        <v>-2.2177948734737898E-2</v>
      </c>
      <c r="M27" s="4">
        <v>-1.40946282423115E-18</v>
      </c>
      <c r="N27" s="3">
        <v>1.00252884797124</v>
      </c>
      <c r="O27" s="3">
        <v>1.0114634256936399</v>
      </c>
      <c r="S27" t="s">
        <v>66</v>
      </c>
    </row>
    <row r="28" spans="2:46">
      <c r="B28" s="2">
        <v>30</v>
      </c>
      <c r="C28" s="3">
        <v>10</v>
      </c>
      <c r="D28" s="3">
        <v>5</v>
      </c>
      <c r="E28" s="3">
        <v>3</v>
      </c>
      <c r="F28" s="3">
        <v>0.28141759122274201</v>
      </c>
      <c r="G28" s="7">
        <v>0.69501077024118796</v>
      </c>
      <c r="H28" s="3">
        <v>0.27368361576875999</v>
      </c>
      <c r="I28" s="3">
        <v>0.450614894519489</v>
      </c>
      <c r="J28" s="3">
        <v>2.8573796778872101E-2</v>
      </c>
      <c r="K28" s="3">
        <v>-0.14798421346558499</v>
      </c>
      <c r="L28" s="3">
        <v>-2.2761439828688199E-2</v>
      </c>
      <c r="M28" s="4">
        <v>-5.3487307175951501E-18</v>
      </c>
      <c r="N28" s="3">
        <v>1.00161443262479</v>
      </c>
      <c r="O28" s="3">
        <v>1.0073585313776701</v>
      </c>
      <c r="T28" s="3" t="s">
        <v>55</v>
      </c>
      <c r="X28" s="3" t="s">
        <v>56</v>
      </c>
      <c r="AB28" s="3" t="s">
        <v>57</v>
      </c>
    </row>
    <row r="29" spans="2:46">
      <c r="B29" s="2">
        <v>30</v>
      </c>
      <c r="C29" s="3">
        <v>15</v>
      </c>
      <c r="D29" s="3">
        <v>5</v>
      </c>
      <c r="E29" s="3">
        <v>5</v>
      </c>
      <c r="F29" s="3">
        <v>0.24528582174300601</v>
      </c>
      <c r="G29" s="3">
        <v>0.43735032717180999</v>
      </c>
      <c r="H29" s="3">
        <v>0.26963793588756202</v>
      </c>
      <c r="I29" s="3">
        <v>0.44670296844581597</v>
      </c>
      <c r="J29" s="3">
        <v>2.64162115667065E-2</v>
      </c>
      <c r="K29" s="3">
        <v>-6.6118257801765695E-2</v>
      </c>
      <c r="L29" s="3">
        <v>4.7766943489590603E-2</v>
      </c>
      <c r="M29" s="4">
        <v>-4.9331198848090398E-18</v>
      </c>
      <c r="N29" s="3">
        <v>1.0025839887300201</v>
      </c>
      <c r="O29" s="3">
        <v>1.0088732213101399</v>
      </c>
      <c r="T29" s="3" t="s">
        <v>50</v>
      </c>
      <c r="U29" s="3">
        <v>2971.46442329402</v>
      </c>
      <c r="X29" s="3" t="s">
        <v>50</v>
      </c>
      <c r="Y29" s="3">
        <v>2970.6611911104401</v>
      </c>
      <c r="AB29" s="3" t="s">
        <v>50</v>
      </c>
      <c r="AC29" s="3">
        <v>2969.49965433017</v>
      </c>
    </row>
    <row r="30" spans="2:46">
      <c r="B30" s="2">
        <v>30</v>
      </c>
      <c r="C30" s="3">
        <v>10</v>
      </c>
      <c r="D30" s="3">
        <v>5</v>
      </c>
      <c r="E30" s="3">
        <v>5</v>
      </c>
      <c r="F30" s="3">
        <v>0.35834104187008198</v>
      </c>
      <c r="G30" s="7">
        <v>0.639083017226862</v>
      </c>
      <c r="H30" s="3">
        <v>0.25151609275847597</v>
      </c>
      <c r="I30" s="3">
        <v>0.41991809691679599</v>
      </c>
      <c r="J30" s="3">
        <v>1.5118228505556599E-2</v>
      </c>
      <c r="K30" s="3">
        <v>-0.12414656272475399</v>
      </c>
      <c r="L30" s="3">
        <v>4.3213793282102703E-2</v>
      </c>
      <c r="M30" s="4">
        <v>5.2041704279304197E-18</v>
      </c>
      <c r="N30" s="3">
        <v>1.00335495146993</v>
      </c>
      <c r="O30" s="3">
        <v>1.01202720865774</v>
      </c>
      <c r="T30" s="3" t="s">
        <v>51</v>
      </c>
      <c r="U30" s="3">
        <v>1.1024689324521</v>
      </c>
      <c r="X30" s="3" t="s">
        <v>51</v>
      </c>
      <c r="Y30" s="3">
        <v>1.0146633771542299</v>
      </c>
      <c r="AB30" s="3" t="s">
        <v>51</v>
      </c>
      <c r="AC30" s="3">
        <v>1.04101572786507</v>
      </c>
    </row>
    <row r="31" spans="2:46">
      <c r="B31" s="2">
        <v>60</v>
      </c>
      <c r="C31" s="3">
        <v>15</v>
      </c>
      <c r="D31" s="3">
        <v>5</v>
      </c>
      <c r="E31" s="3">
        <v>3</v>
      </c>
      <c r="F31" s="3">
        <v>0.24808446583527699</v>
      </c>
      <c r="G31" s="3">
        <v>0.267224418538895</v>
      </c>
      <c r="H31" s="3">
        <v>0.21066713963619599</v>
      </c>
      <c r="I31" s="3">
        <v>0.33443914838315603</v>
      </c>
      <c r="J31" s="3">
        <v>3.2740489546270402E-2</v>
      </c>
      <c r="K31" s="3">
        <v>-1.9124216094631399E-2</v>
      </c>
      <c r="L31" s="3">
        <v>4.1052442008181297E-2</v>
      </c>
      <c r="M31" s="4">
        <v>6.6859133969939399E-18</v>
      </c>
      <c r="N31" s="3">
        <v>1.0039154994899999</v>
      </c>
      <c r="O31" s="3">
        <v>1.0154959730259701</v>
      </c>
      <c r="T31" s="3" t="s">
        <v>52</v>
      </c>
      <c r="U31" s="3">
        <v>1.0178983204143199</v>
      </c>
      <c r="X31" s="3" t="s">
        <v>52</v>
      </c>
      <c r="Y31" s="3">
        <v>1.0027505260621199</v>
      </c>
      <c r="AB31" s="3" t="s">
        <v>52</v>
      </c>
      <c r="AC31" s="3">
        <v>1.0068266876682599</v>
      </c>
    </row>
    <row r="32" spans="2:46">
      <c r="B32" s="2">
        <v>60</v>
      </c>
      <c r="C32" s="3">
        <v>10</v>
      </c>
      <c r="D32" s="3">
        <v>5</v>
      </c>
      <c r="E32" s="3">
        <v>3</v>
      </c>
      <c r="F32" s="3">
        <v>0.279519692568441</v>
      </c>
      <c r="G32" s="3">
        <v>0.34940365681575303</v>
      </c>
      <c r="H32" s="3">
        <v>0.18259176475324901</v>
      </c>
      <c r="I32" s="3">
        <v>0.37961895083737202</v>
      </c>
      <c r="J32" s="3">
        <v>-3.76838703385115E-3</v>
      </c>
      <c r="K32" s="3">
        <v>-4.50473714091668E-2</v>
      </c>
      <c r="L32" s="3">
        <v>-3.3982797652209202E-3</v>
      </c>
      <c r="M32" s="4">
        <v>-2.8912057932946601E-18</v>
      </c>
      <c r="N32" s="3">
        <v>1.0024739199733901</v>
      </c>
      <c r="O32" s="3">
        <v>1.0106484847012001</v>
      </c>
      <c r="T32" s="3" t="s">
        <v>53</v>
      </c>
      <c r="U32" s="3">
        <v>0.166946425474501</v>
      </c>
      <c r="X32" s="3" t="s">
        <v>53</v>
      </c>
      <c r="Y32" s="3">
        <v>0.16282710786585899</v>
      </c>
      <c r="AB32" s="3" t="s">
        <v>53</v>
      </c>
      <c r="AC32" s="3">
        <v>0.15718703362977199</v>
      </c>
    </row>
    <row r="33" spans="1:29">
      <c r="B33" s="2">
        <v>60</v>
      </c>
      <c r="C33" s="3">
        <v>15</v>
      </c>
      <c r="D33" s="3">
        <v>5</v>
      </c>
      <c r="E33" s="3">
        <v>5</v>
      </c>
      <c r="F33" s="3">
        <v>0.23529748144999901</v>
      </c>
      <c r="G33" s="3">
        <v>0.33862247947352903</v>
      </c>
      <c r="H33" s="3">
        <v>0.21704970768474199</v>
      </c>
      <c r="I33" s="3">
        <v>0.35812324276299801</v>
      </c>
      <c r="J33" s="3">
        <v>4.9279731737857701E-3</v>
      </c>
      <c r="K33" s="3">
        <v>-3.4102231137901201E-2</v>
      </c>
      <c r="L33" s="3">
        <v>2.2274828509743199E-2</v>
      </c>
      <c r="M33" s="4">
        <v>1.5178830414797E-18</v>
      </c>
      <c r="N33" s="3">
        <v>1.0072117100973099</v>
      </c>
      <c r="O33" s="3">
        <v>1.0240309285552001</v>
      </c>
      <c r="T33" s="3" t="s">
        <v>54</v>
      </c>
      <c r="U33" s="3">
        <v>8.5548186015460895E-3</v>
      </c>
      <c r="X33" s="3" t="s">
        <v>54</v>
      </c>
      <c r="Y33" s="3">
        <v>6.0836118806587404E-3</v>
      </c>
      <c r="AB33" s="3" t="s">
        <v>54</v>
      </c>
      <c r="AC33" s="3">
        <v>5.6861064859146503E-3</v>
      </c>
    </row>
    <row r="34" spans="1:29">
      <c r="B34" s="2">
        <v>60</v>
      </c>
      <c r="C34" s="3">
        <v>10</v>
      </c>
      <c r="D34" s="3">
        <v>5</v>
      </c>
      <c r="E34" s="3">
        <v>5</v>
      </c>
      <c r="F34" s="3">
        <v>0.279104295964265</v>
      </c>
      <c r="G34" s="3">
        <v>0.28456625925873102</v>
      </c>
      <c r="H34" s="3">
        <v>0.18418586626106301</v>
      </c>
      <c r="I34" s="3">
        <v>0.36772571439879798</v>
      </c>
      <c r="J34" s="3">
        <v>-1.6939752199661999E-3</v>
      </c>
      <c r="K34" s="3">
        <v>-3.20044797639722E-2</v>
      </c>
      <c r="L34" s="3">
        <v>-2.2555031218417398E-2</v>
      </c>
      <c r="M34" s="4">
        <v>-4.33680868994202E-18</v>
      </c>
      <c r="N34" s="3">
        <v>1.00338072239448</v>
      </c>
      <c r="O34" s="3">
        <v>1.0123404127655999</v>
      </c>
    </row>
    <row r="35" spans="1:29">
      <c r="S35" t="s">
        <v>68</v>
      </c>
    </row>
    <row r="36" spans="1:29">
      <c r="B36" s="2">
        <v>60</v>
      </c>
      <c r="C36" s="3">
        <v>15</v>
      </c>
      <c r="D36" s="3">
        <v>5</v>
      </c>
      <c r="E36" s="3">
        <v>3</v>
      </c>
      <c r="F36" s="3">
        <v>0.21268255023427199</v>
      </c>
      <c r="G36" s="3">
        <v>0.246536479798112</v>
      </c>
      <c r="H36" s="3">
        <v>0.23148743910253</v>
      </c>
      <c r="I36" s="3">
        <v>0.377368683961879</v>
      </c>
      <c r="J36" s="3">
        <v>-1.1163453036067E-2</v>
      </c>
      <c r="K36" s="3">
        <v>-3.1739984342874303E-4</v>
      </c>
      <c r="L36" s="3">
        <v>1.8188940721922599E-2</v>
      </c>
      <c r="M36" s="4">
        <v>-1.8250736570172699E-18</v>
      </c>
      <c r="N36" s="3">
        <v>1.0030330013439701</v>
      </c>
      <c r="O36" s="3">
        <v>1.0127326837970601</v>
      </c>
      <c r="T36" s="3" t="s">
        <v>55</v>
      </c>
      <c r="U36" t="s">
        <v>56</v>
      </c>
      <c r="V36" t="s">
        <v>57</v>
      </c>
    </row>
    <row r="37" spans="1:29">
      <c r="B37" s="2">
        <v>60</v>
      </c>
      <c r="C37" s="3">
        <v>10</v>
      </c>
      <c r="D37" s="3">
        <v>5</v>
      </c>
      <c r="E37" s="3">
        <v>3</v>
      </c>
      <c r="F37" s="3">
        <v>0.26358355598890498</v>
      </c>
      <c r="G37" s="3">
        <v>0.26335407696380803</v>
      </c>
      <c r="H37" s="3">
        <v>0.17966512765078499</v>
      </c>
      <c r="I37" s="3">
        <v>0.413056056433946</v>
      </c>
      <c r="J37" s="3">
        <v>-2.7238555704610298E-2</v>
      </c>
      <c r="K37" s="3">
        <v>2.2152169726994901E-2</v>
      </c>
      <c r="L37" s="3">
        <v>-5.1891553919778899E-2</v>
      </c>
      <c r="M37" s="4">
        <v>-2.67436535879758E-18</v>
      </c>
      <c r="N37" s="3">
        <v>1.00201896618731</v>
      </c>
      <c r="O37" s="3">
        <v>1.00936275079646</v>
      </c>
      <c r="T37">
        <v>1809.0409999999999</v>
      </c>
      <c r="U37">
        <v>1810.8409999999999</v>
      </c>
      <c r="V37">
        <v>1808.2080000000001</v>
      </c>
    </row>
    <row r="38" spans="1:29">
      <c r="B38" s="2">
        <v>60</v>
      </c>
      <c r="C38" s="3">
        <v>15</v>
      </c>
      <c r="D38" s="3">
        <v>5</v>
      </c>
      <c r="E38" s="3">
        <v>5</v>
      </c>
      <c r="F38" s="3">
        <v>0.24132049708171399</v>
      </c>
      <c r="G38" s="3">
        <v>0.24125643584460399</v>
      </c>
      <c r="H38" s="3">
        <v>0.21228853385091201</v>
      </c>
      <c r="I38" s="3">
        <v>0.36432317427543898</v>
      </c>
      <c r="J38" s="3">
        <v>1.96103409044577E-2</v>
      </c>
      <c r="K38" s="3">
        <v>1.0139309418782799E-2</v>
      </c>
      <c r="L38" s="3">
        <v>2.38529313351089E-2</v>
      </c>
      <c r="M38" s="4">
        <v>-2.0057740190981901E-18</v>
      </c>
      <c r="N38" s="3">
        <v>1.0054780273094699</v>
      </c>
      <c r="O38" s="3">
        <v>1.01695159113551</v>
      </c>
    </row>
    <row r="39" spans="1:29">
      <c r="B39" s="2">
        <v>60</v>
      </c>
      <c r="C39" s="3">
        <v>10</v>
      </c>
      <c r="D39" s="3">
        <v>5</v>
      </c>
      <c r="E39" s="3">
        <v>5</v>
      </c>
      <c r="F39" s="3">
        <v>0.25481821586140402</v>
      </c>
      <c r="G39" s="3">
        <v>0.224885976602309</v>
      </c>
      <c r="H39" s="3">
        <v>0.22610081799701701</v>
      </c>
      <c r="I39" s="3">
        <v>0.37511576826932302</v>
      </c>
      <c r="J39" s="3">
        <v>-1.03107115003637E-2</v>
      </c>
      <c r="K39" s="3">
        <v>1.6716753891924299E-2</v>
      </c>
      <c r="L39" s="3">
        <v>-2.49042680605818E-2</v>
      </c>
      <c r="M39" s="4">
        <v>-5.3487307175951601E-18</v>
      </c>
      <c r="N39" s="3">
        <v>1.0021711104717499</v>
      </c>
      <c r="O39" s="3">
        <v>1.00880183270987</v>
      </c>
    </row>
    <row r="40" spans="1:29">
      <c r="B40" s="2">
        <v>90</v>
      </c>
      <c r="C40" s="3">
        <v>15</v>
      </c>
      <c r="D40" s="3">
        <v>5</v>
      </c>
      <c r="E40" s="3">
        <v>3</v>
      </c>
      <c r="F40" s="3">
        <v>0.21479799148655099</v>
      </c>
      <c r="G40" s="3">
        <v>0.24587075531460401</v>
      </c>
      <c r="H40" s="3">
        <v>0.16890358694048199</v>
      </c>
      <c r="I40" s="3">
        <v>0.31658877467338897</v>
      </c>
      <c r="J40" s="3">
        <v>-4.60220738302527E-3</v>
      </c>
      <c r="K40" s="3">
        <v>1.6329635120653201E-2</v>
      </c>
      <c r="L40" s="3">
        <v>-2.66145150030882E-3</v>
      </c>
      <c r="M40" s="4">
        <v>1.3010426069825999E-18</v>
      </c>
      <c r="N40" s="3">
        <v>1.00204129620456</v>
      </c>
      <c r="O40" s="3">
        <v>1.0087306257295501</v>
      </c>
    </row>
    <row r="41" spans="1:29">
      <c r="B41" s="2">
        <v>90</v>
      </c>
      <c r="C41" s="3">
        <v>10</v>
      </c>
      <c r="D41" s="3">
        <v>5</v>
      </c>
      <c r="E41" s="3">
        <v>3</v>
      </c>
      <c r="F41" s="3">
        <v>0.29112625970538097</v>
      </c>
      <c r="G41" s="3">
        <v>0.25753212213410198</v>
      </c>
      <c r="H41" s="3">
        <v>0.165110899202389</v>
      </c>
      <c r="I41" s="3">
        <v>0.30478785570364503</v>
      </c>
      <c r="J41" s="3">
        <v>3.9579084298246303E-3</v>
      </c>
      <c r="K41" s="3">
        <v>6.7278579636510403E-3</v>
      </c>
      <c r="L41" s="3">
        <v>1.04960246000098E-2</v>
      </c>
      <c r="M41" s="4">
        <v>1.15648231731785E-18</v>
      </c>
      <c r="N41" s="3">
        <v>1.00169097057095</v>
      </c>
      <c r="O41" s="3">
        <v>1.0090152560241601</v>
      </c>
    </row>
    <row r="42" spans="1:29">
      <c r="B42" s="2">
        <v>90</v>
      </c>
      <c r="C42" s="3">
        <v>15</v>
      </c>
      <c r="D42" s="3">
        <v>5</v>
      </c>
      <c r="E42" s="3">
        <v>5</v>
      </c>
      <c r="F42" s="3">
        <v>0.240220877946521</v>
      </c>
      <c r="G42" s="3">
        <v>0.19382049055734099</v>
      </c>
      <c r="H42" s="3">
        <v>0.19458678154384301</v>
      </c>
      <c r="I42" s="3">
        <v>0.31462720199112798</v>
      </c>
      <c r="J42" s="3">
        <v>1.7142410714931298E-2</v>
      </c>
      <c r="K42" s="3">
        <v>7.4382699376872698E-3</v>
      </c>
      <c r="L42" s="3">
        <v>2.8204189461072799E-2</v>
      </c>
      <c r="M42" s="4">
        <v>-5.9631119486702798E-18</v>
      </c>
      <c r="N42" s="3">
        <v>1.0051341305985599</v>
      </c>
      <c r="O42" s="3">
        <v>1.01885229939811</v>
      </c>
    </row>
    <row r="43" spans="1:29">
      <c r="B43" s="2">
        <v>90</v>
      </c>
      <c r="C43" s="3">
        <v>10</v>
      </c>
      <c r="D43" s="3">
        <v>5</v>
      </c>
      <c r="E43" s="3">
        <v>5</v>
      </c>
      <c r="F43" s="3">
        <v>0.26761151897421898</v>
      </c>
      <c r="G43" s="3">
        <v>0.23151945908486199</v>
      </c>
      <c r="H43" s="3">
        <v>0.234001536257962</v>
      </c>
      <c r="I43" s="3">
        <v>0.33876711042603402</v>
      </c>
      <c r="J43" s="3">
        <v>4.6270528784495201E-3</v>
      </c>
      <c r="K43" s="3">
        <v>5.0776536571125802E-3</v>
      </c>
      <c r="L43" s="3">
        <v>6.7288981310433205E-2</v>
      </c>
      <c r="M43" s="4">
        <v>1.59016318631208E-18</v>
      </c>
      <c r="N43" s="3">
        <v>1.0021312634766399</v>
      </c>
      <c r="O43" s="3">
        <v>1.0113914326940601</v>
      </c>
    </row>
    <row r="44" spans="1:29">
      <c r="A44" t="s">
        <v>47</v>
      </c>
    </row>
    <row r="45" spans="1:29">
      <c r="B45" s="2">
        <v>60</v>
      </c>
      <c r="C45" s="3">
        <v>10</v>
      </c>
      <c r="D45" s="3">
        <v>5</v>
      </c>
      <c r="E45" s="3">
        <v>3</v>
      </c>
      <c r="F45" s="3">
        <v>0.26917897765551901</v>
      </c>
      <c r="G45" s="3">
        <v>0.200131410606666</v>
      </c>
      <c r="H45" s="3">
        <v>0.16940602479490499</v>
      </c>
      <c r="I45" s="3">
        <v>0.31496604959395003</v>
      </c>
      <c r="J45" s="3">
        <v>3.8318687161624503E-2</v>
      </c>
      <c r="K45" s="3">
        <v>8.2955564451084492E-3</v>
      </c>
      <c r="L45" s="3">
        <v>8.5843913261020297E-2</v>
      </c>
      <c r="M45" s="4">
        <v>-7.5171350625661805E-18</v>
      </c>
      <c r="N45" s="3">
        <v>1.0130038141853399</v>
      </c>
      <c r="O45" s="3">
        <v>1.06417829015322</v>
      </c>
    </row>
    <row r="46" spans="1:29">
      <c r="B46" s="2">
        <v>60</v>
      </c>
      <c r="C46" s="3">
        <v>10</v>
      </c>
      <c r="D46" s="3">
        <v>5</v>
      </c>
      <c r="E46" s="3">
        <v>5</v>
      </c>
      <c r="F46" s="3">
        <v>0.27246683367236102</v>
      </c>
      <c r="G46" s="3">
        <v>0.266020956701436</v>
      </c>
      <c r="H46" s="3">
        <v>0.24523400356497399</v>
      </c>
      <c r="I46" s="3">
        <v>0.34100905640799301</v>
      </c>
      <c r="J46" s="3">
        <v>-9.5127449111299302E-3</v>
      </c>
      <c r="K46" s="3">
        <v>1.94532725486854E-2</v>
      </c>
      <c r="L46" s="3">
        <v>4.1510362197367701E-2</v>
      </c>
      <c r="M46" s="4">
        <v>-1.0552901145525601E-17</v>
      </c>
      <c r="N46" s="3">
        <v>1.01389773547454</v>
      </c>
      <c r="O46" s="3">
        <v>1.08973036094885</v>
      </c>
    </row>
    <row r="47" spans="1:29" ht="19" customHeight="1">
      <c r="B47" s="2">
        <v>60</v>
      </c>
      <c r="C47" s="3">
        <v>10</v>
      </c>
      <c r="D47" s="3">
        <v>5</v>
      </c>
      <c r="E47" s="3">
        <v>10</v>
      </c>
      <c r="F47" s="3">
        <v>0.30063879290140799</v>
      </c>
      <c r="G47" s="3">
        <v>0.21971258922054099</v>
      </c>
      <c r="H47" s="3">
        <v>0.30203927760421601</v>
      </c>
      <c r="I47" s="3">
        <v>0.37098184033006998</v>
      </c>
      <c r="J47" s="3">
        <v>2.6359028644238301E-2</v>
      </c>
      <c r="K47" s="3">
        <v>1.8081725431612801E-2</v>
      </c>
      <c r="L47" s="3">
        <v>0.101913966748633</v>
      </c>
      <c r="M47" s="4">
        <v>4.2645285451096302E-18</v>
      </c>
      <c r="N47" s="3">
        <v>1.0087232044933201</v>
      </c>
      <c r="O47" s="3">
        <v>1.0355907405259801</v>
      </c>
    </row>
    <row r="48" spans="1:29">
      <c r="B48" s="2">
        <v>60</v>
      </c>
      <c r="C48" s="3">
        <v>15</v>
      </c>
      <c r="D48" s="3">
        <v>5</v>
      </c>
      <c r="E48" s="3">
        <v>3</v>
      </c>
      <c r="F48" s="3">
        <v>0.22288813046029601</v>
      </c>
      <c r="G48" s="3">
        <v>0.26694619756926802</v>
      </c>
      <c r="H48" s="3">
        <v>0.21484758980185001</v>
      </c>
      <c r="I48" s="3">
        <v>0.38705077606166699</v>
      </c>
      <c r="J48" s="3">
        <v>-1.0623743676820899E-2</v>
      </c>
      <c r="K48" s="3">
        <v>7.2211605856070003E-3</v>
      </c>
      <c r="L48" s="3">
        <v>-1.36076079921389E-2</v>
      </c>
      <c r="M48" s="4">
        <v>6.7943336142425004E-18</v>
      </c>
      <c r="N48" s="3">
        <v>1.01017458916091</v>
      </c>
      <c r="O48" s="3">
        <v>1.0437305679031901</v>
      </c>
    </row>
    <row r="49" spans="2:15">
      <c r="B49" s="2">
        <v>60</v>
      </c>
      <c r="C49" s="3">
        <v>15</v>
      </c>
      <c r="D49" s="3">
        <v>5</v>
      </c>
      <c r="E49" s="3">
        <v>5</v>
      </c>
      <c r="F49" s="3">
        <v>0.21883740883964201</v>
      </c>
      <c r="G49" s="3">
        <v>0.221325762268022</v>
      </c>
      <c r="H49" s="3">
        <v>0.23634200151142601</v>
      </c>
      <c r="I49" s="3">
        <v>0.35389559159300599</v>
      </c>
      <c r="J49" s="3">
        <v>-2.06232147874509E-2</v>
      </c>
      <c r="K49" s="3">
        <v>2.3890678639778101E-2</v>
      </c>
      <c r="L49" s="3">
        <v>-2.2571934283064199E-2</v>
      </c>
      <c r="M49" s="4">
        <v>-1.1203422449016899E-18</v>
      </c>
      <c r="N49" s="3">
        <v>1.01088255663848</v>
      </c>
      <c r="O49" s="3">
        <v>1.03442089206048</v>
      </c>
    </row>
    <row r="50" spans="2:15">
      <c r="B50" s="2">
        <v>60</v>
      </c>
      <c r="C50" s="3">
        <v>15</v>
      </c>
      <c r="D50" s="3">
        <v>5</v>
      </c>
      <c r="E50" s="3">
        <v>10</v>
      </c>
      <c r="F50" s="3">
        <v>0.263210636665618</v>
      </c>
      <c r="G50" s="3">
        <v>0.22159533668356901</v>
      </c>
      <c r="H50" s="3">
        <v>0.30868723710990598</v>
      </c>
      <c r="I50" s="3">
        <v>0.36172598363652603</v>
      </c>
      <c r="J50" s="3">
        <v>3.7040908923782298E-2</v>
      </c>
      <c r="K50" s="3">
        <v>3.3278923534579702E-3</v>
      </c>
      <c r="L50" s="3">
        <v>4.1001086367586002E-2</v>
      </c>
      <c r="M50" s="4">
        <v>-7.5623101530863796E-18</v>
      </c>
      <c r="N50" s="3">
        <v>1.0072467622976899</v>
      </c>
      <c r="O50" s="3">
        <v>1.0346684509673401</v>
      </c>
    </row>
    <row r="51" spans="2:15">
      <c r="B51" s="2">
        <v>90</v>
      </c>
      <c r="C51" s="3">
        <v>10</v>
      </c>
      <c r="D51" s="3">
        <v>5</v>
      </c>
      <c r="E51" s="3">
        <v>3</v>
      </c>
      <c r="F51" s="6">
        <v>0.28008372407364401</v>
      </c>
      <c r="G51" s="6">
        <v>0.20307482239870001</v>
      </c>
      <c r="H51" s="6">
        <v>0.134400284205245</v>
      </c>
      <c r="I51" s="6">
        <v>0.30484784969922202</v>
      </c>
      <c r="J51" s="6">
        <v>-1.50461687320618E-2</v>
      </c>
      <c r="K51" s="6">
        <v>2.61574706806352E-3</v>
      </c>
      <c r="L51" s="6">
        <v>-1.7616941027664999E-2</v>
      </c>
      <c r="M51" s="9">
        <v>6.8666137590748698E-19</v>
      </c>
      <c r="N51" s="6">
        <v>1.0125739024993199</v>
      </c>
      <c r="O51" s="6">
        <v>1.0858886607760601</v>
      </c>
    </row>
    <row r="52" spans="2:15">
      <c r="B52" s="2">
        <v>90</v>
      </c>
      <c r="C52" s="3">
        <v>10</v>
      </c>
      <c r="D52" s="3">
        <v>5</v>
      </c>
      <c r="E52" s="3">
        <v>5</v>
      </c>
      <c r="F52" s="6">
        <v>0.25897932916333</v>
      </c>
      <c r="G52" s="6">
        <v>0.23381516458882701</v>
      </c>
      <c r="H52" s="6">
        <v>0.14267880644736999</v>
      </c>
      <c r="I52" s="6">
        <v>0.27492386160416898</v>
      </c>
      <c r="J52" s="6">
        <v>-9.0666598147783294E-3</v>
      </c>
      <c r="K52" s="6">
        <v>-3.35234130359153E-3</v>
      </c>
      <c r="L52" s="6">
        <v>-1.66136953441617E-2</v>
      </c>
      <c r="M52" s="9">
        <v>-3.1441863002079702E-18</v>
      </c>
      <c r="N52" s="6">
        <v>1.0072318340989601</v>
      </c>
      <c r="O52" s="6">
        <v>1.02722451513571</v>
      </c>
    </row>
    <row r="53" spans="2:15">
      <c r="B53" s="2">
        <v>90</v>
      </c>
      <c r="C53" s="3">
        <v>10</v>
      </c>
      <c r="D53" s="3">
        <v>5</v>
      </c>
      <c r="E53" s="3">
        <v>10</v>
      </c>
      <c r="F53" s="6">
        <v>0.25274702826156598</v>
      </c>
      <c r="G53" s="6">
        <v>0.23911908808038501</v>
      </c>
      <c r="H53" s="6">
        <v>0.31003233454781598</v>
      </c>
      <c r="I53" s="6">
        <v>0.32923095328405999</v>
      </c>
      <c r="J53" s="6">
        <v>-9.0208823865020708E-3</v>
      </c>
      <c r="K53" s="6">
        <v>1.54024065559856E-2</v>
      </c>
      <c r="L53" s="6">
        <v>-1.4974130870033801E-2</v>
      </c>
      <c r="M53" s="9">
        <v>-6.5052130349130197E-18</v>
      </c>
      <c r="N53" s="6">
        <v>1.00598745809817</v>
      </c>
      <c r="O53" s="6">
        <v>1.02067746668088</v>
      </c>
    </row>
    <row r="54" spans="2:15">
      <c r="B54" s="2">
        <v>90</v>
      </c>
      <c r="C54" s="3">
        <v>15</v>
      </c>
      <c r="D54" s="3">
        <v>5</v>
      </c>
      <c r="E54" s="3">
        <v>3</v>
      </c>
      <c r="F54" s="3">
        <v>0.222540900449403</v>
      </c>
      <c r="G54" s="3">
        <v>0.220711488214375</v>
      </c>
      <c r="H54" s="3">
        <v>0.153381261522127</v>
      </c>
      <c r="I54" s="3">
        <v>0.30398007975908897</v>
      </c>
      <c r="J54" s="3">
        <v>-1.70277187765915E-2</v>
      </c>
      <c r="K54" s="3">
        <v>1.39879029062923E-2</v>
      </c>
      <c r="L54" s="3">
        <v>8.3180624192659199E-3</v>
      </c>
      <c r="M54" s="4">
        <v>-7.5894152073985503E-19</v>
      </c>
      <c r="N54" s="3">
        <v>1.01055905515046</v>
      </c>
      <c r="O54" s="3">
        <v>1.0487499849619399</v>
      </c>
    </row>
    <row r="55" spans="2:15">
      <c r="B55" s="2">
        <v>90</v>
      </c>
      <c r="C55" s="3">
        <v>15</v>
      </c>
      <c r="D55" s="3">
        <v>5</v>
      </c>
      <c r="E55" s="3">
        <v>5</v>
      </c>
      <c r="F55" s="3">
        <v>0.23963986343768601</v>
      </c>
      <c r="G55" s="3">
        <v>0.18834894196650201</v>
      </c>
      <c r="H55" s="3">
        <v>0.19636561082464599</v>
      </c>
      <c r="I55" s="3">
        <v>0.31423143480307197</v>
      </c>
      <c r="J55" s="3">
        <v>2.14249504267673E-2</v>
      </c>
      <c r="K55" s="3">
        <v>6.4078331267212098E-3</v>
      </c>
      <c r="L55" s="3">
        <v>2.3490550327287401E-2</v>
      </c>
      <c r="M55" s="4">
        <v>-1.66244333114445E-18</v>
      </c>
      <c r="N55" s="3">
        <v>1.0549757085446501</v>
      </c>
      <c r="O55" s="3">
        <v>1.2619461867081001</v>
      </c>
    </row>
    <row r="56" spans="2:15">
      <c r="B56" s="2">
        <v>90</v>
      </c>
      <c r="C56" s="3">
        <v>15</v>
      </c>
      <c r="D56" s="3">
        <v>5</v>
      </c>
      <c r="E56" s="3">
        <v>10</v>
      </c>
      <c r="F56" s="3">
        <v>0.23907514805086699</v>
      </c>
      <c r="G56" s="3">
        <v>0.22320905469244301</v>
      </c>
      <c r="H56" s="3">
        <v>0.27284343631910002</v>
      </c>
      <c r="I56" s="3">
        <v>0.31578488416221601</v>
      </c>
      <c r="J56" s="3">
        <v>-1.08021146503987E-2</v>
      </c>
      <c r="K56" s="3">
        <v>-2.4330638422070399E-4</v>
      </c>
      <c r="L56" s="3">
        <v>-2.6977645843778999E-3</v>
      </c>
      <c r="M56" s="4">
        <v>6.5052130349129399E-19</v>
      </c>
      <c r="N56" s="3">
        <v>1.00601238220691</v>
      </c>
      <c r="O56" s="3">
        <v>1.02309422257184</v>
      </c>
    </row>
    <row r="57" spans="2:15">
      <c r="F57">
        <f>AVERAGE(F45:F56)</f>
        <v>0.25335723113594499</v>
      </c>
      <c r="G57">
        <f t="shared" ref="G57:L57" si="0">AVERAGE(G45:G56)</f>
        <v>0.22533423441589448</v>
      </c>
      <c r="H57">
        <f t="shared" si="0"/>
        <v>0.22385482235446508</v>
      </c>
      <c r="I57">
        <f t="shared" si="0"/>
        <v>0.33105236341125338</v>
      </c>
      <c r="J57">
        <f t="shared" si="0"/>
        <v>1.7850272850565222E-3</v>
      </c>
      <c r="K57">
        <f t="shared" si="0"/>
        <v>9.5907106644583413E-3</v>
      </c>
      <c r="L57">
        <f t="shared" si="0"/>
        <v>1.7832988934976569E-2</v>
      </c>
      <c r="M57">
        <f>AVERAGE(M45:M56)</f>
        <v>-2.2022856628611863E-18</v>
      </c>
      <c r="N57">
        <f>AVERAGE(N45:N56)</f>
        <v>1.0134390835707292</v>
      </c>
      <c r="O57">
        <f>AVERAGE(O45:O56)</f>
        <v>1.0641583616161325</v>
      </c>
    </row>
    <row r="59" spans="2:15">
      <c r="B59" s="2">
        <v>50</v>
      </c>
      <c r="C59" s="3">
        <v>10</v>
      </c>
      <c r="D59" s="3">
        <v>3</v>
      </c>
      <c r="E59" s="13">
        <v>0.23800672984063001</v>
      </c>
      <c r="F59" s="13">
        <v>0.26658956733554401</v>
      </c>
      <c r="G59" s="13">
        <v>0.202534968164791</v>
      </c>
      <c r="H59" s="13">
        <v>0.40172446397113198</v>
      </c>
      <c r="I59" s="13">
        <v>2.2249971691260501E-2</v>
      </c>
      <c r="J59" s="13">
        <v>1.9212921896682E-2</v>
      </c>
      <c r="K59" s="13">
        <v>6.4945288466180806E-2</v>
      </c>
      <c r="L59" s="4">
        <v>1.3010426069826099E-18</v>
      </c>
      <c r="M59" s="3">
        <v>1.0062824725095301</v>
      </c>
      <c r="N59" s="3">
        <v>1.02600358271202</v>
      </c>
    </row>
    <row r="60" spans="2:15">
      <c r="B60" s="2">
        <v>50</v>
      </c>
      <c r="C60" s="3">
        <v>10</v>
      </c>
      <c r="D60" s="3">
        <v>5</v>
      </c>
      <c r="E60" s="13">
        <v>0.30098717066667602</v>
      </c>
      <c r="F60" s="13">
        <v>0.23591821946795599</v>
      </c>
      <c r="G60" s="13">
        <v>0.30532985092319198</v>
      </c>
      <c r="H60" s="13">
        <v>0.38313889710980398</v>
      </c>
      <c r="I60" s="13">
        <v>-1.47933096233407E-2</v>
      </c>
      <c r="J60" s="13">
        <v>-9.3203704860725996E-4</v>
      </c>
      <c r="K60" s="13">
        <v>-2.8470722081945801E-2</v>
      </c>
      <c r="L60" s="4">
        <v>-8.8181776695487596E-18</v>
      </c>
      <c r="M60" s="3">
        <v>1.00727006398041</v>
      </c>
      <c r="N60" s="3">
        <v>1.0244587864001</v>
      </c>
    </row>
    <row r="61" spans="2:15">
      <c r="B61" s="2">
        <v>50</v>
      </c>
      <c r="C61" s="3">
        <v>10</v>
      </c>
      <c r="D61" s="3">
        <v>10</v>
      </c>
      <c r="E61" s="13">
        <v>0.316954228058065</v>
      </c>
      <c r="F61" s="13">
        <v>0.36308390921476102</v>
      </c>
      <c r="G61" s="13">
        <v>0.361905831795092</v>
      </c>
      <c r="H61" s="13">
        <v>0.405076858456208</v>
      </c>
      <c r="I61" s="13">
        <v>7.8210308773227002E-3</v>
      </c>
      <c r="J61" s="13">
        <v>3.5713384171738201E-2</v>
      </c>
      <c r="K61" s="13">
        <v>-1.5092220406270101E-2</v>
      </c>
      <c r="L61" s="4">
        <v>5.9992520210864697E-18</v>
      </c>
      <c r="M61" s="3">
        <v>1.00426726170264</v>
      </c>
      <c r="N61" s="3">
        <v>1.0238710998037199</v>
      </c>
    </row>
    <row r="62" spans="2:15">
      <c r="B62" s="2">
        <v>50</v>
      </c>
      <c r="C62" s="3">
        <v>15</v>
      </c>
      <c r="D62" s="3">
        <v>3</v>
      </c>
      <c r="E62" s="13">
        <v>0.25208619001500399</v>
      </c>
      <c r="F62" s="13">
        <v>0.29693966591026799</v>
      </c>
      <c r="G62" s="13">
        <v>0.248799595254839</v>
      </c>
      <c r="H62" s="13">
        <v>0.37126525430884899</v>
      </c>
      <c r="I62" s="13">
        <v>3.2227363033082601E-2</v>
      </c>
      <c r="J62" s="13">
        <v>1.1151831734871E-2</v>
      </c>
      <c r="K62" s="13">
        <v>6.2030437405142302E-2</v>
      </c>
      <c r="L62" s="4">
        <v>4.4813689796067504E-18</v>
      </c>
      <c r="M62" s="3">
        <v>1.0125190297229301</v>
      </c>
      <c r="N62" s="3">
        <v>1.0861362365387</v>
      </c>
    </row>
    <row r="63" spans="2:15">
      <c r="B63" s="2">
        <v>50</v>
      </c>
      <c r="C63" s="3">
        <v>15</v>
      </c>
      <c r="D63" s="3">
        <v>5</v>
      </c>
      <c r="E63" s="13">
        <v>0.245048514592725</v>
      </c>
      <c r="F63" s="13">
        <v>0.231443016677399</v>
      </c>
      <c r="G63" s="13">
        <v>0.189467308444665</v>
      </c>
      <c r="H63" s="13">
        <v>0.34325067148764299</v>
      </c>
      <c r="I63" s="13">
        <v>2.7734498326832599E-2</v>
      </c>
      <c r="J63" s="13">
        <v>8.3967468224183696E-3</v>
      </c>
      <c r="K63" s="13">
        <v>5.1395491470773201E-3</v>
      </c>
      <c r="L63" s="4">
        <v>-6.9388939039072199E-18</v>
      </c>
      <c r="M63" s="3">
        <v>1.01059524573398</v>
      </c>
      <c r="N63" s="3">
        <v>1.0335468005759501</v>
      </c>
    </row>
    <row r="64" spans="2:15">
      <c r="B64" s="2">
        <v>50</v>
      </c>
      <c r="C64" s="3">
        <v>15</v>
      </c>
      <c r="D64" s="3">
        <v>10</v>
      </c>
      <c r="E64" s="13">
        <v>0.24107637671138199</v>
      </c>
      <c r="F64" s="13">
        <v>0.26079945941773802</v>
      </c>
      <c r="G64" s="13">
        <v>0.33017422465428797</v>
      </c>
      <c r="H64" s="13">
        <v>0.39372227366012202</v>
      </c>
      <c r="I64" s="13">
        <v>1.74103751971416E-2</v>
      </c>
      <c r="J64" s="13">
        <v>1.9662861483485301E-2</v>
      </c>
      <c r="K64" s="13">
        <v>2.6157470459204302E-2</v>
      </c>
      <c r="L64" s="4">
        <v>1.0842021724855E-18</v>
      </c>
      <c r="M64" s="3">
        <v>1.0077865388977501</v>
      </c>
      <c r="N64" s="3">
        <v>1.02928568190952</v>
      </c>
    </row>
    <row r="65" spans="2:14">
      <c r="B65" s="2">
        <v>100</v>
      </c>
      <c r="C65" s="3">
        <v>10</v>
      </c>
      <c r="D65" s="3">
        <v>3</v>
      </c>
      <c r="E65" s="13">
        <v>0.25925392519921497</v>
      </c>
      <c r="F65" s="13">
        <v>0.188977138832471</v>
      </c>
      <c r="G65" s="13">
        <v>0.12533150975832499</v>
      </c>
      <c r="H65" s="13">
        <v>0.280303404821173</v>
      </c>
      <c r="I65" s="13">
        <v>-1.9149448380611899E-2</v>
      </c>
      <c r="J65" s="13">
        <v>1.04692381229484E-4</v>
      </c>
      <c r="K65" s="13">
        <v>-8.5201551873198902E-3</v>
      </c>
      <c r="L65" s="4">
        <v>8.6736173798839295E-19</v>
      </c>
      <c r="M65" s="3">
        <v>1.0335707957301901</v>
      </c>
      <c r="N65" s="3">
        <v>1.23026286272984</v>
      </c>
    </row>
    <row r="66" spans="2:14">
      <c r="B66" s="2">
        <v>100</v>
      </c>
      <c r="C66" s="3">
        <v>10</v>
      </c>
      <c r="D66" s="3">
        <v>5</v>
      </c>
      <c r="E66" s="13">
        <v>0.27257523961109698</v>
      </c>
      <c r="F66" s="13">
        <v>0.19245959791022901</v>
      </c>
      <c r="G66" s="13">
        <v>0.13325375708943901</v>
      </c>
      <c r="H66" s="13">
        <v>0.26820918926683801</v>
      </c>
      <c r="I66" s="13">
        <v>1.00631636524599E-2</v>
      </c>
      <c r="J66" s="13">
        <v>-3.4370073235118499E-3</v>
      </c>
      <c r="K66" s="13">
        <v>3.7664612752103701E-3</v>
      </c>
      <c r="L66" s="4">
        <v>1.0950441942103599E-17</v>
      </c>
      <c r="M66" s="3">
        <v>1.01860785784156</v>
      </c>
      <c r="N66" s="3">
        <v>1.1581341379269801</v>
      </c>
    </row>
    <row r="67" spans="2:14">
      <c r="B67" s="2">
        <v>100</v>
      </c>
      <c r="C67" s="3">
        <v>10</v>
      </c>
      <c r="D67" s="3">
        <v>10</v>
      </c>
      <c r="E67" s="13">
        <v>0.26464046943210001</v>
      </c>
      <c r="F67" s="13">
        <v>0.17815895870541401</v>
      </c>
      <c r="G67" s="13">
        <v>0.185486776255474</v>
      </c>
      <c r="H67" s="13">
        <v>0.29821944290921398</v>
      </c>
      <c r="I67" s="13">
        <v>-2.35891144827199E-2</v>
      </c>
      <c r="J67" s="13">
        <v>2.1907368710976101E-2</v>
      </c>
      <c r="K67" s="13">
        <v>-2.9559108102827199E-2</v>
      </c>
      <c r="L67" s="4">
        <v>-1.3010426069825999E-18</v>
      </c>
      <c r="M67" s="3">
        <v>1.0059714849650001</v>
      </c>
      <c r="N67" s="3">
        <v>1.0222091445266099</v>
      </c>
    </row>
    <row r="68" spans="2:14">
      <c r="B68" s="2">
        <v>100</v>
      </c>
      <c r="C68" s="3">
        <v>15</v>
      </c>
      <c r="D68" s="3">
        <v>3</v>
      </c>
      <c r="E68" s="13">
        <v>0.23196637434600501</v>
      </c>
      <c r="F68" s="13">
        <v>0.22192446731632201</v>
      </c>
      <c r="G68" s="13">
        <v>0.19534481293780101</v>
      </c>
      <c r="H68" s="13">
        <v>0.30360859202741097</v>
      </c>
      <c r="I68" s="13">
        <v>1.92547959750664E-3</v>
      </c>
      <c r="J68" s="13">
        <v>1.6128221571730699E-2</v>
      </c>
      <c r="K68" s="13">
        <v>-1.29134701634532E-3</v>
      </c>
      <c r="L68" s="4">
        <v>1.9515639104738799E-18</v>
      </c>
      <c r="M68" s="3">
        <v>1.00452064151073</v>
      </c>
      <c r="N68" s="3">
        <v>1.02577233979979</v>
      </c>
    </row>
    <row r="69" spans="2:14">
      <c r="B69" s="2">
        <v>100</v>
      </c>
      <c r="C69" s="3">
        <v>15</v>
      </c>
      <c r="D69" s="3">
        <v>5</v>
      </c>
      <c r="E69" s="13">
        <v>0.23102704020703599</v>
      </c>
      <c r="F69" s="13">
        <v>0.20162169987282999</v>
      </c>
      <c r="G69" s="13">
        <v>0.17506193742655399</v>
      </c>
      <c r="H69" s="13">
        <v>0.30685892280523103</v>
      </c>
      <c r="I69" s="13">
        <v>2.7002792090656001E-2</v>
      </c>
      <c r="J69" s="13">
        <v>8.9805322787849494E-3</v>
      </c>
      <c r="K69" s="13">
        <v>5.7046334543498001E-2</v>
      </c>
      <c r="L69" s="4">
        <v>1.7347234759768102E-18</v>
      </c>
      <c r="M69" s="3">
        <v>1.00747908615534</v>
      </c>
      <c r="N69" s="3">
        <v>1.02963986756677</v>
      </c>
    </row>
    <row r="70" spans="2:14">
      <c r="B70" s="2">
        <v>100</v>
      </c>
      <c r="C70" s="3">
        <v>15</v>
      </c>
      <c r="D70" s="3">
        <v>10</v>
      </c>
      <c r="E70" s="13">
        <v>0.237842382241683</v>
      </c>
      <c r="F70" s="13">
        <v>0.25176752266607499</v>
      </c>
      <c r="G70" s="13">
        <v>0.401418057983498</v>
      </c>
      <c r="H70" s="13">
        <v>0.38261091099821198</v>
      </c>
      <c r="I70" s="13">
        <v>1.2591765625792299E-2</v>
      </c>
      <c r="J70" s="13">
        <v>2.3712468527091E-2</v>
      </c>
      <c r="K70" s="13">
        <v>-5.0894787184215399E-3</v>
      </c>
      <c r="L70" s="4">
        <v>1.8070036208091499E-18</v>
      </c>
      <c r="M70" s="3">
        <v>1.0036966632663</v>
      </c>
      <c r="N70" s="3">
        <v>1.0164156326891101</v>
      </c>
    </row>
    <row r="71" spans="2:14">
      <c r="E71" s="14">
        <f>AVERAGE(E59:E70)</f>
        <v>0.25762205341013483</v>
      </c>
      <c r="F71" s="14">
        <f t="shared" ref="F71:L71" si="1">AVERAGE(F59:F70)</f>
        <v>0.24080693527725061</v>
      </c>
      <c r="G71" s="14">
        <f t="shared" si="1"/>
        <v>0.23784238589066317</v>
      </c>
      <c r="H71" s="14">
        <f t="shared" si="1"/>
        <v>0.34483240681848643</v>
      </c>
      <c r="I71" s="14">
        <f t="shared" si="1"/>
        <v>8.457880633781863E-3</v>
      </c>
      <c r="J71" s="14">
        <f t="shared" si="1"/>
        <v>1.3383498767240666E-2</v>
      </c>
      <c r="K71" s="14">
        <f t="shared" si="1"/>
        <v>1.0921875815265268E-2</v>
      </c>
      <c r="L71" s="14">
        <f t="shared" si="1"/>
        <v>1.0932371905895486E-18</v>
      </c>
    </row>
  </sheetData>
  <sortState xmlns:xlrd2="http://schemas.microsoft.com/office/spreadsheetml/2017/richdata2" ref="B51:O56">
    <sortCondition ref="C51:C56"/>
  </sortState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A102-3C85-064C-A60D-238C264176B7}">
  <dimension ref="A1:CI46"/>
  <sheetViews>
    <sheetView topLeftCell="AJ1" zoomScale="66" workbookViewId="0">
      <selection activeCell="AZ37" sqref="AN37:AZ37"/>
    </sheetView>
  </sheetViews>
  <sheetFormatPr baseColWidth="10" defaultRowHeight="20"/>
  <cols>
    <col min="44" max="46" width="10.7109375" customWidth="1"/>
    <col min="47" max="47" width="10.85546875" customWidth="1"/>
    <col min="48" max="64" width="10.7109375" customWidth="1"/>
    <col min="71" max="82" width="10.7109375" customWidth="1"/>
  </cols>
  <sheetData>
    <row r="1" spans="1:87">
      <c r="C1" t="s">
        <v>15</v>
      </c>
      <c r="D1">
        <v>1</v>
      </c>
      <c r="E1">
        <f>D1+1</f>
        <v>2</v>
      </c>
      <c r="F1">
        <f t="shared" ref="F1:AK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>M1+1</f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>V1+1</f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>AE1+1</f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>AI1+1</f>
        <v>33</v>
      </c>
      <c r="AK1">
        <f t="shared" si="0"/>
        <v>34</v>
      </c>
      <c r="AM1" s="16" t="s">
        <v>55</v>
      </c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 t="s">
        <v>56</v>
      </c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2"/>
      <c r="BN1" s="16" t="s">
        <v>57</v>
      </c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</row>
    <row r="2" spans="1:87">
      <c r="A2" s="16" t="s">
        <v>55</v>
      </c>
      <c r="B2" s="2" t="s">
        <v>60</v>
      </c>
      <c r="C2" s="2"/>
      <c r="D2" s="3">
        <v>0.25428900010771899</v>
      </c>
      <c r="E2" s="3">
        <v>0.16328019965580001</v>
      </c>
      <c r="F2" s="3">
        <v>-3.3285623219075299E-3</v>
      </c>
      <c r="G2" s="3">
        <v>0.25395772882902601</v>
      </c>
      <c r="H2" s="3">
        <v>-0.20242254454098901</v>
      </c>
      <c r="I2" s="3">
        <v>-0.31973607786078001</v>
      </c>
      <c r="J2" s="3">
        <v>0.48306638290220599</v>
      </c>
      <c r="K2" s="3">
        <v>0.26683968898441002</v>
      </c>
      <c r="L2" s="3">
        <v>0.70667406154144197</v>
      </c>
      <c r="M2" s="3">
        <v>0.17676488914035399</v>
      </c>
      <c r="N2" s="3">
        <v>0.46089330775944698</v>
      </c>
      <c r="O2" s="3">
        <v>0.42942117933675</v>
      </c>
      <c r="P2" s="3">
        <v>-0.177693791956585</v>
      </c>
      <c r="Q2" s="3">
        <v>0.85615405232591402</v>
      </c>
      <c r="R2" s="3">
        <v>8.21364937311546E-2</v>
      </c>
      <c r="S2" s="3">
        <v>-0.60890209707592002</v>
      </c>
      <c r="T2" s="3">
        <v>0.12758818078176501</v>
      </c>
      <c r="U2" s="3">
        <v>-0.245385659019735</v>
      </c>
      <c r="V2" s="3">
        <v>-0.71625618581352901</v>
      </c>
      <c r="W2" s="3">
        <v>0.141536518225927</v>
      </c>
      <c r="X2" s="3">
        <v>0.27250926277813298</v>
      </c>
      <c r="Y2" s="3">
        <v>-5.0278412666503798E-2</v>
      </c>
      <c r="Z2" s="3">
        <v>-0.73866670468435702</v>
      </c>
      <c r="AA2" s="3">
        <v>-0.48320911507800501</v>
      </c>
      <c r="AB2" s="3">
        <v>6.3352610561079699E-3</v>
      </c>
      <c r="AC2" s="3">
        <v>-6.7779750595435895E-2</v>
      </c>
      <c r="AD2" s="3">
        <v>-0.55007504585706601</v>
      </c>
      <c r="AE2" s="3">
        <v>0.53898678942373601</v>
      </c>
      <c r="AF2" s="3">
        <v>0.18876529016936</v>
      </c>
      <c r="AG2" s="3">
        <v>-0.16816993874852301</v>
      </c>
      <c r="AH2" s="3">
        <v>0.74182946084230394</v>
      </c>
      <c r="AI2" s="3">
        <v>0.28742465451793298</v>
      </c>
      <c r="AJ2" s="3">
        <v>0.145137950785998</v>
      </c>
      <c r="AK2" s="3">
        <v>-0.34381997134954001</v>
      </c>
      <c r="AM2" s="2" t="s">
        <v>60</v>
      </c>
      <c r="AN2" s="2"/>
      <c r="AO2" s="2"/>
      <c r="AP2" s="2"/>
      <c r="AQ2" s="2"/>
      <c r="AR2" s="2" t="s">
        <v>61</v>
      </c>
      <c r="AS2" s="2" t="s">
        <v>62</v>
      </c>
      <c r="AT2" s="2"/>
      <c r="AU2" s="2"/>
      <c r="AV2" s="2" t="s">
        <v>65</v>
      </c>
      <c r="AW2" s="11"/>
      <c r="BA2" s="2" t="s">
        <v>60</v>
      </c>
      <c r="BB2" s="2" t="s">
        <v>64</v>
      </c>
      <c r="BC2" s="2" t="s">
        <v>62</v>
      </c>
      <c r="BD2" s="2"/>
      <c r="BE2" s="2"/>
      <c r="BF2" s="2"/>
      <c r="BG2" s="2"/>
      <c r="BH2" s="2" t="s">
        <v>65</v>
      </c>
      <c r="BI2" s="2"/>
      <c r="BJ2" s="2"/>
      <c r="BK2" s="2"/>
      <c r="BL2" s="2"/>
      <c r="BM2" s="2"/>
      <c r="BN2" s="2" t="s">
        <v>60</v>
      </c>
      <c r="BO2" s="2"/>
      <c r="BP2" s="2"/>
      <c r="BQ2" s="2"/>
      <c r="BR2" s="2"/>
      <c r="BS2" s="2" t="s">
        <v>61</v>
      </c>
      <c r="BT2" s="2" t="s">
        <v>62</v>
      </c>
      <c r="BU2" s="2"/>
      <c r="BV2" s="2"/>
      <c r="BW2" s="2"/>
      <c r="BX2" s="2"/>
      <c r="BY2" s="2"/>
      <c r="BZ2" s="2"/>
      <c r="CA2" s="2"/>
      <c r="CB2" s="2"/>
      <c r="CC2" s="2"/>
      <c r="CE2" s="2" t="s">
        <v>65</v>
      </c>
      <c r="CG2" s="2"/>
      <c r="CH2" s="2"/>
      <c r="CI2" s="2"/>
    </row>
    <row r="3" spans="1:87">
      <c r="A3" s="16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t="s">
        <v>15</v>
      </c>
      <c r="AM3" s="2"/>
      <c r="AN3" s="2"/>
      <c r="AO3" s="2"/>
      <c r="AP3" s="2"/>
      <c r="AQ3" s="2"/>
      <c r="AR3" s="2"/>
      <c r="AS3" s="2">
        <v>1</v>
      </c>
      <c r="AT3" s="2">
        <v>2</v>
      </c>
      <c r="AU3" s="2">
        <v>3</v>
      </c>
      <c r="AV3" s="2">
        <v>1</v>
      </c>
      <c r="AW3" s="2">
        <v>2</v>
      </c>
      <c r="AX3" s="2">
        <v>3</v>
      </c>
      <c r="AY3" s="2">
        <v>4</v>
      </c>
      <c r="AZ3" s="2">
        <v>5</v>
      </c>
      <c r="BC3">
        <v>1</v>
      </c>
      <c r="BD3">
        <v>2</v>
      </c>
      <c r="BE3">
        <v>3</v>
      </c>
      <c r="BF3">
        <v>4</v>
      </c>
      <c r="BG3">
        <v>5</v>
      </c>
      <c r="BH3" s="2">
        <v>1</v>
      </c>
      <c r="BI3">
        <v>2</v>
      </c>
      <c r="BJ3">
        <v>3</v>
      </c>
      <c r="BK3">
        <v>4</v>
      </c>
      <c r="BL3">
        <v>5</v>
      </c>
      <c r="BO3" s="2"/>
      <c r="BP3" s="2"/>
      <c r="BQ3" s="2"/>
      <c r="BR3" s="2"/>
      <c r="BT3">
        <v>1</v>
      </c>
      <c r="BU3">
        <v>2</v>
      </c>
      <c r="BV3">
        <v>3</v>
      </c>
      <c r="BW3">
        <v>4</v>
      </c>
      <c r="BX3">
        <v>5</v>
      </c>
      <c r="BY3">
        <v>6</v>
      </c>
      <c r="BZ3">
        <v>7</v>
      </c>
      <c r="CA3">
        <v>8</v>
      </c>
      <c r="CB3">
        <v>9</v>
      </c>
      <c r="CC3">
        <v>10</v>
      </c>
      <c r="CE3" s="2">
        <v>1</v>
      </c>
      <c r="CF3">
        <v>2</v>
      </c>
      <c r="CG3">
        <v>3</v>
      </c>
      <c r="CH3">
        <v>4</v>
      </c>
      <c r="CI3">
        <v>5</v>
      </c>
    </row>
    <row r="4" spans="1:87">
      <c r="A4" s="16"/>
      <c r="B4" s="2" t="s">
        <v>61</v>
      </c>
      <c r="C4" s="2"/>
      <c r="D4" s="3">
        <v>0.24864279435377301</v>
      </c>
      <c r="E4" s="3">
        <v>1.33263104451527</v>
      </c>
      <c r="F4" s="3">
        <v>1.01462018608271</v>
      </c>
      <c r="G4" s="3">
        <v>1.30911936822831</v>
      </c>
      <c r="H4" s="3">
        <v>1.0250524030850801</v>
      </c>
      <c r="I4" s="3">
        <v>0.86761727612123896</v>
      </c>
      <c r="J4" s="3">
        <v>1.74236913958124</v>
      </c>
      <c r="K4" s="3">
        <v>1.07245280251999</v>
      </c>
      <c r="L4" s="3">
        <v>1.11991583235842</v>
      </c>
      <c r="M4" s="3">
        <v>1.0351011074883401</v>
      </c>
      <c r="N4" s="3">
        <v>0.89869374633173704</v>
      </c>
      <c r="O4" s="3">
        <v>0.79512870450276796</v>
      </c>
      <c r="P4" s="3">
        <v>0.86875323493163503</v>
      </c>
      <c r="Q4" s="3">
        <v>0.81620864095775103</v>
      </c>
      <c r="R4" s="3">
        <v>1.3587986240096801</v>
      </c>
      <c r="S4" s="3">
        <v>0.88553010034534196</v>
      </c>
      <c r="T4" s="3">
        <v>0.93575370364418198</v>
      </c>
      <c r="U4" s="3">
        <v>1.08447778717362</v>
      </c>
      <c r="V4" s="3">
        <v>1.21112267519517</v>
      </c>
      <c r="W4" s="3">
        <v>1.4715390161124899</v>
      </c>
      <c r="X4" s="3">
        <v>1.2116075158258801</v>
      </c>
      <c r="Y4" s="3">
        <v>1.02221313108839</v>
      </c>
      <c r="Z4" s="3">
        <v>0.91341554074911202</v>
      </c>
      <c r="AA4" s="3">
        <v>0.53491840062076401</v>
      </c>
      <c r="AB4" s="3">
        <v>0.90019876181051595</v>
      </c>
      <c r="AC4" s="3">
        <v>1.6905864960555399</v>
      </c>
      <c r="AD4" s="3">
        <v>0.85306112646889298</v>
      </c>
      <c r="AE4" s="3">
        <v>0.92321585641280002</v>
      </c>
      <c r="AF4" s="3">
        <v>1.21689333400542</v>
      </c>
      <c r="AG4" s="3">
        <v>0.69339077309464003</v>
      </c>
      <c r="AH4" s="3">
        <v>0.97171936436315598</v>
      </c>
      <c r="AI4" s="3">
        <v>1.2747234428699299</v>
      </c>
      <c r="AJ4" s="3">
        <v>1.02263462577922</v>
      </c>
      <c r="AK4" s="3">
        <v>1.37973882222661</v>
      </c>
      <c r="AL4">
        <v>1</v>
      </c>
      <c r="AM4" s="3">
        <v>0.25428900010771899</v>
      </c>
      <c r="AN4" s="3"/>
      <c r="AO4" s="3"/>
      <c r="AP4" s="3">
        <v>1</v>
      </c>
      <c r="AQ4" s="3"/>
      <c r="AR4" s="13">
        <v>0.24864279435377301</v>
      </c>
      <c r="AS4" s="13">
        <v>2.5237627693352999E-2</v>
      </c>
      <c r="AT4" s="13">
        <v>-4.3252858185084701E-3</v>
      </c>
      <c r="AU4" s="13">
        <v>2.0741916442613001E-2</v>
      </c>
      <c r="AV4" s="13">
        <v>0</v>
      </c>
      <c r="AW4" s="13">
        <v>-1.0058915628304901</v>
      </c>
      <c r="AX4" s="13">
        <v>0.224351510139392</v>
      </c>
      <c r="AY4" s="13">
        <v>3.7023697476801999E-3</v>
      </c>
      <c r="AZ4" s="13">
        <v>0.77783768294342204</v>
      </c>
      <c r="BA4" s="13">
        <v>0.24543524864972699</v>
      </c>
      <c r="BB4" s="13">
        <v>0.243800278469607</v>
      </c>
      <c r="BC4" s="13">
        <v>1.4697868368913399E-2</v>
      </c>
      <c r="BD4" s="13">
        <v>5.7948957424350201E-4</v>
      </c>
      <c r="BE4" s="13">
        <v>-1.9500888728453201E-3</v>
      </c>
      <c r="BF4" s="13">
        <v>1.25881182187337E-2</v>
      </c>
      <c r="BG4" s="13">
        <v>1.8533838065975399E-2</v>
      </c>
      <c r="BH4" s="13">
        <v>0</v>
      </c>
      <c r="BI4" s="13">
        <v>-1.00822574575712</v>
      </c>
      <c r="BJ4" s="13">
        <v>0.22928825656796101</v>
      </c>
      <c r="BK4" s="13">
        <v>9.2294009395044608E-3</v>
      </c>
      <c r="BL4" s="13">
        <v>0.76970808824965398</v>
      </c>
      <c r="BM4" s="3"/>
      <c r="BN4" s="3">
        <v>0.26270377310603898</v>
      </c>
      <c r="BO4" s="3"/>
      <c r="BP4" s="3"/>
      <c r="BQ4" s="3">
        <v>1</v>
      </c>
      <c r="BR4" s="3"/>
      <c r="BS4" s="13">
        <v>0.24853570769355299</v>
      </c>
      <c r="BT4" s="13">
        <v>3.7235941617589897E-2</v>
      </c>
      <c r="BU4" s="13">
        <v>3.4823191085082403E-2</v>
      </c>
      <c r="BV4" s="13">
        <v>3.2849384305065003E-2</v>
      </c>
      <c r="BW4" s="13">
        <v>2.6853007146152099E-2</v>
      </c>
      <c r="BX4" s="13">
        <v>2.4020701768599498E-2</v>
      </c>
      <c r="BY4" s="13">
        <v>2.7503170705294799E-2</v>
      </c>
      <c r="BZ4" s="13">
        <v>3.2152802787144899E-2</v>
      </c>
      <c r="CA4" s="13">
        <v>3.8094309783083098E-2</v>
      </c>
      <c r="CB4" s="13">
        <v>4.1885986261630502E-2</v>
      </c>
      <c r="CC4" s="13">
        <v>4.09259954595734E-2</v>
      </c>
      <c r="CE4" s="13">
        <v>0</v>
      </c>
      <c r="CF4" s="13">
        <v>-0.99462129177423797</v>
      </c>
      <c r="CG4" s="13">
        <v>0.21309498634794499</v>
      </c>
      <c r="CH4" s="13">
        <v>5.3893406281265103E-3</v>
      </c>
      <c r="CI4" s="13">
        <v>0.77613696479816696</v>
      </c>
    </row>
    <row r="5" spans="1:87">
      <c r="A5" s="16"/>
      <c r="AL5">
        <f t="shared" ref="AL5:AL37" si="1">AL4+1</f>
        <v>2</v>
      </c>
      <c r="AM5" s="3">
        <v>0.16328019965580001</v>
      </c>
      <c r="AN5" s="3"/>
      <c r="AO5" s="3"/>
      <c r="AP5" s="3">
        <f>AP4+1</f>
        <v>2</v>
      </c>
      <c r="AQ5" s="3"/>
      <c r="AR5" s="13">
        <v>1.33263104451527</v>
      </c>
      <c r="AS5" s="13">
        <v>0.197557211787801</v>
      </c>
      <c r="AT5" s="13">
        <v>0.18128743060986699</v>
      </c>
      <c r="AU5" s="13">
        <v>0.123462379607043</v>
      </c>
      <c r="AV5" s="13">
        <v>0</v>
      </c>
      <c r="AW5" s="13">
        <v>1.78963841618557E-2</v>
      </c>
      <c r="AX5" s="13">
        <v>-0.63418653472846997</v>
      </c>
      <c r="AY5" s="13">
        <v>-0.18907647395442001</v>
      </c>
      <c r="AZ5" s="13">
        <v>0.80536662452103402</v>
      </c>
      <c r="BA5" s="13">
        <v>0.16130991221582999</v>
      </c>
      <c r="BB5" s="13">
        <v>1.3087025925895699</v>
      </c>
      <c r="BC5" s="13">
        <v>0.20594674218408801</v>
      </c>
      <c r="BD5" s="13">
        <v>0.18343394707692101</v>
      </c>
      <c r="BE5" s="13">
        <v>0.172802682905043</v>
      </c>
      <c r="BF5" s="13">
        <v>0.147581084859533</v>
      </c>
      <c r="BG5" s="13">
        <v>0.13334933902858201</v>
      </c>
      <c r="BH5" s="13">
        <v>0</v>
      </c>
      <c r="BI5" s="13">
        <v>1.45286633761793E-2</v>
      </c>
      <c r="BJ5" s="13">
        <v>-0.64857486500472905</v>
      </c>
      <c r="BK5" s="13">
        <v>-0.20089320300032901</v>
      </c>
      <c r="BL5" s="13">
        <v>0.83493940462887795</v>
      </c>
      <c r="BM5" s="3"/>
      <c r="BN5" s="3">
        <v>0.17553389260570201</v>
      </c>
      <c r="BO5" s="3"/>
      <c r="BP5" s="3"/>
      <c r="BQ5" s="3">
        <f>BQ4+1</f>
        <v>2</v>
      </c>
      <c r="BR5" s="3"/>
      <c r="BS5" s="13">
        <v>1.3026856251093599</v>
      </c>
      <c r="BT5" s="13">
        <v>0.211426026609636</v>
      </c>
      <c r="BU5" s="13">
        <v>0.20829425003117399</v>
      </c>
      <c r="BV5" s="13">
        <v>0.202464750024685</v>
      </c>
      <c r="BW5" s="13">
        <v>0.19979301443580899</v>
      </c>
      <c r="BX5" s="13">
        <v>0.19384350078186299</v>
      </c>
      <c r="BY5" s="13">
        <v>0.18348055313120201</v>
      </c>
      <c r="BZ5" s="13">
        <v>0.17380120260956999</v>
      </c>
      <c r="CA5" s="13">
        <v>0.15941434530173801</v>
      </c>
      <c r="CB5" s="13">
        <v>0.15429601283536101</v>
      </c>
      <c r="CC5" s="13">
        <v>0.15954276730440001</v>
      </c>
      <c r="CE5" s="13">
        <v>0</v>
      </c>
      <c r="CF5" s="13">
        <v>2.8709921387496E-2</v>
      </c>
      <c r="CG5" s="13">
        <v>-0.64803825787909297</v>
      </c>
      <c r="CH5" s="13">
        <v>-0.20302053516947599</v>
      </c>
      <c r="CI5" s="13">
        <v>0.82234887166107296</v>
      </c>
    </row>
    <row r="6" spans="1:87">
      <c r="A6" s="16"/>
      <c r="B6" s="2" t="s">
        <v>62</v>
      </c>
      <c r="C6" s="2">
        <v>1</v>
      </c>
      <c r="D6" s="3">
        <v>2.5237627693352999E-2</v>
      </c>
      <c r="E6" s="3">
        <v>0.197557211787801</v>
      </c>
      <c r="F6" s="3">
        <v>4.0044328781309403E-2</v>
      </c>
      <c r="G6" s="3">
        <v>3.7632017845467602E-2</v>
      </c>
      <c r="H6" s="3">
        <v>-0.252398596269234</v>
      </c>
      <c r="I6" s="3">
        <v>-0.23279138157249801</v>
      </c>
      <c r="J6" s="3">
        <v>0.295960636916478</v>
      </c>
      <c r="K6" s="3">
        <v>-7.3806108995992506E-2</v>
      </c>
      <c r="L6" s="3">
        <v>0.305264878338946</v>
      </c>
      <c r="M6" s="3">
        <v>-0.172564628859872</v>
      </c>
      <c r="N6" s="3">
        <v>-0.42012903121960499</v>
      </c>
      <c r="O6" s="3">
        <v>-0.25883940860555499</v>
      </c>
      <c r="P6" s="3">
        <v>5.9811588564280802E-2</v>
      </c>
      <c r="Q6" s="3">
        <v>0.22812430241912199</v>
      </c>
      <c r="R6" s="3">
        <v>-0.242992116201075</v>
      </c>
      <c r="S6" s="3">
        <v>0.20206148311276001</v>
      </c>
      <c r="T6" s="3">
        <v>-0.37674912510174802</v>
      </c>
      <c r="U6" s="3">
        <v>-0.104373929409967</v>
      </c>
      <c r="V6" s="3">
        <v>-4.8385570245790101E-3</v>
      </c>
      <c r="W6" s="3">
        <v>0.25344015211321402</v>
      </c>
      <c r="X6" s="3">
        <v>1.1200764089723999E-2</v>
      </c>
      <c r="Y6" s="3">
        <v>0.25884459402008397</v>
      </c>
      <c r="Z6" s="3">
        <v>4.1065742826028401E-2</v>
      </c>
      <c r="AA6" s="3">
        <v>-2.8370436530647001E-2</v>
      </c>
      <c r="AB6" s="3">
        <v>2.2510969311700098E-2</v>
      </c>
      <c r="AC6" s="3">
        <v>0.113140364115038</v>
      </c>
      <c r="AD6" s="3">
        <v>-0.49542192312484701</v>
      </c>
      <c r="AE6" s="3">
        <v>-0.31254257182758599</v>
      </c>
      <c r="AF6" s="3">
        <v>-0.16042008053267601</v>
      </c>
      <c r="AG6" s="3">
        <v>-9.66757521497464E-2</v>
      </c>
      <c r="AH6" s="3">
        <v>-0.101279110924344</v>
      </c>
      <c r="AI6" s="3">
        <v>-0.56792392129181202</v>
      </c>
      <c r="AJ6" s="3">
        <v>-1.0295399326863399E-2</v>
      </c>
      <c r="AK6" s="3">
        <v>-4.6082420422587998E-2</v>
      </c>
      <c r="AL6">
        <f t="shared" si="1"/>
        <v>3</v>
      </c>
      <c r="AM6" s="3">
        <v>-3.3285623219075299E-3</v>
      </c>
      <c r="AN6" s="3"/>
      <c r="AO6" s="3"/>
      <c r="AP6" s="3">
        <f t="shared" ref="AP6:AP37" si="2">AP5+1</f>
        <v>3</v>
      </c>
      <c r="AQ6" s="3"/>
      <c r="AR6" s="13">
        <v>1.01462018608271</v>
      </c>
      <c r="AS6" s="13">
        <v>4.0044328781309403E-2</v>
      </c>
      <c r="AT6" s="13">
        <v>8.01706057600544E-2</v>
      </c>
      <c r="AU6" s="13">
        <v>0.124535797155148</v>
      </c>
      <c r="AV6" s="13">
        <v>0</v>
      </c>
      <c r="AW6" s="13">
        <v>-0.85308453219349201</v>
      </c>
      <c r="AX6" s="13">
        <v>-0.49383718926745102</v>
      </c>
      <c r="AY6" s="13">
        <v>0.763069374455149</v>
      </c>
      <c r="AZ6" s="13">
        <v>0.58385234700579403</v>
      </c>
      <c r="BA6" s="13">
        <v>-9.4806899324596499E-3</v>
      </c>
      <c r="BB6" s="13">
        <v>1.0054109167931899</v>
      </c>
      <c r="BC6" s="13">
        <v>5.0572790249427103E-2</v>
      </c>
      <c r="BD6" s="13">
        <v>5.4740352819345202E-2</v>
      </c>
      <c r="BE6" s="13">
        <v>7.6736145167637507E-2</v>
      </c>
      <c r="BF6" s="13">
        <v>0.1029377205911</v>
      </c>
      <c r="BG6" s="13">
        <v>9.67102209662557E-2</v>
      </c>
      <c r="BH6" s="13">
        <v>0</v>
      </c>
      <c r="BI6" s="13">
        <v>-0.85109948069514796</v>
      </c>
      <c r="BJ6" s="13">
        <v>-0.49072366145924901</v>
      </c>
      <c r="BK6" s="13">
        <v>0.76986061738744305</v>
      </c>
      <c r="BL6" s="13">
        <v>0.57196252476695397</v>
      </c>
      <c r="BM6" s="3"/>
      <c r="BN6" s="3">
        <v>7.8076907904532202E-3</v>
      </c>
      <c r="BO6" s="3"/>
      <c r="BP6" s="3"/>
      <c r="BQ6" s="3">
        <f t="shared" ref="BQ6:BQ27" si="3">BQ5+1</f>
        <v>3</v>
      </c>
      <c r="BR6" s="3"/>
      <c r="BS6" s="13">
        <v>0.98806992539444305</v>
      </c>
      <c r="BT6" s="13">
        <v>6.7531208808159202E-2</v>
      </c>
      <c r="BU6" s="13">
        <v>7.1591217148684702E-2</v>
      </c>
      <c r="BV6" s="13">
        <v>7.2033525162791698E-2</v>
      </c>
      <c r="BW6" s="13">
        <v>8.1460847624815202E-2</v>
      </c>
      <c r="BX6" s="13">
        <v>8.7631056878735902E-2</v>
      </c>
      <c r="BY6" s="13">
        <v>9.5883130149720497E-2</v>
      </c>
      <c r="BZ6" s="13">
        <v>0.107257874881413</v>
      </c>
      <c r="CA6" s="13">
        <v>0.11348051010125799</v>
      </c>
      <c r="CB6" s="13">
        <v>0.112220709719168</v>
      </c>
      <c r="CC6" s="13">
        <v>0.108805864718584</v>
      </c>
      <c r="CE6" s="13">
        <v>0</v>
      </c>
      <c r="CF6" s="13">
        <v>-0.873202224428966</v>
      </c>
      <c r="CG6" s="13">
        <v>-0.49282747745616001</v>
      </c>
      <c r="CH6" s="13">
        <v>0.79030400193375105</v>
      </c>
      <c r="CI6" s="13">
        <v>0.57572569995137501</v>
      </c>
    </row>
    <row r="7" spans="1:87">
      <c r="A7" s="16"/>
      <c r="B7" s="2"/>
      <c r="C7" s="2">
        <v>2</v>
      </c>
      <c r="D7" s="3">
        <v>-4.3252858185084701E-3</v>
      </c>
      <c r="E7" s="3">
        <v>0.18128743060986699</v>
      </c>
      <c r="F7" s="3">
        <v>8.01706057600544E-2</v>
      </c>
      <c r="G7" s="3">
        <v>3.9219461192636598E-2</v>
      </c>
      <c r="H7" s="3">
        <v>-0.26580428440635401</v>
      </c>
      <c r="I7" s="3">
        <v>-0.29180635177742897</v>
      </c>
      <c r="J7" s="3">
        <v>0.25409506867163201</v>
      </c>
      <c r="K7" s="3">
        <v>-2.69104469748951E-2</v>
      </c>
      <c r="L7" s="3">
        <v>0.326907515509885</v>
      </c>
      <c r="M7" s="3">
        <v>-0.19215270832883399</v>
      </c>
      <c r="N7" s="3">
        <v>-0.40451924263779698</v>
      </c>
      <c r="O7" s="3">
        <v>-0.27631077877348798</v>
      </c>
      <c r="P7" s="3">
        <v>7.7298561741211497E-2</v>
      </c>
      <c r="Q7" s="3">
        <v>0.19038669371015501</v>
      </c>
      <c r="R7" s="3">
        <v>-0.20484823031218699</v>
      </c>
      <c r="S7" s="3">
        <v>0.158988456589543</v>
      </c>
      <c r="T7" s="3">
        <v>-0.40350724929134202</v>
      </c>
      <c r="U7" s="3">
        <v>-0.12156904484670999</v>
      </c>
      <c r="V7" s="3">
        <v>8.8291184950726308E-3</v>
      </c>
      <c r="W7" s="3">
        <v>0.24899422368316301</v>
      </c>
      <c r="X7" s="3">
        <v>4.3225066600156702E-2</v>
      </c>
      <c r="Y7" s="3">
        <v>0.27651010114834801</v>
      </c>
      <c r="Z7" s="3">
        <v>1.4502464410344499E-2</v>
      </c>
      <c r="AA7" s="3">
        <v>-5.50246209267456E-2</v>
      </c>
      <c r="AB7" s="3">
        <v>-2.33484363479558E-2</v>
      </c>
      <c r="AC7" s="3">
        <v>0.148095673782973</v>
      </c>
      <c r="AD7" s="3">
        <v>-0.501296452205372</v>
      </c>
      <c r="AE7" s="3">
        <v>-0.28867078821492997</v>
      </c>
      <c r="AF7" s="3">
        <v>-9.0931927725063796E-2</v>
      </c>
      <c r="AG7" s="3">
        <v>-0.113600612845159</v>
      </c>
      <c r="AH7" s="3">
        <v>-0.13717307726172701</v>
      </c>
      <c r="AI7" s="3">
        <v>-0.54149556495274997</v>
      </c>
      <c r="AJ7" s="3">
        <v>-3.90633712791209E-2</v>
      </c>
      <c r="AK7" s="3">
        <v>-4.9232542061791999E-2</v>
      </c>
      <c r="AL7">
        <f t="shared" si="1"/>
        <v>4</v>
      </c>
      <c r="AM7" s="3">
        <v>0.25395772882902601</v>
      </c>
      <c r="AN7" s="3"/>
      <c r="AO7" s="3"/>
      <c r="AP7" s="3">
        <f t="shared" si="2"/>
        <v>4</v>
      </c>
      <c r="AQ7" s="3"/>
      <c r="AR7" s="13">
        <v>1.30911936822831</v>
      </c>
      <c r="AS7" s="13">
        <v>3.7632017845467602E-2</v>
      </c>
      <c r="AT7" s="13">
        <v>3.9219461192636598E-2</v>
      </c>
      <c r="AU7" s="13">
        <v>5.5001979954753102E-2</v>
      </c>
      <c r="AV7" s="13">
        <v>0</v>
      </c>
      <c r="AW7" s="13">
        <v>-1.3114346978767699</v>
      </c>
      <c r="AX7" s="13">
        <v>-0.21824448963402801</v>
      </c>
      <c r="AY7" s="13">
        <v>0.246232624266604</v>
      </c>
      <c r="AZ7" s="13">
        <v>1.28344656324419</v>
      </c>
      <c r="BA7" s="13">
        <v>0.24498568849855801</v>
      </c>
      <c r="BB7" s="13">
        <v>1.3254828761444399</v>
      </c>
      <c r="BC7" s="13">
        <v>4.06035858182167E-2</v>
      </c>
      <c r="BD7" s="13">
        <v>3.0096029185761701E-2</v>
      </c>
      <c r="BE7" s="13">
        <v>4.5805446668583001E-2</v>
      </c>
      <c r="BF7" s="13">
        <v>4.9094506845071002E-2</v>
      </c>
      <c r="BG7" s="13">
        <v>8.1483423707893493E-2</v>
      </c>
      <c r="BH7" s="13">
        <v>0</v>
      </c>
      <c r="BI7" s="13">
        <v>-1.30745796765411</v>
      </c>
      <c r="BJ7" s="13">
        <v>-0.225792964801725</v>
      </c>
      <c r="BK7" s="13">
        <v>0.236036394162987</v>
      </c>
      <c r="BL7" s="13">
        <v>1.2972145382928499</v>
      </c>
      <c r="BM7" s="3"/>
      <c r="BN7" s="3">
        <v>0.26752002251231199</v>
      </c>
      <c r="BO7" s="3"/>
      <c r="BP7" s="3"/>
      <c r="BQ7" s="3">
        <f t="shared" si="3"/>
        <v>4</v>
      </c>
      <c r="BR7" s="3"/>
      <c r="BS7" s="13">
        <v>1.3124481148288401</v>
      </c>
      <c r="BT7" s="13">
        <v>7.2843022450154796E-2</v>
      </c>
      <c r="BU7" s="13">
        <v>6.5109342473355397E-2</v>
      </c>
      <c r="BV7" s="13">
        <v>6.6105073600745995E-2</v>
      </c>
      <c r="BW7" s="13">
        <v>6.4207932134003096E-2</v>
      </c>
      <c r="BX7" s="13">
        <v>6.7129224007730304E-2</v>
      </c>
      <c r="BY7" s="13">
        <v>6.8089266834968701E-2</v>
      </c>
      <c r="BZ7" s="13">
        <v>7.0379548922367099E-2</v>
      </c>
      <c r="CA7" s="13">
        <v>7.8581410226482407E-2</v>
      </c>
      <c r="CB7" s="13">
        <v>8.8299915981035398E-2</v>
      </c>
      <c r="CC7" s="13">
        <v>9.3717999818995201E-2</v>
      </c>
      <c r="CE7" s="13">
        <v>0</v>
      </c>
      <c r="CF7" s="13">
        <v>-1.3077088097643199</v>
      </c>
      <c r="CG7" s="13">
        <v>-0.22607445142885901</v>
      </c>
      <c r="CH7" s="13">
        <v>0.237898129791385</v>
      </c>
      <c r="CI7" s="13">
        <v>1.2958851314018001</v>
      </c>
    </row>
    <row r="8" spans="1:87">
      <c r="A8" s="16"/>
      <c r="B8" s="2"/>
      <c r="C8" s="2">
        <v>3</v>
      </c>
      <c r="D8" s="3">
        <v>2.0741916442613001E-2</v>
      </c>
      <c r="E8" s="3">
        <v>0.123462379607043</v>
      </c>
      <c r="F8" s="3">
        <v>0.124535797155148</v>
      </c>
      <c r="G8" s="3">
        <v>5.5001979954753102E-2</v>
      </c>
      <c r="H8" s="3">
        <v>-0.24317166492532499</v>
      </c>
      <c r="I8" s="3">
        <v>-0.29024337271395301</v>
      </c>
      <c r="J8" s="3">
        <v>0.26331204298088901</v>
      </c>
      <c r="K8" s="3">
        <v>-3.5068835097479399E-2</v>
      </c>
      <c r="L8" s="3">
        <v>0.36226974460230899</v>
      </c>
      <c r="M8" s="3">
        <v>-0.22267304230520599</v>
      </c>
      <c r="N8" s="3">
        <v>-0.39649555287795502</v>
      </c>
      <c r="O8" s="3">
        <v>-0.282081040095434</v>
      </c>
      <c r="P8" s="3">
        <v>9.1641111081950902E-2</v>
      </c>
      <c r="Q8" s="3">
        <v>0.15473667534753899</v>
      </c>
      <c r="R8" s="3">
        <v>-0.17469139309573101</v>
      </c>
      <c r="S8" s="3">
        <v>0.117970503264512</v>
      </c>
      <c r="T8" s="3">
        <v>-0.40996869697737598</v>
      </c>
      <c r="U8" s="3">
        <v>-0.13967671942901</v>
      </c>
      <c r="V8" s="3">
        <v>1.69667332041063E-3</v>
      </c>
      <c r="W8" s="3">
        <v>0.23812876135478001</v>
      </c>
      <c r="X8" s="3">
        <v>2.12041830888735E-2</v>
      </c>
      <c r="Y8" s="3">
        <v>0.28029566069659301</v>
      </c>
      <c r="Z8" s="3">
        <v>2.79667063204463E-3</v>
      </c>
      <c r="AA8" s="3">
        <v>-5.4953461268378703E-2</v>
      </c>
      <c r="AB8" s="3">
        <v>-9.3435152661373602E-2</v>
      </c>
      <c r="AC8" s="3">
        <v>0.166969845779047</v>
      </c>
      <c r="AD8" s="3">
        <v>-0.48644771969165101</v>
      </c>
      <c r="AE8" s="3">
        <v>-0.28091823575853297</v>
      </c>
      <c r="AF8" s="3">
        <v>-7.3267085078942501E-2</v>
      </c>
      <c r="AG8" s="3">
        <v>-0.12060651647335301</v>
      </c>
      <c r="AH8" s="3">
        <v>-0.116506020203716</v>
      </c>
      <c r="AI8" s="3">
        <v>-0.57008717894093697</v>
      </c>
      <c r="AJ8" s="3">
        <v>-2.6744997375695499E-2</v>
      </c>
      <c r="AK8" s="3">
        <v>-1.2115312500399201E-2</v>
      </c>
      <c r="AL8">
        <f t="shared" si="1"/>
        <v>5</v>
      </c>
      <c r="AM8" s="3">
        <v>-0.20242254454098901</v>
      </c>
      <c r="AN8" s="3"/>
      <c r="AO8" s="3"/>
      <c r="AP8" s="3">
        <f t="shared" si="2"/>
        <v>5</v>
      </c>
      <c r="AQ8" s="3"/>
      <c r="AR8" s="13">
        <v>1.0250524030850801</v>
      </c>
      <c r="AS8" s="13">
        <v>-0.252398596269234</v>
      </c>
      <c r="AT8" s="13">
        <v>-0.26580428440635401</v>
      </c>
      <c r="AU8" s="13">
        <v>-0.24317166492532499</v>
      </c>
      <c r="AV8" s="13">
        <v>0</v>
      </c>
      <c r="AW8" s="13">
        <v>-1.52696644533367</v>
      </c>
      <c r="AX8" s="13">
        <v>-0.14878835382393599</v>
      </c>
      <c r="AY8" s="13">
        <v>0.43435800591132101</v>
      </c>
      <c r="AZ8" s="13">
        <v>1.2413967932462899</v>
      </c>
      <c r="BA8" s="13">
        <v>-0.214936974245585</v>
      </c>
      <c r="BB8" s="13">
        <v>1.0290185630372899</v>
      </c>
      <c r="BC8" s="13">
        <v>-0.25089736782062799</v>
      </c>
      <c r="BD8" s="13">
        <v>-0.24983086122113299</v>
      </c>
      <c r="BE8" s="13">
        <v>-0.246748355594406</v>
      </c>
      <c r="BF8" s="13">
        <v>-0.23887003528181899</v>
      </c>
      <c r="BG8" s="13">
        <v>-0.23308506727418801</v>
      </c>
      <c r="BH8" s="13">
        <v>0</v>
      </c>
      <c r="BI8" s="13">
        <v>-1.4876124053447799</v>
      </c>
      <c r="BJ8" s="13">
        <v>-0.16955069068211401</v>
      </c>
      <c r="BK8" s="13">
        <v>0.42004966165610202</v>
      </c>
      <c r="BL8" s="13">
        <v>1.2371134343707899</v>
      </c>
      <c r="BM8" s="3"/>
      <c r="BN8" s="3">
        <v>-0.19951621067712499</v>
      </c>
      <c r="BO8" s="3"/>
      <c r="BP8" s="3"/>
      <c r="BQ8" s="3">
        <f t="shared" si="3"/>
        <v>5</v>
      </c>
      <c r="BR8" s="3"/>
      <c r="BS8" s="13">
        <v>1.0325302909049501</v>
      </c>
      <c r="BT8" s="13">
        <v>-0.23892897331167701</v>
      </c>
      <c r="BU8" s="13">
        <v>-0.236267834073524</v>
      </c>
      <c r="BV8" s="13">
        <v>-0.234313318854972</v>
      </c>
      <c r="BW8" s="13">
        <v>-0.236823963055104</v>
      </c>
      <c r="BX8" s="13">
        <v>-0.23528311090603099</v>
      </c>
      <c r="BY8" s="13">
        <v>-0.23374389170741</v>
      </c>
      <c r="BZ8" s="13">
        <v>-0.22805091845167499</v>
      </c>
      <c r="CA8" s="13">
        <v>-0.22382057635090599</v>
      </c>
      <c r="CB8" s="13">
        <v>-0.22310451227983299</v>
      </c>
      <c r="CC8" s="13">
        <v>-0.22241432391716601</v>
      </c>
      <c r="CE8" s="13">
        <v>0</v>
      </c>
      <c r="CF8" s="13">
        <v>-1.49881430225163</v>
      </c>
      <c r="CG8" s="13">
        <v>-0.16680839904920999</v>
      </c>
      <c r="CH8" s="13">
        <v>0.42935455280903001</v>
      </c>
      <c r="CI8" s="13">
        <v>1.2362681484918101</v>
      </c>
    </row>
    <row r="9" spans="1:87">
      <c r="A9" s="16"/>
      <c r="AL9">
        <f t="shared" si="1"/>
        <v>6</v>
      </c>
      <c r="AM9" s="3">
        <v>-0.31973607786078001</v>
      </c>
      <c r="AN9" s="3"/>
      <c r="AO9" s="3"/>
      <c r="AP9" s="3">
        <f t="shared" si="2"/>
        <v>6</v>
      </c>
      <c r="AQ9" s="3"/>
      <c r="AR9" s="13">
        <v>0.86761727612123896</v>
      </c>
      <c r="AS9" s="13">
        <v>-0.23279138157249801</v>
      </c>
      <c r="AT9" s="13">
        <v>-0.29180635177742897</v>
      </c>
      <c r="AU9" s="13">
        <v>-0.29024337271395301</v>
      </c>
      <c r="AV9" s="13">
        <v>0</v>
      </c>
      <c r="AW9" s="13">
        <v>-1.4821135147129501</v>
      </c>
      <c r="AX9" s="13">
        <v>-9.9331788412692398E-2</v>
      </c>
      <c r="AY9" s="13">
        <v>0.21271388272174799</v>
      </c>
      <c r="AZ9" s="13">
        <v>1.3687314204039001</v>
      </c>
      <c r="BA9" s="13">
        <v>-0.32419123555926399</v>
      </c>
      <c r="BB9" s="13">
        <v>0.85766099287804198</v>
      </c>
      <c r="BC9" s="13">
        <v>-0.241155954916808</v>
      </c>
      <c r="BD9" s="13">
        <v>-0.256879301616391</v>
      </c>
      <c r="BE9" s="13">
        <v>-0.27883727976079897</v>
      </c>
      <c r="BF9" s="13">
        <v>-0.28063105449238401</v>
      </c>
      <c r="BG9" s="13">
        <v>-0.28418889185471302</v>
      </c>
      <c r="BH9" s="13">
        <v>0</v>
      </c>
      <c r="BI9" s="13">
        <v>-1.5093254615640099</v>
      </c>
      <c r="BJ9" s="13">
        <v>-9.7788712204883693E-2</v>
      </c>
      <c r="BK9" s="13">
        <v>0.203937169414385</v>
      </c>
      <c r="BL9" s="13">
        <v>1.40317700435451</v>
      </c>
      <c r="BM9" s="3"/>
      <c r="BN9" s="3">
        <v>-0.30803296242654699</v>
      </c>
      <c r="BO9" s="3"/>
      <c r="BP9" s="3"/>
      <c r="BQ9" s="3">
        <f t="shared" si="3"/>
        <v>6</v>
      </c>
      <c r="BR9" s="3"/>
      <c r="BS9" s="13">
        <v>0.854885311708245</v>
      </c>
      <c r="BT9" s="13">
        <v>-0.23495630437840001</v>
      </c>
      <c r="BU9" s="13">
        <v>-0.23510600679420801</v>
      </c>
      <c r="BV9" s="13">
        <v>-0.241328773927587</v>
      </c>
      <c r="BW9" s="13">
        <v>-0.25284168996529899</v>
      </c>
      <c r="BX9" s="13">
        <v>-0.26129385154538798</v>
      </c>
      <c r="BY9" s="13">
        <v>-0.26341907661497899</v>
      </c>
      <c r="BZ9" s="13">
        <v>-0.263215109853216</v>
      </c>
      <c r="CA9" s="13">
        <v>-0.26589159746532498</v>
      </c>
      <c r="CB9" s="13">
        <v>-0.26801407311250403</v>
      </c>
      <c r="CC9" s="13">
        <v>-0.268294814802637</v>
      </c>
      <c r="CE9" s="13">
        <v>0</v>
      </c>
      <c r="CF9" s="13">
        <v>-1.51362387925089</v>
      </c>
      <c r="CG9" s="13">
        <v>-8.3060637124106995E-2</v>
      </c>
      <c r="CH9" s="13">
        <v>0.20413509712672701</v>
      </c>
      <c r="CI9" s="13">
        <v>1.3925494192482699</v>
      </c>
    </row>
    <row r="10" spans="1:87">
      <c r="A10" s="16"/>
      <c r="B10" s="11" t="s">
        <v>63</v>
      </c>
      <c r="C10" s="2">
        <v>2</v>
      </c>
      <c r="D10" s="3">
        <v>-1.0058915628304901</v>
      </c>
      <c r="E10" s="3">
        <v>1.78963841618557E-2</v>
      </c>
      <c r="F10" s="3">
        <v>-0.85308453219349201</v>
      </c>
      <c r="G10" s="3">
        <v>-1.3114346978767699</v>
      </c>
      <c r="H10" s="3">
        <v>-1.52696644533367</v>
      </c>
      <c r="I10" s="3">
        <v>-1.4821135147129501</v>
      </c>
      <c r="J10" s="3">
        <v>-0.85761041747078104</v>
      </c>
      <c r="K10" s="3">
        <v>-1.59067753179549</v>
      </c>
      <c r="L10" s="3">
        <v>-1.3910174541895799</v>
      </c>
      <c r="M10" s="3">
        <v>-0.30772393415675198</v>
      </c>
      <c r="N10" s="3">
        <v>-0.55641562259743105</v>
      </c>
      <c r="O10" s="3">
        <v>-1.4049604757760701</v>
      </c>
      <c r="P10" s="3">
        <v>-0.95692960897884405</v>
      </c>
      <c r="Q10" s="3">
        <v>-1.2648969889942201</v>
      </c>
      <c r="R10" s="3">
        <v>-1.3424181296648801</v>
      </c>
      <c r="S10" s="3">
        <v>0.191284789241849</v>
      </c>
      <c r="T10" s="3">
        <v>-1.2247876866023599</v>
      </c>
      <c r="U10" s="3">
        <v>-1.5880718664664899</v>
      </c>
      <c r="V10" s="3">
        <v>-1.59670708772637</v>
      </c>
      <c r="W10" s="3">
        <v>-1.55265608861999</v>
      </c>
      <c r="X10" s="3">
        <v>-0.31341222170439698</v>
      </c>
      <c r="Y10" s="3">
        <v>-1.66318927018191</v>
      </c>
      <c r="Z10" s="3">
        <v>-1.02662275614765</v>
      </c>
      <c r="AA10" s="3">
        <v>-1.2118281863709499</v>
      </c>
      <c r="AB10" s="3">
        <v>-0.71839970420013299</v>
      </c>
      <c r="AC10" s="3">
        <v>-0.55606928508005804</v>
      </c>
      <c r="AD10" s="3">
        <v>-1.24407000294144</v>
      </c>
      <c r="AE10" s="3">
        <v>-1.44941444455131</v>
      </c>
      <c r="AF10" s="3">
        <v>-0.61668790424012998</v>
      </c>
      <c r="AG10" s="3">
        <v>-0.90550736953520605</v>
      </c>
      <c r="AH10" s="3">
        <v>-0.46638813911995602</v>
      </c>
      <c r="AI10" s="3">
        <v>-0.65903498930883198</v>
      </c>
      <c r="AJ10" s="3">
        <v>-0.54332239690820605</v>
      </c>
      <c r="AK10" s="3">
        <v>-1.03410659655836</v>
      </c>
      <c r="AL10">
        <f t="shared" si="1"/>
        <v>7</v>
      </c>
      <c r="AM10" s="3">
        <v>0.48306638290220599</v>
      </c>
      <c r="AN10" s="3"/>
      <c r="AO10" s="3"/>
      <c r="AP10" s="3">
        <f t="shared" si="2"/>
        <v>7</v>
      </c>
      <c r="AQ10" s="3"/>
      <c r="AR10" s="13">
        <v>1.74236913958124</v>
      </c>
      <c r="AS10" s="13">
        <v>0.295960636916478</v>
      </c>
      <c r="AT10" s="13">
        <v>0.25409506867163201</v>
      </c>
      <c r="AU10" s="13">
        <v>0.26331204298088901</v>
      </c>
      <c r="AV10" s="13">
        <v>0</v>
      </c>
      <c r="AW10" s="13">
        <v>-0.85761041747078104</v>
      </c>
      <c r="AX10" s="13">
        <v>-6.7155694020379894E-2</v>
      </c>
      <c r="AY10" s="13">
        <v>0.51801532569817998</v>
      </c>
      <c r="AZ10" s="13">
        <v>0.40675078579298102</v>
      </c>
      <c r="BA10" s="13">
        <v>0.47666893694572299</v>
      </c>
      <c r="BB10" s="13">
        <v>1.73602115692819</v>
      </c>
      <c r="BC10" s="13">
        <v>0.28846886515646097</v>
      </c>
      <c r="BD10" s="13">
        <v>0.27505037043456598</v>
      </c>
      <c r="BE10" s="13">
        <v>0.25260062112145298</v>
      </c>
      <c r="BF10" s="13">
        <v>0.26009793577128498</v>
      </c>
      <c r="BG10" s="13">
        <v>0.27120791395076499</v>
      </c>
      <c r="BH10" s="13">
        <v>0</v>
      </c>
      <c r="BI10" s="13">
        <v>-0.86866466373890705</v>
      </c>
      <c r="BJ10" s="13">
        <v>-6.6264238529674904E-2</v>
      </c>
      <c r="BK10" s="13">
        <v>0.51456414000361705</v>
      </c>
      <c r="BL10" s="13">
        <v>0.420364762264965</v>
      </c>
      <c r="BM10" s="3"/>
      <c r="BN10" s="3">
        <v>0.49306562471423698</v>
      </c>
      <c r="BO10" s="3"/>
      <c r="BP10" s="3"/>
      <c r="BQ10" s="3">
        <f t="shared" si="3"/>
        <v>7</v>
      </c>
      <c r="BR10" s="3"/>
      <c r="BS10" s="13">
        <v>1.72657771490376</v>
      </c>
      <c r="BT10" s="13">
        <v>0.29956913788131001</v>
      </c>
      <c r="BU10" s="13">
        <v>0.30014448234089097</v>
      </c>
      <c r="BV10" s="13">
        <v>0.29542498986990601</v>
      </c>
      <c r="BW10" s="13">
        <v>0.28561621638590501</v>
      </c>
      <c r="BX10" s="13">
        <v>0.278379496825717</v>
      </c>
      <c r="BY10" s="13">
        <v>0.27466747427506399</v>
      </c>
      <c r="BZ10" s="13">
        <v>0.27920722044318202</v>
      </c>
      <c r="CA10" s="13">
        <v>0.28487118065481898</v>
      </c>
      <c r="CB10" s="13">
        <v>0.28871894421034899</v>
      </c>
      <c r="CC10" s="13">
        <v>0.29410351228992698</v>
      </c>
      <c r="CE10" s="13">
        <v>0</v>
      </c>
      <c r="CF10" s="13">
        <v>-0.86139306608274402</v>
      </c>
      <c r="CG10" s="13">
        <v>-6.6790762355120797E-2</v>
      </c>
      <c r="CH10" s="13">
        <v>0.516142845851428</v>
      </c>
      <c r="CI10" s="13">
        <v>0.41204098258643701</v>
      </c>
    </row>
    <row r="11" spans="1:87">
      <c r="A11" s="16"/>
      <c r="C11" s="2">
        <v>3</v>
      </c>
      <c r="D11" s="3">
        <v>0.224351510139392</v>
      </c>
      <c r="E11" s="3">
        <v>-0.63418653472846997</v>
      </c>
      <c r="F11" s="3">
        <v>-0.49383718926745102</v>
      </c>
      <c r="G11" s="3">
        <v>-0.21824448963402801</v>
      </c>
      <c r="H11" s="3">
        <v>-0.14878835382393599</v>
      </c>
      <c r="I11" s="3">
        <v>-9.9331788412692398E-2</v>
      </c>
      <c r="J11" s="3">
        <v>-6.7155694020379894E-2</v>
      </c>
      <c r="K11" s="3">
        <v>-0.71083424199845202</v>
      </c>
      <c r="L11" s="3">
        <v>-0.54326474631806398</v>
      </c>
      <c r="M11" s="3">
        <v>-0.42778855579480202</v>
      </c>
      <c r="N11" s="3">
        <v>-0.266134620067706</v>
      </c>
      <c r="O11" s="3">
        <v>-0.292297840489116</v>
      </c>
      <c r="P11" s="3">
        <v>0.33850169408098502</v>
      </c>
      <c r="Q11" s="3">
        <v>-6.0858870745011097E-2</v>
      </c>
      <c r="R11" s="3">
        <v>-0.60297309087041095</v>
      </c>
      <c r="S11" s="3">
        <v>-1.3589331157393501</v>
      </c>
      <c r="T11" s="3">
        <v>-0.44524858474531298</v>
      </c>
      <c r="U11" s="3">
        <v>-0.31016087340783599</v>
      </c>
      <c r="V11" s="3">
        <v>-0.74644806074852599</v>
      </c>
      <c r="W11" s="3">
        <v>-8.0185586981740095E-2</v>
      </c>
      <c r="X11" s="3">
        <v>-0.44401533887079803</v>
      </c>
      <c r="Y11" s="3">
        <v>-0.44897069881759899</v>
      </c>
      <c r="Z11" s="3">
        <v>-1.2052884651820599</v>
      </c>
      <c r="AA11" s="3">
        <v>-0.14397742426754601</v>
      </c>
      <c r="AB11" s="3">
        <v>0.132692033601194</v>
      </c>
      <c r="AC11" s="3">
        <v>-0.39494862360499799</v>
      </c>
      <c r="AD11" s="3">
        <v>-0.172465069879048</v>
      </c>
      <c r="AE11" s="3">
        <v>-0.417958019569453</v>
      </c>
      <c r="AF11" s="3">
        <v>-0.25146326537185199</v>
      </c>
      <c r="AG11" s="3">
        <v>0.45840098103700699</v>
      </c>
      <c r="AH11" s="3">
        <v>-0.172637614250959</v>
      </c>
      <c r="AI11" s="3">
        <v>-0.72714355876453796</v>
      </c>
      <c r="AJ11" s="3">
        <v>-0.68004067460099604</v>
      </c>
      <c r="AK11" s="3">
        <v>0.340661535965537</v>
      </c>
      <c r="AL11">
        <f t="shared" si="1"/>
        <v>8</v>
      </c>
      <c r="AM11" s="3">
        <v>0.26683968898441002</v>
      </c>
      <c r="AN11" s="3"/>
      <c r="AO11" s="3"/>
      <c r="AP11" s="3">
        <f t="shared" si="2"/>
        <v>8</v>
      </c>
      <c r="AQ11" s="3"/>
      <c r="AR11" s="13">
        <v>1.07245280251999</v>
      </c>
      <c r="AS11" s="13">
        <v>-7.3806108995992506E-2</v>
      </c>
      <c r="AT11" s="13">
        <v>-2.69104469748951E-2</v>
      </c>
      <c r="AU11" s="13">
        <v>-3.5068835097479399E-2</v>
      </c>
      <c r="AV11" s="13">
        <v>0</v>
      </c>
      <c r="AW11" s="13">
        <v>-1.59067753179549</v>
      </c>
      <c r="AX11" s="13">
        <v>-0.71083424199845202</v>
      </c>
      <c r="AY11" s="13">
        <v>1.2307567036665501</v>
      </c>
      <c r="AZ11" s="13">
        <v>1.07075507012739</v>
      </c>
      <c r="BA11" s="13">
        <v>0.26308126885085098</v>
      </c>
      <c r="BB11" s="13">
        <v>1.0597602543970599</v>
      </c>
      <c r="BC11" s="13">
        <v>-7.5403807565818104E-2</v>
      </c>
      <c r="BD11" s="13">
        <v>-6.4453455485250499E-2</v>
      </c>
      <c r="BE11" s="13">
        <v>-3.5510200581198498E-2</v>
      </c>
      <c r="BF11" s="13">
        <v>-3.2647049413483502E-2</v>
      </c>
      <c r="BG11" s="13">
        <v>-4.8898401051894601E-2</v>
      </c>
      <c r="BH11" s="13">
        <v>0</v>
      </c>
      <c r="BI11" s="13">
        <v>-1.58557964989121</v>
      </c>
      <c r="BJ11" s="13">
        <v>-0.72820645978830201</v>
      </c>
      <c r="BK11" s="13">
        <v>1.2239627309849701</v>
      </c>
      <c r="BL11" s="13">
        <v>1.0898233786945399</v>
      </c>
      <c r="BM11" s="3"/>
      <c r="BN11" s="3">
        <v>0.27937112979560702</v>
      </c>
      <c r="BO11" s="3"/>
      <c r="BP11" s="3"/>
      <c r="BQ11" s="3">
        <f t="shared" si="3"/>
        <v>8</v>
      </c>
      <c r="BR11" s="3"/>
      <c r="BS11" s="13">
        <v>1.05570520247914</v>
      </c>
      <c r="BT11" s="13">
        <v>-4.0673819392894398E-2</v>
      </c>
      <c r="BU11" s="13">
        <v>-4.1387561422093502E-2</v>
      </c>
      <c r="BV11" s="13">
        <v>-3.6600579547105203E-2</v>
      </c>
      <c r="BW11" s="13">
        <v>-2.7834521918406002E-2</v>
      </c>
      <c r="BX11" s="13">
        <v>-2.13874837716545E-2</v>
      </c>
      <c r="BY11" s="13">
        <v>-1.68420208879679E-2</v>
      </c>
      <c r="BZ11" s="13">
        <v>-1.8910703962933501E-2</v>
      </c>
      <c r="CA11" s="13">
        <v>-2.18790674516267E-2</v>
      </c>
      <c r="CB11" s="13">
        <v>-2.72464843047662E-2</v>
      </c>
      <c r="CC11" s="13">
        <v>-3.0469299264253201E-2</v>
      </c>
      <c r="CE11" s="13">
        <v>0</v>
      </c>
      <c r="CF11" s="13">
        <v>-1.59053832367074</v>
      </c>
      <c r="CG11" s="13">
        <v>-0.72162698485855703</v>
      </c>
      <c r="CH11" s="13">
        <v>1.23137953553765</v>
      </c>
      <c r="CI11" s="13">
        <v>1.0807857729916499</v>
      </c>
    </row>
    <row r="12" spans="1:87">
      <c r="A12" s="16"/>
      <c r="C12" s="2">
        <v>4</v>
      </c>
      <c r="D12" s="3">
        <v>3.7023697476801999E-3</v>
      </c>
      <c r="E12" s="3">
        <v>-0.18907647395442001</v>
      </c>
      <c r="F12" s="3">
        <v>0.763069374455149</v>
      </c>
      <c r="G12" s="3">
        <v>0.246232624266604</v>
      </c>
      <c r="H12" s="3">
        <v>0.43435800591132101</v>
      </c>
      <c r="I12" s="3">
        <v>0.21271388272174799</v>
      </c>
      <c r="J12" s="3">
        <v>0.51801532569817998</v>
      </c>
      <c r="K12" s="3">
        <v>1.2307567036665501</v>
      </c>
      <c r="L12" s="3">
        <v>0.62497291861052395</v>
      </c>
      <c r="M12" s="3">
        <v>0.17653211575288399</v>
      </c>
      <c r="N12" s="3">
        <v>-0.47444291782192899</v>
      </c>
      <c r="O12" s="3">
        <v>0.25447640832829399</v>
      </c>
      <c r="P12" s="3">
        <v>0.36148567880236498</v>
      </c>
      <c r="Q12" s="3">
        <v>0.62204784301244298</v>
      </c>
      <c r="R12" s="3">
        <v>0.76086248152244196</v>
      </c>
      <c r="S12" s="3">
        <v>-0.42147670380454</v>
      </c>
      <c r="T12" s="3">
        <v>0.55711709451922398</v>
      </c>
      <c r="U12" s="3">
        <v>0.32474224582821298</v>
      </c>
      <c r="V12" s="3">
        <v>1.71680188824258</v>
      </c>
      <c r="W12" s="3">
        <v>0.15274824994459099</v>
      </c>
      <c r="X12" s="3">
        <v>0.17151112309050301</v>
      </c>
      <c r="Y12" s="3">
        <v>0.72827425248708499</v>
      </c>
      <c r="Z12" s="3">
        <v>1.01274106136844</v>
      </c>
      <c r="AA12" s="3">
        <v>0.61705250138294099</v>
      </c>
      <c r="AB12" s="3">
        <v>0.46049677524357702</v>
      </c>
      <c r="AC12" s="3">
        <v>0.39050611093853599</v>
      </c>
      <c r="AD12" s="3">
        <v>0.65202961161138195</v>
      </c>
      <c r="AE12" s="3">
        <v>0.94641836928490197</v>
      </c>
      <c r="AF12" s="3">
        <v>0.77527009044974704</v>
      </c>
      <c r="AG12" s="3">
        <v>-0.22597392317949599</v>
      </c>
      <c r="AH12" s="3">
        <v>-0.36035948413357</v>
      </c>
      <c r="AI12" s="3">
        <v>-0.19989447080150999</v>
      </c>
      <c r="AJ12" s="3">
        <v>0.48792701066016098</v>
      </c>
      <c r="AK12" s="3">
        <v>-0.13483924845454801</v>
      </c>
      <c r="AL12">
        <f t="shared" si="1"/>
        <v>9</v>
      </c>
      <c r="AM12" s="3">
        <v>0.70667406154144197</v>
      </c>
      <c r="AN12" s="3"/>
      <c r="AO12" s="3"/>
      <c r="AP12" s="3">
        <f t="shared" si="2"/>
        <v>9</v>
      </c>
      <c r="AQ12" s="3"/>
      <c r="AR12" s="13">
        <v>1.11991583235842</v>
      </c>
      <c r="AS12" s="13">
        <v>0.305264878338946</v>
      </c>
      <c r="AT12" s="13">
        <v>0.326907515509885</v>
      </c>
      <c r="AU12" s="13">
        <v>0.36226974460230899</v>
      </c>
      <c r="AV12" s="13">
        <v>0</v>
      </c>
      <c r="AW12" s="13">
        <v>-1.3910174541895799</v>
      </c>
      <c r="AX12" s="13">
        <v>-0.54326474631806398</v>
      </c>
      <c r="AY12" s="13">
        <v>0.62497291861052395</v>
      </c>
      <c r="AZ12" s="13">
        <v>1.3093092818971199</v>
      </c>
      <c r="BA12" s="13">
        <v>0.70410976759645205</v>
      </c>
      <c r="BB12" s="13">
        <v>1.10761785097675</v>
      </c>
      <c r="BC12" s="13">
        <v>0.32551031837426198</v>
      </c>
      <c r="BD12" s="13">
        <v>0.31924797509356301</v>
      </c>
      <c r="BE12" s="13">
        <v>0.33437751845866098</v>
      </c>
      <c r="BF12" s="13">
        <v>0.34091463745490203</v>
      </c>
      <c r="BG12" s="13">
        <v>0.35740921401639902</v>
      </c>
      <c r="BH12" s="13">
        <v>0</v>
      </c>
      <c r="BI12" s="13">
        <v>-1.3981595168263301</v>
      </c>
      <c r="BJ12" s="13">
        <v>-0.54631798667377096</v>
      </c>
      <c r="BK12" s="13">
        <v>0.61985460364197198</v>
      </c>
      <c r="BL12" s="13">
        <v>1.32462289985813</v>
      </c>
      <c r="BM12" s="3"/>
      <c r="BN12" s="3">
        <v>0.72126847092998503</v>
      </c>
      <c r="BO12" s="3"/>
      <c r="BP12" s="3"/>
      <c r="BQ12" s="3">
        <f t="shared" si="3"/>
        <v>9</v>
      </c>
      <c r="BR12" s="3"/>
      <c r="BS12" s="13">
        <v>1.11172422883672</v>
      </c>
      <c r="BT12" s="13">
        <v>0.34010491911168</v>
      </c>
      <c r="BU12" s="13">
        <v>0.34108817181734502</v>
      </c>
      <c r="BV12" s="13">
        <v>0.33914473204266898</v>
      </c>
      <c r="BW12" s="13">
        <v>0.34610371730200001</v>
      </c>
      <c r="BX12" s="13">
        <v>0.34895442414833799</v>
      </c>
      <c r="BY12" s="13">
        <v>0.35007581898670698</v>
      </c>
      <c r="BZ12" s="13">
        <v>0.35513889259338499</v>
      </c>
      <c r="CA12" s="13">
        <v>0.35826406909427799</v>
      </c>
      <c r="CB12" s="13">
        <v>0.361973198278224</v>
      </c>
      <c r="CC12" s="13">
        <v>0.36472447520830298</v>
      </c>
      <c r="CE12" s="13">
        <v>0</v>
      </c>
      <c r="CF12" s="13">
        <v>-1.4015441972226701</v>
      </c>
      <c r="CG12" s="13">
        <v>-0.54027239681244799</v>
      </c>
      <c r="CH12" s="13">
        <v>0.62145038599695401</v>
      </c>
      <c r="CI12" s="13">
        <v>1.32036620803816</v>
      </c>
    </row>
    <row r="13" spans="1:87">
      <c r="A13" s="16"/>
      <c r="C13" s="2">
        <v>5</v>
      </c>
      <c r="D13" s="3">
        <v>0.77783768294342204</v>
      </c>
      <c r="E13" s="3">
        <v>0.80536662452103402</v>
      </c>
      <c r="F13" s="3">
        <v>0.58385234700579403</v>
      </c>
      <c r="G13" s="3">
        <v>1.28344656324419</v>
      </c>
      <c r="H13" s="3">
        <v>1.2413967932462899</v>
      </c>
      <c r="I13" s="3">
        <v>1.3687314204039001</v>
      </c>
      <c r="J13" s="3">
        <v>0.40675078579298102</v>
      </c>
      <c r="K13" s="3">
        <v>1.07075507012739</v>
      </c>
      <c r="L13" s="3">
        <v>1.3093092818971199</v>
      </c>
      <c r="M13" s="3">
        <v>0.55898037419866997</v>
      </c>
      <c r="N13" s="3">
        <v>1.2969931604870699</v>
      </c>
      <c r="O13" s="3">
        <v>1.44278190793689</v>
      </c>
      <c r="P13" s="3">
        <v>0.25694223609549399</v>
      </c>
      <c r="Q13" s="3">
        <v>0.70370801672679195</v>
      </c>
      <c r="R13" s="3">
        <v>1.1845287390128401</v>
      </c>
      <c r="S13" s="3">
        <v>1.5891250303020401</v>
      </c>
      <c r="T13" s="3">
        <v>1.1129191768284501</v>
      </c>
      <c r="U13" s="3">
        <v>1.5734904940461101</v>
      </c>
      <c r="V13" s="3">
        <v>0.62635326023232396</v>
      </c>
      <c r="W13" s="3">
        <v>1.4800934256571301</v>
      </c>
      <c r="X13" s="3">
        <v>0.58591643748469202</v>
      </c>
      <c r="Y13" s="3">
        <v>1.3838857165124201</v>
      </c>
      <c r="Z13" s="3">
        <v>1.2191701599612801</v>
      </c>
      <c r="AA13" s="3">
        <v>0.73875310925555504</v>
      </c>
      <c r="AB13" s="3">
        <v>0.12521089535536301</v>
      </c>
      <c r="AC13" s="3">
        <v>0.56051179774652105</v>
      </c>
      <c r="AD13" s="3">
        <v>0.76450546120910301</v>
      </c>
      <c r="AE13" s="3">
        <v>0.92095409483585999</v>
      </c>
      <c r="AF13" s="3">
        <v>9.2881079162234897E-2</v>
      </c>
      <c r="AG13" s="3">
        <v>0.673080311677695</v>
      </c>
      <c r="AH13" s="3">
        <v>0.99938523750448505</v>
      </c>
      <c r="AI13" s="3">
        <v>1.5860730188748799</v>
      </c>
      <c r="AJ13" s="3">
        <v>0.73543606084904101</v>
      </c>
      <c r="AK13" s="3">
        <v>0.82828430904736705</v>
      </c>
      <c r="AL13">
        <f t="shared" si="1"/>
        <v>10</v>
      </c>
      <c r="AM13" s="3">
        <v>0.17676488914035399</v>
      </c>
      <c r="AN13" s="3"/>
      <c r="AO13" s="3"/>
      <c r="AP13" s="3">
        <f t="shared" si="2"/>
        <v>10</v>
      </c>
      <c r="AQ13" s="3"/>
      <c r="AR13" s="13">
        <v>1.0351011074883401</v>
      </c>
      <c r="AS13" s="13">
        <v>-0.172564628859872</v>
      </c>
      <c r="AT13" s="13">
        <v>-0.19215270832883399</v>
      </c>
      <c r="AU13" s="13">
        <v>-0.22267304230520599</v>
      </c>
      <c r="AV13" s="13">
        <v>0</v>
      </c>
      <c r="AW13" s="13">
        <v>-0.30772393415675198</v>
      </c>
      <c r="AX13" s="13">
        <v>-0.42778855579480202</v>
      </c>
      <c r="AY13" s="13">
        <v>0.17653211575288399</v>
      </c>
      <c r="AZ13" s="13">
        <v>0.55898037419866997</v>
      </c>
      <c r="BA13" s="13">
        <v>0.17392606465509</v>
      </c>
      <c r="BB13" s="13">
        <v>1.0600181343177799</v>
      </c>
      <c r="BC13" s="13">
        <v>-0.18458320076417001</v>
      </c>
      <c r="BD13" s="13">
        <v>-0.19144437392267499</v>
      </c>
      <c r="BE13" s="13">
        <v>-0.19150855178995699</v>
      </c>
      <c r="BF13" s="13">
        <v>-0.21849525916305901</v>
      </c>
      <c r="BG13" s="13">
        <v>-0.228880833389528</v>
      </c>
      <c r="BH13" s="13">
        <v>0</v>
      </c>
      <c r="BI13" s="13">
        <v>-0.33405933556957701</v>
      </c>
      <c r="BJ13" s="13">
        <v>-0.40564106970977298</v>
      </c>
      <c r="BK13" s="13">
        <v>0.186774199505368</v>
      </c>
      <c r="BL13" s="13">
        <v>0.55292620577398099</v>
      </c>
      <c r="BM13" s="3"/>
      <c r="BN13" s="3">
        <v>0.18738768199188899</v>
      </c>
      <c r="BO13" s="3"/>
      <c r="BP13" s="3"/>
      <c r="BQ13" s="3">
        <f t="shared" si="3"/>
        <v>10</v>
      </c>
      <c r="BR13" s="3"/>
      <c r="BS13" s="13">
        <v>1.05515905531481</v>
      </c>
      <c r="BT13" s="13">
        <v>-0.159197428141161</v>
      </c>
      <c r="BU13" s="13">
        <v>-0.15959889226627899</v>
      </c>
      <c r="BV13" s="13">
        <v>-0.16390823138074401</v>
      </c>
      <c r="BW13" s="13">
        <v>-0.16895067484871301</v>
      </c>
      <c r="BX13" s="13">
        <v>-0.17093721363512099</v>
      </c>
      <c r="BY13" s="13">
        <v>-0.18005614133714901</v>
      </c>
      <c r="BZ13" s="13">
        <v>-0.18791000358913901</v>
      </c>
      <c r="CA13" s="13">
        <v>-0.19248124470220199</v>
      </c>
      <c r="CB13" s="13">
        <v>-0.19353399480494199</v>
      </c>
      <c r="CC13" s="13">
        <v>-0.19764899547456399</v>
      </c>
      <c r="CE13" s="13">
        <v>0</v>
      </c>
      <c r="CF13" s="13">
        <v>-0.30587863495936601</v>
      </c>
      <c r="CG13" s="13">
        <v>-0.41856952173881601</v>
      </c>
      <c r="CH13" s="13">
        <v>0.178679308974558</v>
      </c>
      <c r="CI13" s="13">
        <v>0.545768847723623</v>
      </c>
    </row>
    <row r="14" spans="1:87">
      <c r="A14" s="16" t="s">
        <v>56</v>
      </c>
      <c r="B14" s="2" t="s">
        <v>60</v>
      </c>
      <c r="D14" s="3">
        <v>0.24543524864972699</v>
      </c>
      <c r="E14" s="3">
        <v>0.16130991221582999</v>
      </c>
      <c r="F14" s="3">
        <v>-9.4806899324596499E-3</v>
      </c>
      <c r="G14" s="3">
        <v>0.24498568849855801</v>
      </c>
      <c r="H14" s="3">
        <v>-0.214936974245585</v>
      </c>
      <c r="I14" s="3">
        <v>-0.32419123555926399</v>
      </c>
      <c r="J14" s="3">
        <v>0.47666893694572299</v>
      </c>
      <c r="K14" s="3">
        <v>0.26308126885085098</v>
      </c>
      <c r="L14" s="3">
        <v>0.70410976759645205</v>
      </c>
      <c r="M14" s="3">
        <v>0.17392606465509</v>
      </c>
      <c r="N14" s="3">
        <v>0.45310072523425599</v>
      </c>
      <c r="O14" s="3">
        <v>0.42956380748834699</v>
      </c>
      <c r="P14" s="3">
        <v>-0.17802528162995099</v>
      </c>
      <c r="Q14" s="3">
        <v>0.85574625664552695</v>
      </c>
      <c r="R14" s="3">
        <v>7.5883231060924997E-2</v>
      </c>
      <c r="S14" s="3">
        <v>-0.610183303596326</v>
      </c>
      <c r="T14" s="3">
        <v>0.12343739462678401</v>
      </c>
      <c r="U14" s="3">
        <v>-0.24999111146762901</v>
      </c>
      <c r="V14" s="3">
        <v>-0.71991864362977298</v>
      </c>
      <c r="W14" s="3">
        <v>0.13844928578228899</v>
      </c>
      <c r="X14" s="3">
        <v>0.271801684925572</v>
      </c>
      <c r="Y14" s="3">
        <v>-5.0583684859950802E-2</v>
      </c>
      <c r="Z14" s="3">
        <v>-0.74839899940480303</v>
      </c>
      <c r="AA14" s="3">
        <v>-0.48870313203900101</v>
      </c>
      <c r="AB14" s="3">
        <v>5.9826323729761004E-3</v>
      </c>
      <c r="AC14" s="3">
        <v>-6.6394633209795995E-2</v>
      </c>
      <c r="AD14" s="3">
        <v>-0.55199694537197497</v>
      </c>
      <c r="AE14" s="3">
        <v>0.537223605441845</v>
      </c>
      <c r="AF14" s="3">
        <v>0.187388879328242</v>
      </c>
      <c r="AG14" s="3">
        <v>-0.17452426572316501</v>
      </c>
      <c r="AH14" s="3">
        <v>0.73702172109271802</v>
      </c>
      <c r="AI14" s="3">
        <v>0.28214209926939299</v>
      </c>
      <c r="AJ14" s="3">
        <v>0.13897500984653599</v>
      </c>
      <c r="AK14" s="3">
        <v>-0.34555781088927701</v>
      </c>
      <c r="AL14">
        <f t="shared" si="1"/>
        <v>11</v>
      </c>
      <c r="AM14" s="3">
        <v>0.46089330775944698</v>
      </c>
      <c r="AN14" s="3"/>
      <c r="AO14" s="3"/>
      <c r="AP14" s="3">
        <f t="shared" si="2"/>
        <v>11</v>
      </c>
      <c r="AQ14" s="3"/>
      <c r="AR14" s="13">
        <v>0.89869374633173704</v>
      </c>
      <c r="AS14" s="13">
        <v>-0.42012903121960499</v>
      </c>
      <c r="AT14" s="13">
        <v>-0.40451924263779698</v>
      </c>
      <c r="AU14" s="13">
        <v>-0.39649555287795502</v>
      </c>
      <c r="AV14" s="13">
        <v>0</v>
      </c>
      <c r="AW14" s="13">
        <v>-0.55641562259743105</v>
      </c>
      <c r="AX14" s="13">
        <v>-0.266134620067706</v>
      </c>
      <c r="AY14" s="13">
        <v>-0.47444291782192899</v>
      </c>
      <c r="AZ14" s="13">
        <v>1.2969931604870699</v>
      </c>
      <c r="BA14" s="13">
        <v>0.45310072523425599</v>
      </c>
      <c r="BB14" s="13">
        <v>0.90517060593519805</v>
      </c>
      <c r="BC14" s="13">
        <v>-0.41607245028065598</v>
      </c>
      <c r="BD14" s="13">
        <v>-0.41620538180571998</v>
      </c>
      <c r="BE14" s="13">
        <v>-0.39889146005688603</v>
      </c>
      <c r="BF14" s="13">
        <v>-0.40455678079822899</v>
      </c>
      <c r="BG14" s="13">
        <v>-0.391366352969724</v>
      </c>
      <c r="BH14" s="13">
        <v>0</v>
      </c>
      <c r="BI14" s="13">
        <v>-0.54177421958420902</v>
      </c>
      <c r="BJ14" s="13">
        <v>-0.258226624726696</v>
      </c>
      <c r="BK14" s="13">
        <v>-0.48153152109354103</v>
      </c>
      <c r="BL14" s="13">
        <v>1.2815323654044499</v>
      </c>
      <c r="BM14" s="3"/>
      <c r="BN14" s="3">
        <v>0.475632497632689</v>
      </c>
      <c r="BO14" s="3"/>
      <c r="BP14" s="3"/>
      <c r="BQ14" s="3">
        <f t="shared" si="3"/>
        <v>11</v>
      </c>
      <c r="BR14" s="3"/>
      <c r="BS14" s="13">
        <v>0.925225083507353</v>
      </c>
      <c r="BT14" s="13">
        <v>-0.38413979603841703</v>
      </c>
      <c r="BU14" s="13">
        <v>-0.39043553617133397</v>
      </c>
      <c r="BV14" s="13">
        <v>-0.39138266243368602</v>
      </c>
      <c r="BW14" s="13">
        <v>-0.38593048158573301</v>
      </c>
      <c r="BX14" s="13">
        <v>-0.378990170777111</v>
      </c>
      <c r="BY14" s="13">
        <v>-0.38034669660343701</v>
      </c>
      <c r="BZ14" s="13">
        <v>-0.38233430689959702</v>
      </c>
      <c r="CA14" s="13">
        <v>-0.378751513077623</v>
      </c>
      <c r="CB14" s="13">
        <v>-0.37243708063166903</v>
      </c>
      <c r="CC14" s="13">
        <v>-0.37573264125794997</v>
      </c>
      <c r="CE14" s="13">
        <v>0</v>
      </c>
      <c r="CF14" s="13">
        <v>-0.540454755711402</v>
      </c>
      <c r="CG14" s="13">
        <v>-0.26508213238731798</v>
      </c>
      <c r="CH14" s="13">
        <v>-0.45271751806685501</v>
      </c>
      <c r="CI14" s="13">
        <v>1.25825440616558</v>
      </c>
    </row>
    <row r="15" spans="1:87">
      <c r="A15" s="16"/>
      <c r="AL15">
        <f t="shared" si="1"/>
        <v>12</v>
      </c>
      <c r="AM15" s="3">
        <v>0.42942117933675</v>
      </c>
      <c r="AN15" s="3"/>
      <c r="AO15" s="3"/>
      <c r="AP15" s="3">
        <f t="shared" si="2"/>
        <v>12</v>
      </c>
      <c r="AQ15" s="3"/>
      <c r="AR15" s="13">
        <v>0.79512870450276796</v>
      </c>
      <c r="AS15" s="13">
        <v>-0.25883940860555499</v>
      </c>
      <c r="AT15" s="13">
        <v>-0.27631077877348798</v>
      </c>
      <c r="AU15" s="13">
        <v>-0.282081040095434</v>
      </c>
      <c r="AV15" s="13">
        <v>0</v>
      </c>
      <c r="AW15" s="13">
        <v>-1.4049604757760701</v>
      </c>
      <c r="AX15" s="13">
        <v>-0.292297840489116</v>
      </c>
      <c r="AY15" s="13">
        <v>0.25447640832829399</v>
      </c>
      <c r="AZ15" s="13">
        <v>1.44278190793689</v>
      </c>
      <c r="BA15" s="13">
        <v>0.42956380748834699</v>
      </c>
      <c r="BB15" s="13">
        <v>0.79032809341084898</v>
      </c>
      <c r="BC15" s="13">
        <v>-0.262286184003304</v>
      </c>
      <c r="BD15" s="13">
        <v>-0.28120230411788499</v>
      </c>
      <c r="BE15" s="13">
        <v>-0.29703820821686699</v>
      </c>
      <c r="BF15" s="13">
        <v>-0.29122834982175599</v>
      </c>
      <c r="BG15" s="13">
        <v>-0.30197416340372801</v>
      </c>
      <c r="BH15" s="13">
        <v>0</v>
      </c>
      <c r="BI15" s="13">
        <v>-1.42409309671365</v>
      </c>
      <c r="BJ15" s="13">
        <v>-0.27501840580319797</v>
      </c>
      <c r="BK15" s="13">
        <v>0.25768227090920198</v>
      </c>
      <c r="BL15" s="13">
        <v>1.44142923160765</v>
      </c>
      <c r="BM15" s="3"/>
      <c r="BN15" s="3">
        <v>0.44966360991765902</v>
      </c>
      <c r="BO15" s="3"/>
      <c r="BP15" s="3"/>
      <c r="BQ15" s="3">
        <f t="shared" si="3"/>
        <v>12</v>
      </c>
      <c r="BR15" s="3"/>
      <c r="BS15" s="13">
        <v>0.79067072650183701</v>
      </c>
      <c r="BT15" s="13">
        <v>-0.25934930716683202</v>
      </c>
      <c r="BU15" s="13">
        <v>-0.26194054492280699</v>
      </c>
      <c r="BV15" s="13">
        <v>-0.26844004042703601</v>
      </c>
      <c r="BW15" s="13">
        <v>-0.27208474959927398</v>
      </c>
      <c r="BX15" s="13">
        <v>-0.28038110640609099</v>
      </c>
      <c r="BY15" s="13">
        <v>-0.28359837861881898</v>
      </c>
      <c r="BZ15" s="13">
        <v>-0.28450415411410401</v>
      </c>
      <c r="CA15" s="13">
        <v>-0.291820698010816</v>
      </c>
      <c r="CB15" s="13">
        <v>-0.29358790870082502</v>
      </c>
      <c r="CC15" s="13">
        <v>-0.29682306957454102</v>
      </c>
      <c r="CE15" s="13">
        <v>0</v>
      </c>
      <c r="CF15" s="13">
        <v>-1.44541086221467</v>
      </c>
      <c r="CG15" s="13">
        <v>-0.273094593950093</v>
      </c>
      <c r="CH15" s="13">
        <v>0.27566523203510501</v>
      </c>
      <c r="CI15" s="13">
        <v>1.4428402241296501</v>
      </c>
    </row>
    <row r="16" spans="1:87">
      <c r="A16" s="16"/>
      <c r="B16" s="2" t="s">
        <v>64</v>
      </c>
      <c r="D16" s="3">
        <v>0.243800278469607</v>
      </c>
      <c r="E16" s="3">
        <v>1.3087025925895699</v>
      </c>
      <c r="F16" s="3">
        <v>1.0054109167931899</v>
      </c>
      <c r="G16" s="3">
        <v>1.3254828761444399</v>
      </c>
      <c r="H16" s="3">
        <v>1.0290185630372899</v>
      </c>
      <c r="I16" s="3">
        <v>0.85766099287804198</v>
      </c>
      <c r="J16" s="3">
        <v>1.73602115692819</v>
      </c>
      <c r="K16" s="3">
        <v>1.0597602543970599</v>
      </c>
      <c r="L16" s="3">
        <v>1.10761785097675</v>
      </c>
      <c r="M16" s="3">
        <v>1.0600181343177799</v>
      </c>
      <c r="N16" s="3">
        <v>0.90517060593519805</v>
      </c>
      <c r="O16" s="3">
        <v>0.79032809341084898</v>
      </c>
      <c r="P16" s="3">
        <v>0.86930553305218305</v>
      </c>
      <c r="Q16" s="3">
        <v>0.81469708893433401</v>
      </c>
      <c r="R16" s="3">
        <v>1.3506622502747101</v>
      </c>
      <c r="S16" s="3">
        <v>0.87762375755647704</v>
      </c>
      <c r="T16" s="3">
        <v>0.93513451097092803</v>
      </c>
      <c r="U16" s="3">
        <v>1.08872086795227</v>
      </c>
      <c r="V16" s="3">
        <v>1.2190294758076801</v>
      </c>
      <c r="W16" s="3">
        <v>1.47438215659303</v>
      </c>
      <c r="X16" s="3">
        <v>1.2277542789434801</v>
      </c>
      <c r="Y16" s="3">
        <v>1.02008534757416</v>
      </c>
      <c r="Z16" s="3">
        <v>0.92559592350800601</v>
      </c>
      <c r="AA16" s="3">
        <v>0.53839027597403499</v>
      </c>
      <c r="AB16" s="3">
        <v>0.88979695474703302</v>
      </c>
      <c r="AC16" s="3">
        <v>1.7024575289953701</v>
      </c>
      <c r="AD16" s="3">
        <v>0.84281108651060299</v>
      </c>
      <c r="AE16" s="3">
        <v>0.94491281410538996</v>
      </c>
      <c r="AF16" s="3">
        <v>1.2333781763771401</v>
      </c>
      <c r="AG16" s="3">
        <v>0.70263032573249495</v>
      </c>
      <c r="AH16" s="3">
        <v>0.960813817782739</v>
      </c>
      <c r="AI16" s="3">
        <v>1.2706779326136799</v>
      </c>
      <c r="AJ16" s="3">
        <v>1.02043058369068</v>
      </c>
      <c r="AK16" s="3">
        <v>1.38098426989899</v>
      </c>
      <c r="AL16">
        <f t="shared" si="1"/>
        <v>13</v>
      </c>
      <c r="AM16" s="3">
        <v>-0.177693791956585</v>
      </c>
      <c r="AN16" s="3"/>
      <c r="AO16" s="3"/>
      <c r="AP16" s="3">
        <f t="shared" si="2"/>
        <v>13</v>
      </c>
      <c r="AQ16" s="3"/>
      <c r="AR16" s="13">
        <v>0.86875323493163503</v>
      </c>
      <c r="AS16" s="13">
        <v>5.9811588564280802E-2</v>
      </c>
      <c r="AT16" s="13">
        <v>7.7298561741211497E-2</v>
      </c>
      <c r="AU16" s="13">
        <v>9.1641111081950902E-2</v>
      </c>
      <c r="AV16" s="13">
        <v>0</v>
      </c>
      <c r="AW16" s="13">
        <v>-0.95692960897884405</v>
      </c>
      <c r="AX16" s="13">
        <v>0.33850169408098502</v>
      </c>
      <c r="AY16" s="13">
        <v>0.36148567880236498</v>
      </c>
      <c r="AZ16" s="13">
        <v>0.25694223609549399</v>
      </c>
      <c r="BA16" s="13">
        <v>-0.17802528162995099</v>
      </c>
      <c r="BB16" s="13">
        <v>0.86930553305218305</v>
      </c>
      <c r="BC16" s="13">
        <v>5.2709059691339502E-2</v>
      </c>
      <c r="BD16" s="13">
        <v>6.07112455868727E-2</v>
      </c>
      <c r="BE16" s="13">
        <v>6.0833677175256902E-2</v>
      </c>
      <c r="BF16" s="13">
        <v>7.8368873974371603E-2</v>
      </c>
      <c r="BG16" s="13">
        <v>7.5891964826495795E-2</v>
      </c>
      <c r="BH16" s="13">
        <v>0</v>
      </c>
      <c r="BI16" s="13">
        <v>-0.970340580027376</v>
      </c>
      <c r="BJ16" s="13">
        <v>0.355074942444077</v>
      </c>
      <c r="BK16" s="13">
        <v>0.36809300509375897</v>
      </c>
      <c r="BL16" s="13">
        <v>0.24717263248954</v>
      </c>
      <c r="BM16" s="3"/>
      <c r="BN16" s="3">
        <v>-0.161068379360433</v>
      </c>
      <c r="BO16" s="3"/>
      <c r="BP16" s="3"/>
      <c r="BQ16" s="3">
        <f t="shared" si="3"/>
        <v>13</v>
      </c>
      <c r="BR16" s="3"/>
      <c r="BS16" s="13">
        <v>0.87012730430302299</v>
      </c>
      <c r="BT16" s="13">
        <v>8.1394880173846398E-2</v>
      </c>
      <c r="BU16" s="13">
        <v>8.1777181440496297E-2</v>
      </c>
      <c r="BV16" s="13">
        <v>8.5255859339581297E-2</v>
      </c>
      <c r="BW16" s="13">
        <v>8.9806043187176499E-2</v>
      </c>
      <c r="BX16" s="13">
        <v>9.1993751158920001E-2</v>
      </c>
      <c r="BY16" s="13">
        <v>9.3331274148893695E-2</v>
      </c>
      <c r="BZ16" s="13">
        <v>9.9675473640692597E-2</v>
      </c>
      <c r="CA16" s="13">
        <v>0.101026871534268</v>
      </c>
      <c r="CB16" s="13">
        <v>9.9930373327037594E-2</v>
      </c>
      <c r="CC16" s="13">
        <v>9.9992449319603202E-2</v>
      </c>
      <c r="CE16" s="13">
        <v>0</v>
      </c>
      <c r="CF16" s="13">
        <v>-0.95069695704776402</v>
      </c>
      <c r="CG16" s="13">
        <v>0.33839393499832099</v>
      </c>
      <c r="CH16" s="13">
        <v>0.35316203666068002</v>
      </c>
      <c r="CI16" s="13">
        <v>0.25914098538876301</v>
      </c>
    </row>
    <row r="17" spans="1:87">
      <c r="A17" s="16"/>
      <c r="AL17">
        <f t="shared" si="1"/>
        <v>14</v>
      </c>
      <c r="AM17" s="3">
        <v>0.85615405232591402</v>
      </c>
      <c r="AN17" s="3"/>
      <c r="AO17" s="3"/>
      <c r="AP17" s="3">
        <f t="shared" si="2"/>
        <v>14</v>
      </c>
      <c r="AQ17" s="3"/>
      <c r="AR17" s="13">
        <v>0.81620864095775103</v>
      </c>
      <c r="AS17" s="13">
        <v>0.22812430241912199</v>
      </c>
      <c r="AT17" s="13">
        <v>0.19038669371015501</v>
      </c>
      <c r="AU17" s="13">
        <v>0.15473667534753899</v>
      </c>
      <c r="AV17" s="13">
        <v>0</v>
      </c>
      <c r="AW17" s="13">
        <v>-1.2648969889942201</v>
      </c>
      <c r="AX17" s="13">
        <v>-6.0858870745011097E-2</v>
      </c>
      <c r="AY17" s="13">
        <v>0.62204784301244298</v>
      </c>
      <c r="AZ17" s="13">
        <v>0.70370801672679195</v>
      </c>
      <c r="BA17" s="13">
        <v>0.85574625664552695</v>
      </c>
      <c r="BB17" s="13">
        <v>0.81469708893433401</v>
      </c>
      <c r="BC17" s="13">
        <v>0.24223138406800199</v>
      </c>
      <c r="BD17" s="13">
        <v>0.229879825931321</v>
      </c>
      <c r="BE17" s="13">
        <v>0.20991165733811901</v>
      </c>
      <c r="BF17" s="13">
        <v>0.19108211939932601</v>
      </c>
      <c r="BG17" s="13">
        <v>0.17127232093244599</v>
      </c>
      <c r="BH17" s="13">
        <v>0</v>
      </c>
      <c r="BI17" s="13">
        <v>-1.2532476175801599</v>
      </c>
      <c r="BJ17" s="13">
        <v>-6.7969244424436095E-2</v>
      </c>
      <c r="BK17" s="13">
        <v>0.58781677846013702</v>
      </c>
      <c r="BL17" s="13">
        <v>0.73340008354445596</v>
      </c>
      <c r="BM17" s="3"/>
      <c r="BN17" s="3">
        <v>0.87224409216662602</v>
      </c>
      <c r="BO17" s="3"/>
      <c r="BP17" s="3"/>
      <c r="BQ17" s="3">
        <f t="shared" si="3"/>
        <v>14</v>
      </c>
      <c r="BR17" s="3"/>
      <c r="BS17" s="13">
        <v>0.80938028935361095</v>
      </c>
      <c r="BT17" s="13">
        <v>0.23412738984164999</v>
      </c>
      <c r="BU17" s="13">
        <v>0.23167312236735599</v>
      </c>
      <c r="BV17" s="13">
        <v>0.22400473099613399</v>
      </c>
      <c r="BW17" s="13">
        <v>0.216542301610577</v>
      </c>
      <c r="BX17" s="13">
        <v>0.21235957840415601</v>
      </c>
      <c r="BY17" s="13">
        <v>0.20854582073970299</v>
      </c>
      <c r="BZ17" s="13">
        <v>0.203414864006039</v>
      </c>
      <c r="CA17" s="13">
        <v>0.197382972976162</v>
      </c>
      <c r="CB17" s="13">
        <v>0.18940522315757499</v>
      </c>
      <c r="CC17" s="13">
        <v>0.18434633763721101</v>
      </c>
      <c r="CE17" s="13">
        <v>0</v>
      </c>
      <c r="CF17" s="13">
        <v>-1.2766564911004299</v>
      </c>
      <c r="CG17" s="13">
        <v>-5.0992443951842201E-2</v>
      </c>
      <c r="CH17" s="13">
        <v>0.61786961426448295</v>
      </c>
      <c r="CI17" s="13">
        <v>0.70977932078779105</v>
      </c>
    </row>
    <row r="18" spans="1:87">
      <c r="A18" s="16"/>
      <c r="B18" s="2" t="s">
        <v>62</v>
      </c>
      <c r="C18">
        <v>1</v>
      </c>
      <c r="D18" s="3">
        <v>1.4697868368913399E-2</v>
      </c>
      <c r="E18" s="3">
        <v>0.20594674218408801</v>
      </c>
      <c r="F18" s="3">
        <v>5.0572790249427103E-2</v>
      </c>
      <c r="G18" s="3">
        <v>4.06035858182167E-2</v>
      </c>
      <c r="H18" s="3">
        <v>-0.25089736782062799</v>
      </c>
      <c r="I18" s="3">
        <v>-0.241155954916808</v>
      </c>
      <c r="J18" s="3">
        <v>0.28846886515646097</v>
      </c>
      <c r="K18" s="3">
        <v>-7.5403807565818104E-2</v>
      </c>
      <c r="L18" s="3">
        <v>0.32551031837426198</v>
      </c>
      <c r="M18" s="3">
        <v>-0.18458320076417001</v>
      </c>
      <c r="N18" s="3">
        <v>-0.41607245028065598</v>
      </c>
      <c r="O18" s="3">
        <v>-0.262286184003304</v>
      </c>
      <c r="P18" s="3">
        <v>5.2709059691339502E-2</v>
      </c>
      <c r="Q18" s="3">
        <v>0.24223138406800199</v>
      </c>
      <c r="R18" s="3">
        <v>-0.24281164718616599</v>
      </c>
      <c r="S18" s="3">
        <v>0.19979788521189801</v>
      </c>
      <c r="T18" s="3">
        <v>-0.38936541623430698</v>
      </c>
      <c r="U18" s="3">
        <v>-8.9313187339192898E-2</v>
      </c>
      <c r="V18" s="3">
        <v>-1.0207913177199201E-2</v>
      </c>
      <c r="W18" s="3">
        <v>0.247623436428306</v>
      </c>
      <c r="X18" s="3">
        <v>5.6369151403654902E-3</v>
      </c>
      <c r="Y18" s="3">
        <v>0.25168914452942898</v>
      </c>
      <c r="Z18" s="3">
        <v>2.4561363662051701E-2</v>
      </c>
      <c r="AA18" s="3">
        <v>-2.5196700096845302E-2</v>
      </c>
      <c r="AB18" s="3">
        <v>1.9973932705983799E-2</v>
      </c>
      <c r="AC18" s="3">
        <v>0.100057440252969</v>
      </c>
      <c r="AD18" s="3">
        <v>-0.50388281098980603</v>
      </c>
      <c r="AE18" s="3">
        <v>-0.32036642950371702</v>
      </c>
      <c r="AF18" s="3">
        <v>-0.17738736993269899</v>
      </c>
      <c r="AG18" s="3">
        <v>-8.3532587791168803E-2</v>
      </c>
      <c r="AH18" s="3">
        <v>-0.12570700165994</v>
      </c>
      <c r="AI18" s="3">
        <v>-0.59029090044018895</v>
      </c>
      <c r="AJ18" s="3">
        <v>-1.0524245741289399E-2</v>
      </c>
      <c r="AK18" s="3">
        <v>-3.7583919011536002E-2</v>
      </c>
      <c r="AL18">
        <f t="shared" si="1"/>
        <v>15</v>
      </c>
      <c r="AM18" s="3">
        <v>8.21364937311546E-2</v>
      </c>
      <c r="AN18" s="3"/>
      <c r="AO18" s="3"/>
      <c r="AP18" s="3">
        <f t="shared" si="2"/>
        <v>15</v>
      </c>
      <c r="AQ18" s="3"/>
      <c r="AR18" s="13">
        <v>1.3587986240096801</v>
      </c>
      <c r="AS18" s="13">
        <v>-0.242992116201075</v>
      </c>
      <c r="AT18" s="13">
        <v>-0.20484823031218699</v>
      </c>
      <c r="AU18" s="13">
        <v>-0.17469139309573101</v>
      </c>
      <c r="AV18" s="13">
        <v>0</v>
      </c>
      <c r="AW18" s="13">
        <v>-1.3424181296648801</v>
      </c>
      <c r="AX18" s="13">
        <v>-0.60297309087041095</v>
      </c>
      <c r="AY18" s="13">
        <v>0.76086248152244196</v>
      </c>
      <c r="AZ18" s="13">
        <v>1.1845287390128401</v>
      </c>
      <c r="BA18" s="13">
        <v>7.5883231060924997E-2</v>
      </c>
      <c r="BB18" s="13">
        <v>1.3506622502747101</v>
      </c>
      <c r="BC18" s="13">
        <v>-0.24281164718616599</v>
      </c>
      <c r="BD18" s="13">
        <v>-0.227711117612757</v>
      </c>
      <c r="BE18" s="13">
        <v>-0.210738468759362</v>
      </c>
      <c r="BF18" s="13">
        <v>-0.19265029547064599</v>
      </c>
      <c r="BG18" s="13">
        <v>-0.17808676028546899</v>
      </c>
      <c r="BH18" s="13">
        <v>0</v>
      </c>
      <c r="BI18" s="13">
        <v>-1.35494851131268</v>
      </c>
      <c r="BJ18" s="13">
        <v>-0.61046216776696605</v>
      </c>
      <c r="BK18" s="13">
        <v>0.776680500318362</v>
      </c>
      <c r="BL18" s="13">
        <v>1.1887301787612901</v>
      </c>
      <c r="BM18" s="3"/>
      <c r="BN18" s="3">
        <v>9.3664033498904398E-2</v>
      </c>
      <c r="BO18" s="3"/>
      <c r="BP18" s="3"/>
      <c r="BQ18" s="3">
        <f t="shared" si="3"/>
        <v>15</v>
      </c>
      <c r="BR18" s="3"/>
      <c r="BS18" s="13">
        <v>1.36147895529243</v>
      </c>
      <c r="BT18" s="13">
        <v>-0.20441432426452499</v>
      </c>
      <c r="BU18" s="13">
        <v>-0.209113276299323</v>
      </c>
      <c r="BV18" s="13">
        <v>-0.20002293445184</v>
      </c>
      <c r="BW18" s="13">
        <v>-0.191694008890722</v>
      </c>
      <c r="BX18" s="13">
        <v>-0.183926903417995</v>
      </c>
      <c r="BY18" s="13">
        <v>-0.178538600765624</v>
      </c>
      <c r="BZ18" s="13">
        <v>-0.17115273188979499</v>
      </c>
      <c r="CA18" s="13">
        <v>-0.163205745587399</v>
      </c>
      <c r="CB18" s="13">
        <v>-0.15867409093288501</v>
      </c>
      <c r="CC18" s="13">
        <v>-0.15536692428649301</v>
      </c>
      <c r="CE18" s="13">
        <v>0</v>
      </c>
      <c r="CF18" s="13">
        <v>-1.31923264987884</v>
      </c>
      <c r="CG18" s="13">
        <v>-0.60735456073102401</v>
      </c>
      <c r="CH18" s="13">
        <v>0.75440969778882006</v>
      </c>
      <c r="CI18" s="13">
        <v>1.1721775128210401</v>
      </c>
    </row>
    <row r="19" spans="1:87">
      <c r="A19" s="16"/>
      <c r="B19" s="2"/>
      <c r="C19">
        <v>2</v>
      </c>
      <c r="D19" s="3">
        <v>5.7948957424350201E-4</v>
      </c>
      <c r="E19" s="3">
        <v>0.18343394707692101</v>
      </c>
      <c r="F19" s="3">
        <v>5.4740352819345202E-2</v>
      </c>
      <c r="G19" s="3">
        <v>3.0096029185761701E-2</v>
      </c>
      <c r="H19" s="3">
        <v>-0.24983086122113299</v>
      </c>
      <c r="I19" s="3">
        <v>-0.256879301616391</v>
      </c>
      <c r="J19" s="3">
        <v>0.27505037043456598</v>
      </c>
      <c r="K19" s="3">
        <v>-6.4453455485250499E-2</v>
      </c>
      <c r="L19" s="3">
        <v>0.31924797509356301</v>
      </c>
      <c r="M19" s="3">
        <v>-0.19144437392267499</v>
      </c>
      <c r="N19" s="3">
        <v>-0.41620538180571998</v>
      </c>
      <c r="O19" s="3">
        <v>-0.28120230411788499</v>
      </c>
      <c r="P19" s="3">
        <v>6.07112455868727E-2</v>
      </c>
      <c r="Q19" s="3">
        <v>0.229879825931321</v>
      </c>
      <c r="R19" s="3">
        <v>-0.227711117612757</v>
      </c>
      <c r="S19" s="3">
        <v>0.17874199361284901</v>
      </c>
      <c r="T19" s="3">
        <v>-0.40562350225721899</v>
      </c>
      <c r="U19" s="3">
        <v>-9.3546543844927194E-2</v>
      </c>
      <c r="V19" s="3">
        <v>1.24122322927932E-3</v>
      </c>
      <c r="W19" s="3">
        <v>0.23788497316969701</v>
      </c>
      <c r="X19" s="3">
        <v>3.3541927320217602E-2</v>
      </c>
      <c r="Y19" s="3">
        <v>0.269581895398327</v>
      </c>
      <c r="Z19" s="3">
        <v>3.01947301903298E-2</v>
      </c>
      <c r="AA19" s="3">
        <v>-3.9866126215094999E-2</v>
      </c>
      <c r="AB19" s="3">
        <v>1.1470436342064501E-2</v>
      </c>
      <c r="AC19" s="3">
        <v>0.11423700074059499</v>
      </c>
      <c r="AD19" s="3">
        <v>-0.491405127183971</v>
      </c>
      <c r="AE19" s="3">
        <v>-0.28111635382821898</v>
      </c>
      <c r="AF19" s="3">
        <v>-0.12897785896101099</v>
      </c>
      <c r="AG19" s="3">
        <v>-8.8703236543304601E-2</v>
      </c>
      <c r="AH19" s="3">
        <v>-0.11704263287049101</v>
      </c>
      <c r="AI19" s="3">
        <v>-0.58346383574841698</v>
      </c>
      <c r="AJ19" s="3">
        <v>-2.5829413459717902E-2</v>
      </c>
      <c r="AK19" s="3">
        <v>-6.31441734326839E-2</v>
      </c>
      <c r="AL19">
        <f t="shared" si="1"/>
        <v>16</v>
      </c>
      <c r="AM19" s="3">
        <v>-0.60890209707592002</v>
      </c>
      <c r="AN19" s="3"/>
      <c r="AO19" s="3"/>
      <c r="AP19" s="3">
        <f t="shared" si="2"/>
        <v>16</v>
      </c>
      <c r="AQ19" s="3"/>
      <c r="AR19" s="13">
        <v>0.88553010034534196</v>
      </c>
      <c r="AS19" s="13">
        <v>0.20206148311276001</v>
      </c>
      <c r="AT19" s="13">
        <v>0.158988456589543</v>
      </c>
      <c r="AU19" s="13">
        <v>0.117970503264512</v>
      </c>
      <c r="AV19" s="13">
        <v>0</v>
      </c>
      <c r="AW19" s="13">
        <v>0.191284789241849</v>
      </c>
      <c r="AX19" s="13">
        <v>-1.3589331157393501</v>
      </c>
      <c r="AY19" s="13">
        <v>-0.42147670380454</v>
      </c>
      <c r="AZ19" s="13">
        <v>1.5891250303020401</v>
      </c>
      <c r="BA19" s="13">
        <v>-0.610183303596326</v>
      </c>
      <c r="BB19" s="13">
        <v>0.87762375755647704</v>
      </c>
      <c r="BC19" s="13">
        <v>0.19979788521189801</v>
      </c>
      <c r="BD19" s="13">
        <v>0.17874199361284901</v>
      </c>
      <c r="BE19" s="13">
        <v>0.15395324388888501</v>
      </c>
      <c r="BF19" s="13">
        <v>0.138267744585405</v>
      </c>
      <c r="BG19" s="13">
        <v>0.116471095617105</v>
      </c>
      <c r="BH19" s="13">
        <v>0</v>
      </c>
      <c r="BI19" s="13">
        <v>0.185941691319609</v>
      </c>
      <c r="BJ19" s="13">
        <v>-1.3599179872265801</v>
      </c>
      <c r="BK19" s="13">
        <v>-0.43221553391870099</v>
      </c>
      <c r="BL19" s="13">
        <v>1.6061918298256701</v>
      </c>
      <c r="BM19" s="3"/>
      <c r="BN19" s="3">
        <v>-0.59580546590123196</v>
      </c>
      <c r="BO19" s="3"/>
      <c r="BP19" s="3"/>
      <c r="BQ19" s="3">
        <f t="shared" si="3"/>
        <v>16</v>
      </c>
      <c r="BR19" s="3"/>
      <c r="BS19" s="13">
        <v>0.88367227456859498</v>
      </c>
      <c r="BT19" s="13">
        <v>0.20184191149066899</v>
      </c>
      <c r="BU19" s="13">
        <v>0.197966802068753</v>
      </c>
      <c r="BV19" s="13">
        <v>0.189474804961663</v>
      </c>
      <c r="BW19" s="13">
        <v>0.18060017356500399</v>
      </c>
      <c r="BX19" s="13">
        <v>0.17683927803712499</v>
      </c>
      <c r="BY19" s="13">
        <v>0.175917978240691</v>
      </c>
      <c r="BZ19" s="13">
        <v>0.171642629248456</v>
      </c>
      <c r="CA19" s="13">
        <v>0.16210198918343</v>
      </c>
      <c r="CB19" s="13">
        <v>0.15531146522925901</v>
      </c>
      <c r="CC19" s="13">
        <v>0.14827613871693299</v>
      </c>
      <c r="CE19" s="13">
        <v>0</v>
      </c>
      <c r="CF19" s="13">
        <v>0.17059133211937699</v>
      </c>
      <c r="CG19" s="13">
        <v>-1.36160579601591</v>
      </c>
      <c r="CH19" s="13">
        <v>-0.41898185538731902</v>
      </c>
      <c r="CI19" s="13">
        <v>1.60999631928385</v>
      </c>
    </row>
    <row r="20" spans="1:87">
      <c r="A20" s="16"/>
      <c r="B20" s="2"/>
      <c r="C20">
        <v>3</v>
      </c>
      <c r="D20" s="3">
        <v>-1.9500888728453201E-3</v>
      </c>
      <c r="E20" s="3">
        <v>0.172802682905043</v>
      </c>
      <c r="F20" s="3">
        <v>7.6736145167637507E-2</v>
      </c>
      <c r="G20" s="3">
        <v>4.5805446668583001E-2</v>
      </c>
      <c r="H20" s="3">
        <v>-0.246748355594406</v>
      </c>
      <c r="I20" s="3">
        <v>-0.27883727976079897</v>
      </c>
      <c r="J20" s="3">
        <v>0.25260062112145298</v>
      </c>
      <c r="K20" s="3">
        <v>-3.5510200581198498E-2</v>
      </c>
      <c r="L20" s="3">
        <v>0.33437751845866098</v>
      </c>
      <c r="M20" s="3">
        <v>-0.19150855178995699</v>
      </c>
      <c r="N20" s="3">
        <v>-0.39889146005688603</v>
      </c>
      <c r="O20" s="3">
        <v>-0.29703820821686699</v>
      </c>
      <c r="P20" s="3">
        <v>6.0833677175256902E-2</v>
      </c>
      <c r="Q20" s="3">
        <v>0.20991165733811901</v>
      </c>
      <c r="R20" s="3">
        <v>-0.210738468759362</v>
      </c>
      <c r="S20" s="3">
        <v>0.15395324388888501</v>
      </c>
      <c r="T20" s="3">
        <v>-0.41645925903286302</v>
      </c>
      <c r="U20" s="3">
        <v>-0.1037334364125</v>
      </c>
      <c r="V20" s="3">
        <v>7.68295967322813E-3</v>
      </c>
      <c r="W20" s="3">
        <v>0.254035555692737</v>
      </c>
      <c r="X20" s="3">
        <v>3.5898221333701297E-2</v>
      </c>
      <c r="Y20" s="3">
        <v>0.27897926403906198</v>
      </c>
      <c r="Z20" s="3">
        <v>8.9385133765421797E-3</v>
      </c>
      <c r="AA20" s="3">
        <v>-5.7736226679605603E-2</v>
      </c>
      <c r="AB20" s="3">
        <v>-3.3799372943811301E-2</v>
      </c>
      <c r="AC20" s="3">
        <v>0.148973419938979</v>
      </c>
      <c r="AD20" s="3">
        <v>-0.50192407808343698</v>
      </c>
      <c r="AE20" s="3">
        <v>-0.26762094326499503</v>
      </c>
      <c r="AF20" s="3">
        <v>-8.8838058702621597E-2</v>
      </c>
      <c r="AG20" s="3">
        <v>-0.103612831425564</v>
      </c>
      <c r="AH20" s="3">
        <v>-0.13732396240436101</v>
      </c>
      <c r="AI20" s="3">
        <v>-0.56929327057010304</v>
      </c>
      <c r="AJ20" s="3">
        <v>-3.6612817628833901E-2</v>
      </c>
      <c r="AK20" s="3">
        <v>-4.8609114465110098E-2</v>
      </c>
      <c r="AL20">
        <f t="shared" si="1"/>
        <v>17</v>
      </c>
      <c r="AM20" s="3">
        <v>0.12758818078176501</v>
      </c>
      <c r="AN20" s="3"/>
      <c r="AO20" s="3"/>
      <c r="AP20" s="3">
        <f t="shared" si="2"/>
        <v>17</v>
      </c>
      <c r="AQ20" s="3"/>
      <c r="AR20" s="13">
        <v>0.93575370364418198</v>
      </c>
      <c r="AS20" s="13">
        <v>-0.37674912510174802</v>
      </c>
      <c r="AT20" s="13">
        <v>-0.40350724929134202</v>
      </c>
      <c r="AU20" s="13">
        <v>-0.40996869697737598</v>
      </c>
      <c r="AV20" s="13">
        <v>0</v>
      </c>
      <c r="AW20" s="13">
        <v>-1.2247876866023599</v>
      </c>
      <c r="AX20" s="13">
        <v>-0.44524858474531298</v>
      </c>
      <c r="AY20" s="13">
        <v>0.55711709451922398</v>
      </c>
      <c r="AZ20" s="13">
        <v>1.1129191768284501</v>
      </c>
      <c r="BA20" s="13">
        <v>0.12343739462678401</v>
      </c>
      <c r="BB20" s="13">
        <v>0.93513451097092803</v>
      </c>
      <c r="BC20" s="13">
        <v>-0.38936541623430698</v>
      </c>
      <c r="BD20" s="13">
        <v>-0.40562350225721899</v>
      </c>
      <c r="BE20" s="13">
        <v>-0.41645925903286302</v>
      </c>
      <c r="BF20" s="13">
        <v>-0.41695394048286299</v>
      </c>
      <c r="BG20" s="13">
        <v>-0.420992594260297</v>
      </c>
      <c r="BH20" s="13">
        <v>0</v>
      </c>
      <c r="BI20" s="13">
        <v>-1.2402121467224001</v>
      </c>
      <c r="BJ20" s="13">
        <v>-0.44160481094876602</v>
      </c>
      <c r="BK20" s="13">
        <v>0.57896855876877895</v>
      </c>
      <c r="BL20" s="13">
        <v>1.1028483989023901</v>
      </c>
      <c r="BM20" s="3"/>
      <c r="BN20" s="3">
        <v>0.138800342962345</v>
      </c>
      <c r="BO20" s="3"/>
      <c r="BP20" s="3"/>
      <c r="BQ20" s="3">
        <f t="shared" si="3"/>
        <v>17</v>
      </c>
      <c r="BR20" s="3"/>
      <c r="BS20" s="13">
        <v>0.94959349763788603</v>
      </c>
      <c r="BT20" s="13">
        <v>-0.37450037958406102</v>
      </c>
      <c r="BU20" s="13">
        <v>-0.38118720858744798</v>
      </c>
      <c r="BV20" s="13">
        <v>-0.389966528844014</v>
      </c>
      <c r="BW20" s="13">
        <v>-0.39446365509037301</v>
      </c>
      <c r="BX20" s="13">
        <v>-0.39570729693905998</v>
      </c>
      <c r="BY20" s="13">
        <v>-0.39493926166367999</v>
      </c>
      <c r="BZ20" s="13">
        <v>-0.39533624551347601</v>
      </c>
      <c r="CA20" s="13">
        <v>-0.39415268897408301</v>
      </c>
      <c r="CB20" s="13">
        <v>-0.39455356895455501</v>
      </c>
      <c r="CC20" s="13">
        <v>-0.39740938253769598</v>
      </c>
      <c r="CE20" s="13">
        <v>0</v>
      </c>
      <c r="CF20" s="13">
        <v>-1.2115422876247</v>
      </c>
      <c r="CG20" s="13">
        <v>-0.449501440316737</v>
      </c>
      <c r="CH20" s="13">
        <v>0.56926923550471797</v>
      </c>
      <c r="CI20" s="13">
        <v>1.0917744924367201</v>
      </c>
    </row>
    <row r="21" spans="1:87">
      <c r="A21" s="16"/>
      <c r="B21" s="2"/>
      <c r="C21">
        <v>4</v>
      </c>
      <c r="D21" s="3">
        <v>1.25881182187337E-2</v>
      </c>
      <c r="E21" s="3">
        <v>0.147581084859533</v>
      </c>
      <c r="F21" s="3">
        <v>0.1029377205911</v>
      </c>
      <c r="G21" s="3">
        <v>4.9094506845071002E-2</v>
      </c>
      <c r="H21" s="3">
        <v>-0.23887003528181899</v>
      </c>
      <c r="I21" s="3">
        <v>-0.28063105449238401</v>
      </c>
      <c r="J21" s="3">
        <v>0.26009793577128498</v>
      </c>
      <c r="K21" s="3">
        <v>-3.2647049413483502E-2</v>
      </c>
      <c r="L21" s="3">
        <v>0.34091463745490203</v>
      </c>
      <c r="M21" s="3">
        <v>-0.21849525916305901</v>
      </c>
      <c r="N21" s="3">
        <v>-0.40455678079822899</v>
      </c>
      <c r="O21" s="3">
        <v>-0.29122834982175599</v>
      </c>
      <c r="P21" s="3">
        <v>7.8368873974371603E-2</v>
      </c>
      <c r="Q21" s="3">
        <v>0.19108211939932601</v>
      </c>
      <c r="R21" s="3">
        <v>-0.19265029547064599</v>
      </c>
      <c r="S21" s="3">
        <v>0.138267744585405</v>
      </c>
      <c r="T21" s="3">
        <v>-0.41695394048286299</v>
      </c>
      <c r="U21" s="3">
        <v>-0.115342447147169</v>
      </c>
      <c r="V21" s="3">
        <v>1.26406025577249E-2</v>
      </c>
      <c r="W21" s="3">
        <v>0.25430848468428802</v>
      </c>
      <c r="X21" s="3">
        <v>2.9277047641334701E-2</v>
      </c>
      <c r="Y21" s="3">
        <v>0.28299053069629398</v>
      </c>
      <c r="Z21" s="3">
        <v>-1.02532865906198E-2</v>
      </c>
      <c r="AA21" s="3">
        <v>-6.9505548659618596E-2</v>
      </c>
      <c r="AB21" s="3">
        <v>-7.4982003712749198E-2</v>
      </c>
      <c r="AC21" s="3">
        <v>0.156799028671017</v>
      </c>
      <c r="AD21" s="3">
        <v>-0.49204455451114998</v>
      </c>
      <c r="AE21" s="3">
        <v>-0.26869314228100699</v>
      </c>
      <c r="AF21" s="3">
        <v>-7.1043272517703704E-2</v>
      </c>
      <c r="AG21" s="3">
        <v>-0.11399045603539899</v>
      </c>
      <c r="AH21" s="3">
        <v>-0.131321069292129</v>
      </c>
      <c r="AI21" s="3">
        <v>-0.56148972147343901</v>
      </c>
      <c r="AJ21" s="3">
        <v>-3.8881950908163002E-2</v>
      </c>
      <c r="AK21" s="3">
        <v>-2.4779507195465698E-2</v>
      </c>
      <c r="AL21">
        <f t="shared" si="1"/>
        <v>18</v>
      </c>
      <c r="AM21" s="3">
        <v>-0.245385659019735</v>
      </c>
      <c r="AN21" s="3"/>
      <c r="AO21" s="3"/>
      <c r="AP21" s="3">
        <f t="shared" si="2"/>
        <v>18</v>
      </c>
      <c r="AQ21" s="3"/>
      <c r="AR21" s="13">
        <v>1.08447778717362</v>
      </c>
      <c r="AS21" s="13">
        <v>-0.104373929409967</v>
      </c>
      <c r="AT21" s="13">
        <v>-0.12156904484670999</v>
      </c>
      <c r="AU21" s="13">
        <v>-0.13967671942901</v>
      </c>
      <c r="AV21" s="13">
        <v>0</v>
      </c>
      <c r="AW21" s="13">
        <v>-1.5880718664664899</v>
      </c>
      <c r="AX21" s="13">
        <v>-0.31016087340783599</v>
      </c>
      <c r="AY21" s="13">
        <v>0.32474224582821298</v>
      </c>
      <c r="AZ21" s="13">
        <v>1.5734904940461101</v>
      </c>
      <c r="BA21" s="13">
        <v>-0.24999111146762901</v>
      </c>
      <c r="BB21" s="13">
        <v>1.08872086795227</v>
      </c>
      <c r="BC21" s="13">
        <v>-8.9313187339192898E-2</v>
      </c>
      <c r="BD21" s="13">
        <v>-9.3546543844927194E-2</v>
      </c>
      <c r="BE21" s="13">
        <v>-0.1037334364125</v>
      </c>
      <c r="BF21" s="13">
        <v>-0.115342447147169</v>
      </c>
      <c r="BG21" s="13">
        <v>-0.14739608807698101</v>
      </c>
      <c r="BH21" s="13">
        <v>0</v>
      </c>
      <c r="BI21" s="13">
        <v>-1.5665944293501199</v>
      </c>
      <c r="BJ21" s="13">
        <v>-0.33017088866051902</v>
      </c>
      <c r="BK21" s="13">
        <v>0.31498039175133902</v>
      </c>
      <c r="BL21" s="13">
        <v>1.5817849262593</v>
      </c>
      <c r="BM21" s="3"/>
      <c r="BN21" s="3">
        <v>-0.230978828963048</v>
      </c>
      <c r="BO21" s="3"/>
      <c r="BP21" s="3"/>
      <c r="BQ21" s="3">
        <f t="shared" si="3"/>
        <v>18</v>
      </c>
      <c r="BR21" s="3"/>
      <c r="BS21" s="13">
        <v>1.0770511822229401</v>
      </c>
      <c r="BT21" s="13">
        <v>-9.7668086271565799E-2</v>
      </c>
      <c r="BU21" s="13">
        <v>-9.4029403650845306E-2</v>
      </c>
      <c r="BV21" s="13">
        <v>-9.6129188931315099E-2</v>
      </c>
      <c r="BW21" s="13">
        <v>-9.9630995947344494E-2</v>
      </c>
      <c r="BX21" s="13">
        <v>-0.107935395090801</v>
      </c>
      <c r="BY21" s="13">
        <v>-0.11388071872757601</v>
      </c>
      <c r="BZ21" s="13">
        <v>-0.11831888683538</v>
      </c>
      <c r="CA21" s="13">
        <v>-0.122502046740649</v>
      </c>
      <c r="CB21" s="13">
        <v>-0.132046076059541</v>
      </c>
      <c r="CC21" s="13">
        <v>-0.13307672807761101</v>
      </c>
      <c r="CE21" s="13">
        <v>0</v>
      </c>
      <c r="CF21" s="13">
        <v>-1.59881406194447</v>
      </c>
      <c r="CG21" s="13">
        <v>-0.31801691983955599</v>
      </c>
      <c r="CH21" s="13">
        <v>0.33516529329984401</v>
      </c>
      <c r="CI21" s="13">
        <v>1.58166568848418</v>
      </c>
    </row>
    <row r="22" spans="1:87">
      <c r="A22" s="16"/>
      <c r="B22" s="2"/>
      <c r="C22">
        <v>5</v>
      </c>
      <c r="D22" s="3">
        <v>1.8533838065975399E-2</v>
      </c>
      <c r="E22" s="3">
        <v>0.13334933902858201</v>
      </c>
      <c r="F22" s="3">
        <v>9.67102209662557E-2</v>
      </c>
      <c r="G22" s="3">
        <v>8.1483423707893493E-2</v>
      </c>
      <c r="H22" s="3">
        <v>-0.23308506727418801</v>
      </c>
      <c r="I22" s="3">
        <v>-0.28418889185471302</v>
      </c>
      <c r="J22" s="3">
        <v>0.27120791395076499</v>
      </c>
      <c r="K22" s="3">
        <v>-4.8898401051894601E-2</v>
      </c>
      <c r="L22" s="3">
        <v>0.35740921401639902</v>
      </c>
      <c r="M22" s="3">
        <v>-0.228880833389528</v>
      </c>
      <c r="N22" s="3">
        <v>-0.391366352969724</v>
      </c>
      <c r="O22" s="3">
        <v>-0.30197416340372801</v>
      </c>
      <c r="P22" s="3">
        <v>7.5891964826495795E-2</v>
      </c>
      <c r="Q22" s="3">
        <v>0.17127232093244599</v>
      </c>
      <c r="R22" s="3">
        <v>-0.17808676028546899</v>
      </c>
      <c r="S22" s="3">
        <v>0.116471095617105</v>
      </c>
      <c r="T22" s="3">
        <v>-0.420992594260297</v>
      </c>
      <c r="U22" s="3">
        <v>-0.14739608807698101</v>
      </c>
      <c r="V22" s="3">
        <v>-2.3521027408515498E-3</v>
      </c>
      <c r="W22" s="3">
        <v>0.23928369601289401</v>
      </c>
      <c r="X22" s="3">
        <v>1.32281464229046E-2</v>
      </c>
      <c r="Y22" s="3">
        <v>0.266239493723608</v>
      </c>
      <c r="Z22" s="3">
        <v>-1.6891311256032899E-2</v>
      </c>
      <c r="AA22" s="3">
        <v>-7.6186846467874297E-2</v>
      </c>
      <c r="AB22" s="3">
        <v>-9.4362043734862996E-2</v>
      </c>
      <c r="AC22" s="3">
        <v>0.175317514433599</v>
      </c>
      <c r="AD22" s="3">
        <v>-0.48145204444037798</v>
      </c>
      <c r="AE22" s="3">
        <v>-0.26781896941519601</v>
      </c>
      <c r="AF22" s="3">
        <v>-8.6462974644139795E-2</v>
      </c>
      <c r="AG22" s="3">
        <v>-0.10120674614509099</v>
      </c>
      <c r="AH22" s="3">
        <v>-0.11422348595352599</v>
      </c>
      <c r="AI22" s="3">
        <v>-0.56598200263479204</v>
      </c>
      <c r="AJ22" s="3">
        <v>-3.61433397188438E-2</v>
      </c>
      <c r="AK22" s="3">
        <v>-8.3974915575126905E-3</v>
      </c>
      <c r="AL22">
        <f t="shared" si="1"/>
        <v>19</v>
      </c>
      <c r="AM22" s="3">
        <v>-0.71625618581352901</v>
      </c>
      <c r="AN22" s="3"/>
      <c r="AO22" s="3"/>
      <c r="AP22" s="3">
        <f t="shared" si="2"/>
        <v>19</v>
      </c>
      <c r="AQ22" s="3"/>
      <c r="AR22" s="13">
        <v>1.21112267519517</v>
      </c>
      <c r="AS22" s="13">
        <v>-4.8385570245790101E-3</v>
      </c>
      <c r="AT22" s="13">
        <v>8.8291184950726308E-3</v>
      </c>
      <c r="AU22" s="13">
        <v>1.69667332041063E-3</v>
      </c>
      <c r="AV22" s="13">
        <v>0</v>
      </c>
      <c r="AW22" s="13">
        <v>-1.59670708772637</v>
      </c>
      <c r="AX22" s="13">
        <v>-0.74644806074852599</v>
      </c>
      <c r="AY22" s="13">
        <v>1.71680188824258</v>
      </c>
      <c r="AZ22" s="13">
        <v>0.62635326023232396</v>
      </c>
      <c r="BA22" s="13">
        <v>-0.71991864362977298</v>
      </c>
      <c r="BB22" s="13">
        <v>1.2190294758076801</v>
      </c>
      <c r="BC22" s="13">
        <v>-1.0207913177199201E-2</v>
      </c>
      <c r="BD22" s="13">
        <v>1.24122322927932E-3</v>
      </c>
      <c r="BE22" s="13">
        <v>7.68295967322813E-3</v>
      </c>
      <c r="BF22" s="13">
        <v>1.26406025577249E-2</v>
      </c>
      <c r="BG22" s="13">
        <v>-2.3521027408515498E-3</v>
      </c>
      <c r="BH22" s="13">
        <v>0</v>
      </c>
      <c r="BI22" s="13">
        <v>-1.5926913779766401</v>
      </c>
      <c r="BJ22" s="13">
        <v>-0.74326464528593705</v>
      </c>
      <c r="BK22" s="13">
        <v>1.7093245025322401</v>
      </c>
      <c r="BL22" s="13">
        <v>0.62663152073033901</v>
      </c>
      <c r="BM22" s="3"/>
      <c r="BN22" s="3">
        <v>-0.69799084807145795</v>
      </c>
      <c r="BO22" s="3"/>
      <c r="BP22" s="3"/>
      <c r="BQ22" s="3">
        <f t="shared" si="3"/>
        <v>19</v>
      </c>
      <c r="BR22" s="3"/>
      <c r="BS22" s="13">
        <v>1.2234567744984099</v>
      </c>
      <c r="BT22" s="13">
        <v>-3.30904372272E-3</v>
      </c>
      <c r="BU22" s="13">
        <v>9.70950568302717E-4</v>
      </c>
      <c r="BV22" s="13">
        <v>5.0092177895616902E-3</v>
      </c>
      <c r="BW22" s="13">
        <v>1.06635397514188E-2</v>
      </c>
      <c r="BX22" s="13">
        <v>1.4976217152533699E-2</v>
      </c>
      <c r="BY22" s="13">
        <v>1.76771525245807E-2</v>
      </c>
      <c r="BZ22" s="13">
        <v>1.7418876052059301E-2</v>
      </c>
      <c r="CA22" s="13">
        <v>1.6548607581398998E-2</v>
      </c>
      <c r="CB22" s="13">
        <v>1.2171252554410501E-2</v>
      </c>
      <c r="CC22" s="13">
        <v>1.14294020838062E-2</v>
      </c>
      <c r="CE22" s="13">
        <v>0</v>
      </c>
      <c r="CF22" s="13">
        <v>-1.57953857491302</v>
      </c>
      <c r="CG22" s="13">
        <v>-0.73398003690120395</v>
      </c>
      <c r="CH22" s="13">
        <v>1.72059901973567</v>
      </c>
      <c r="CI22" s="13">
        <v>0.59291959207856004</v>
      </c>
    </row>
    <row r="23" spans="1:87">
      <c r="A23" s="16"/>
      <c r="AL23">
        <f t="shared" si="1"/>
        <v>20</v>
      </c>
      <c r="AM23" s="3">
        <v>0.141536518225927</v>
      </c>
      <c r="AN23" s="3"/>
      <c r="AO23" s="3"/>
      <c r="AP23" s="3">
        <f t="shared" si="2"/>
        <v>20</v>
      </c>
      <c r="AQ23" s="3"/>
      <c r="AR23" s="13">
        <v>1.4715390161124899</v>
      </c>
      <c r="AS23" s="13">
        <v>0.25344015211321402</v>
      </c>
      <c r="AT23" s="13">
        <v>0.24899422368316301</v>
      </c>
      <c r="AU23" s="13">
        <v>0.23812876135478001</v>
      </c>
      <c r="AV23" s="13">
        <v>0</v>
      </c>
      <c r="AW23" s="13">
        <v>-1.55265608861999</v>
      </c>
      <c r="AX23" s="13">
        <v>-8.0185586981740095E-2</v>
      </c>
      <c r="AY23" s="13">
        <v>0.15274824994459099</v>
      </c>
      <c r="AZ23" s="13">
        <v>1.4800934256571301</v>
      </c>
      <c r="BA23" s="13">
        <v>0.13844928578228899</v>
      </c>
      <c r="BB23" s="13">
        <v>1.47438215659303</v>
      </c>
      <c r="BC23" s="13">
        <v>0.247623436428306</v>
      </c>
      <c r="BD23" s="13">
        <v>0.23788497316969701</v>
      </c>
      <c r="BE23" s="13">
        <v>0.254035555692737</v>
      </c>
      <c r="BF23" s="13">
        <v>0.25430848468428802</v>
      </c>
      <c r="BG23" s="13">
        <v>0.23928369601289401</v>
      </c>
      <c r="BH23" s="13">
        <v>0</v>
      </c>
      <c r="BI23" s="13">
        <v>-1.5552442120287999</v>
      </c>
      <c r="BJ23" s="13">
        <v>-8.27523070271768E-2</v>
      </c>
      <c r="BK23" s="13">
        <v>0.14294726041341099</v>
      </c>
      <c r="BL23" s="13">
        <v>1.4950492586425601</v>
      </c>
      <c r="BM23" s="3"/>
      <c r="BN23" s="3">
        <v>0.161260588343419</v>
      </c>
      <c r="BO23" s="3"/>
      <c r="BP23" s="3"/>
      <c r="BQ23" s="3">
        <f t="shared" si="3"/>
        <v>20</v>
      </c>
      <c r="BR23" s="3"/>
      <c r="BS23" s="13">
        <v>1.48116907349424</v>
      </c>
      <c r="BT23" s="13">
        <v>0.26629361149834402</v>
      </c>
      <c r="BU23" s="13">
        <v>0.26757597545794598</v>
      </c>
      <c r="BV23" s="13">
        <v>0.26498053427174201</v>
      </c>
      <c r="BW23" s="13">
        <v>0.26321796303213801</v>
      </c>
      <c r="BX23" s="13">
        <v>0.26589439405049697</v>
      </c>
      <c r="BY23" s="13">
        <v>0.26749522640336498</v>
      </c>
      <c r="BZ23" s="13">
        <v>0.26628886802193003</v>
      </c>
      <c r="CA23" s="13">
        <v>0.26775270444450799</v>
      </c>
      <c r="CB23" s="13">
        <v>0.262572651111733</v>
      </c>
      <c r="CC23" s="13">
        <v>0.25702600237028</v>
      </c>
      <c r="CE23" s="13">
        <v>0</v>
      </c>
      <c r="CF23" s="13">
        <v>-1.5494375571867001</v>
      </c>
      <c r="CG23" s="13">
        <v>-8.1227433175037805E-2</v>
      </c>
      <c r="CH23" s="13">
        <v>0.13582889332026701</v>
      </c>
      <c r="CI23" s="13">
        <v>1.49483609704147</v>
      </c>
    </row>
    <row r="24" spans="1:87">
      <c r="A24" s="16"/>
      <c r="B24" s="2" t="s">
        <v>65</v>
      </c>
      <c r="C24">
        <v>2</v>
      </c>
      <c r="D24" s="3">
        <v>-1.00822574575712</v>
      </c>
      <c r="E24" s="3">
        <v>1.45286633761793E-2</v>
      </c>
      <c r="F24" s="3">
        <v>-0.85109948069514796</v>
      </c>
      <c r="G24" s="3">
        <v>-1.30745796765411</v>
      </c>
      <c r="H24" s="3">
        <v>-1.4876124053447799</v>
      </c>
      <c r="I24" s="3">
        <v>-1.5093254615640099</v>
      </c>
      <c r="J24" s="3">
        <v>-0.86866466373890705</v>
      </c>
      <c r="K24" s="3">
        <v>-1.58557964989121</v>
      </c>
      <c r="L24" s="3">
        <v>-1.3981595168263301</v>
      </c>
      <c r="M24" s="3">
        <v>-0.33405933556957701</v>
      </c>
      <c r="N24" s="3">
        <v>-0.54177421958420902</v>
      </c>
      <c r="O24" s="3">
        <v>-1.42409309671365</v>
      </c>
      <c r="P24" s="3">
        <v>-0.970340580027376</v>
      </c>
      <c r="Q24" s="3">
        <v>-1.2532476175801599</v>
      </c>
      <c r="R24" s="3">
        <v>-1.35494851131268</v>
      </c>
      <c r="S24" s="3">
        <v>0.185941691319609</v>
      </c>
      <c r="T24" s="3">
        <v>-1.2402121467224001</v>
      </c>
      <c r="U24" s="3">
        <v>-1.5665944293501199</v>
      </c>
      <c r="V24" s="3">
        <v>-1.5926913779766401</v>
      </c>
      <c r="W24" s="3">
        <v>-1.5552442120287999</v>
      </c>
      <c r="X24" s="3">
        <v>-0.31277135926222599</v>
      </c>
      <c r="Y24" s="3">
        <v>-1.6446826684335101</v>
      </c>
      <c r="Z24" s="3">
        <v>-1.0236919725215901</v>
      </c>
      <c r="AA24" s="3">
        <v>-1.22422425082032</v>
      </c>
      <c r="AB24" s="3">
        <v>-0.72403426774920199</v>
      </c>
      <c r="AC24" s="3">
        <v>-0.55999218085597202</v>
      </c>
      <c r="AD24" s="3">
        <v>-1.2526966176677701</v>
      </c>
      <c r="AE24" s="3">
        <v>-1.4220507740425601</v>
      </c>
      <c r="AF24" s="3">
        <v>-0.615191254950329</v>
      </c>
      <c r="AG24" s="3">
        <v>-0.86974388579814099</v>
      </c>
      <c r="AH24" s="3">
        <v>-0.46734042795675501</v>
      </c>
      <c r="AI24" s="3">
        <v>-0.68161570346083</v>
      </c>
      <c r="AJ24" s="3">
        <v>-0.54963343481472005</v>
      </c>
      <c r="AK24" s="3">
        <v>-1.0361471892946199</v>
      </c>
      <c r="AL24">
        <f t="shared" si="1"/>
        <v>21</v>
      </c>
      <c r="AM24" s="3">
        <v>0.27250926277813298</v>
      </c>
      <c r="AN24" s="3"/>
      <c r="AO24" s="3"/>
      <c r="AP24" s="3">
        <f t="shared" si="2"/>
        <v>21</v>
      </c>
      <c r="AQ24" s="3"/>
      <c r="AR24" s="13">
        <v>1.2116075158258801</v>
      </c>
      <c r="AS24" s="13">
        <v>1.1200764089723999E-2</v>
      </c>
      <c r="AT24" s="13">
        <v>4.3225066600156702E-2</v>
      </c>
      <c r="AU24" s="13">
        <v>2.12041830888735E-2</v>
      </c>
      <c r="AV24" s="13">
        <v>0</v>
      </c>
      <c r="AW24" s="13">
        <v>-0.31341222170439698</v>
      </c>
      <c r="AX24" s="13">
        <v>-0.44401533887079803</v>
      </c>
      <c r="AY24" s="13">
        <v>0.17151112309050301</v>
      </c>
      <c r="AZ24" s="13">
        <v>0.58591643748469202</v>
      </c>
      <c r="BA24" s="13">
        <v>0.271801684925572</v>
      </c>
      <c r="BB24" s="13">
        <v>1.2277542789434801</v>
      </c>
      <c r="BC24" s="13">
        <v>5.6369151403654902E-3</v>
      </c>
      <c r="BD24" s="13">
        <v>3.3541927320217602E-2</v>
      </c>
      <c r="BE24" s="13">
        <v>3.5898221333701297E-2</v>
      </c>
      <c r="BF24" s="13">
        <v>2.9277047641334701E-2</v>
      </c>
      <c r="BG24" s="13">
        <v>1.32281464229046E-2</v>
      </c>
      <c r="BH24" s="13">
        <v>0</v>
      </c>
      <c r="BI24" s="13">
        <v>-0.31277135926222599</v>
      </c>
      <c r="BJ24" s="13">
        <v>-0.442152980304517</v>
      </c>
      <c r="BK24" s="13">
        <v>0.16952464562990199</v>
      </c>
      <c r="BL24" s="13">
        <v>0.58539969393684199</v>
      </c>
      <c r="BM24" s="3"/>
      <c r="BN24" s="3">
        <v>0.28983235946609198</v>
      </c>
      <c r="BO24" s="3"/>
      <c r="BP24" s="3"/>
      <c r="BQ24" s="3">
        <f t="shared" si="3"/>
        <v>21</v>
      </c>
      <c r="BR24" s="3"/>
      <c r="BS24" s="13">
        <v>1.23595484442407</v>
      </c>
      <c r="BT24" s="13">
        <v>2.9829814375606601E-2</v>
      </c>
      <c r="BU24" s="13">
        <v>3.2706940011787401E-2</v>
      </c>
      <c r="BV24" s="13">
        <v>4.6456162126279003E-2</v>
      </c>
      <c r="BW24" s="13">
        <v>5.3988232953660099E-2</v>
      </c>
      <c r="BX24" s="13">
        <v>5.53430715410171E-2</v>
      </c>
      <c r="BY24" s="13">
        <v>4.9660881113140702E-2</v>
      </c>
      <c r="BZ24" s="13">
        <v>4.4370783637069901E-2</v>
      </c>
      <c r="CA24" s="13">
        <v>3.7184264406778897E-2</v>
      </c>
      <c r="CB24" s="13">
        <v>3.1736070459845001E-2</v>
      </c>
      <c r="CC24" s="13">
        <v>2.57895805327427E-2</v>
      </c>
      <c r="CE24" s="13">
        <v>0</v>
      </c>
      <c r="CF24" s="13">
        <v>-0.32430839022128399</v>
      </c>
      <c r="CG24" s="13">
        <v>-0.43842946844243302</v>
      </c>
      <c r="CH24" s="13">
        <v>0.17674479140516799</v>
      </c>
      <c r="CI24" s="13">
        <v>0.58599306725854905</v>
      </c>
    </row>
    <row r="25" spans="1:87">
      <c r="A25" s="16"/>
      <c r="B25" s="2"/>
      <c r="C25">
        <v>3</v>
      </c>
      <c r="D25" s="3">
        <v>0.22928825656796101</v>
      </c>
      <c r="E25" s="3">
        <v>-0.64857486500472905</v>
      </c>
      <c r="F25" s="3">
        <v>-0.49072366145924901</v>
      </c>
      <c r="G25" s="3">
        <v>-0.225792964801725</v>
      </c>
      <c r="H25" s="3">
        <v>-0.16955069068211401</v>
      </c>
      <c r="I25" s="3">
        <v>-9.7788712204883693E-2</v>
      </c>
      <c r="J25" s="3">
        <v>-6.6264238529674904E-2</v>
      </c>
      <c r="K25" s="3">
        <v>-0.72820645978830201</v>
      </c>
      <c r="L25" s="3">
        <v>-0.54631798667377096</v>
      </c>
      <c r="M25" s="3">
        <v>-0.40564106970977298</v>
      </c>
      <c r="N25" s="3">
        <v>-0.258226624726696</v>
      </c>
      <c r="O25" s="3">
        <v>-0.27501840580319797</v>
      </c>
      <c r="P25" s="3">
        <v>0.355074942444077</v>
      </c>
      <c r="Q25" s="3">
        <v>-6.7969244424436095E-2</v>
      </c>
      <c r="R25" s="3">
        <v>-0.61046216776696605</v>
      </c>
      <c r="S25" s="3">
        <v>-1.3599179872265801</v>
      </c>
      <c r="T25" s="3">
        <v>-0.44160481094876602</v>
      </c>
      <c r="U25" s="3">
        <v>-0.33017088866051902</v>
      </c>
      <c r="V25" s="3">
        <v>-0.74326464528593705</v>
      </c>
      <c r="W25" s="3">
        <v>-8.27523070271768E-2</v>
      </c>
      <c r="X25" s="3">
        <v>-0.442152980304517</v>
      </c>
      <c r="Y25" s="3">
        <v>-0.460935748837071</v>
      </c>
      <c r="Z25" s="3">
        <v>-1.2038407162623701</v>
      </c>
      <c r="AA25" s="3">
        <v>-0.13074476214588199</v>
      </c>
      <c r="AB25" s="3">
        <v>0.13653965592287501</v>
      </c>
      <c r="AC25" s="3">
        <v>-0.394336899765386</v>
      </c>
      <c r="AD25" s="3">
        <v>-0.167001448776745</v>
      </c>
      <c r="AE25" s="3">
        <v>-0.41314169047801302</v>
      </c>
      <c r="AF25" s="3">
        <v>-0.265383284938708</v>
      </c>
      <c r="AG25" s="3">
        <v>0.46008085907433199</v>
      </c>
      <c r="AH25" s="3">
        <v>-0.17030065718933099</v>
      </c>
      <c r="AI25" s="3">
        <v>-0.72848157673842895</v>
      </c>
      <c r="AJ25" s="3">
        <v>-0.66440142253577295</v>
      </c>
      <c r="AK25" s="3">
        <v>0.34008512378095201</v>
      </c>
      <c r="AL25">
        <f t="shared" si="1"/>
        <v>22</v>
      </c>
      <c r="AM25" s="3">
        <v>-5.0278412666503798E-2</v>
      </c>
      <c r="AN25" s="3"/>
      <c r="AO25" s="3"/>
      <c r="AP25" s="3">
        <f t="shared" si="2"/>
        <v>22</v>
      </c>
      <c r="AQ25" s="3"/>
      <c r="AR25" s="13">
        <v>1.02221313108839</v>
      </c>
      <c r="AS25" s="13">
        <v>0.25884459402008397</v>
      </c>
      <c r="AT25" s="13">
        <v>0.27651010114834801</v>
      </c>
      <c r="AU25" s="13">
        <v>0.28029566069659301</v>
      </c>
      <c r="AV25" s="13">
        <v>0</v>
      </c>
      <c r="AW25" s="13">
        <v>-1.66318927018191</v>
      </c>
      <c r="AX25" s="13">
        <v>-0.44897069881759899</v>
      </c>
      <c r="AY25" s="13">
        <v>0.72827425248708499</v>
      </c>
      <c r="AZ25" s="13">
        <v>1.3838857165124201</v>
      </c>
      <c r="BA25" s="13">
        <v>-5.0583684859950802E-2</v>
      </c>
      <c r="BB25" s="13">
        <v>1.02008534757416</v>
      </c>
      <c r="BC25" s="13">
        <v>0.25168914452942898</v>
      </c>
      <c r="BD25" s="13">
        <v>0.269581895398327</v>
      </c>
      <c r="BE25" s="13">
        <v>0.27897926403906198</v>
      </c>
      <c r="BF25" s="13">
        <v>0.28299053069629398</v>
      </c>
      <c r="BG25" s="13">
        <v>0.266239493723608</v>
      </c>
      <c r="BH25" s="13">
        <v>0</v>
      </c>
      <c r="BI25" s="13">
        <v>-1.6446826684335101</v>
      </c>
      <c r="BJ25" s="13">
        <v>-0.460935748837071</v>
      </c>
      <c r="BK25" s="13">
        <v>0.71916895051677299</v>
      </c>
      <c r="BL25" s="13">
        <v>1.3864494667538101</v>
      </c>
      <c r="BM25" s="3"/>
      <c r="BN25" s="3">
        <v>-3.9330190236365803E-2</v>
      </c>
      <c r="BO25" s="3"/>
      <c r="BP25" s="3"/>
      <c r="BQ25" s="3">
        <f t="shared" si="3"/>
        <v>22</v>
      </c>
      <c r="BR25" s="3"/>
      <c r="BS25" s="13">
        <v>1.03226026303414</v>
      </c>
      <c r="BT25" s="13">
        <v>0.27006348736626301</v>
      </c>
      <c r="BU25" s="13">
        <v>0.27113584980029698</v>
      </c>
      <c r="BV25" s="13">
        <v>0.27789614092345899</v>
      </c>
      <c r="BW25" s="13">
        <v>0.28354911919995002</v>
      </c>
      <c r="BX25" s="13">
        <v>0.28747072564895298</v>
      </c>
      <c r="BY25" s="13">
        <v>0.28757586719754502</v>
      </c>
      <c r="BZ25" s="13">
        <v>0.28801793026275102</v>
      </c>
      <c r="CA25" s="13">
        <v>0.290898357667212</v>
      </c>
      <c r="CB25" s="13">
        <v>0.283956252150108</v>
      </c>
      <c r="CC25" s="13">
        <v>0.27956616484379299</v>
      </c>
      <c r="CE25" s="13">
        <v>0</v>
      </c>
      <c r="CF25" s="13">
        <v>-1.65078503002166</v>
      </c>
      <c r="CG25" s="13">
        <v>-0.46115203409983402</v>
      </c>
      <c r="CH25" s="13">
        <v>0.72788516989889096</v>
      </c>
      <c r="CI25" s="13">
        <v>1.3840518942226001</v>
      </c>
    </row>
    <row r="26" spans="1:87">
      <c r="A26" s="16"/>
      <c r="B26" s="2"/>
      <c r="C26">
        <v>4</v>
      </c>
      <c r="D26" s="3">
        <v>9.2294009395044608E-3</v>
      </c>
      <c r="E26" s="3">
        <v>-0.20089320300032901</v>
      </c>
      <c r="F26" s="3">
        <v>0.76986061738744305</v>
      </c>
      <c r="G26" s="3">
        <v>0.236036394162987</v>
      </c>
      <c r="H26" s="3">
        <v>0.42004966165610202</v>
      </c>
      <c r="I26" s="3">
        <v>0.203937169414385</v>
      </c>
      <c r="J26" s="3">
        <v>0.51456414000361705</v>
      </c>
      <c r="K26" s="3">
        <v>1.2239627309849701</v>
      </c>
      <c r="L26" s="3">
        <v>0.61985460364197198</v>
      </c>
      <c r="M26" s="3">
        <v>0.186774199505368</v>
      </c>
      <c r="N26" s="3">
        <v>-0.48153152109354103</v>
      </c>
      <c r="O26" s="3">
        <v>0.25768227090920198</v>
      </c>
      <c r="P26" s="3">
        <v>0.36809300509375897</v>
      </c>
      <c r="Q26" s="3">
        <v>0.58781677846013702</v>
      </c>
      <c r="R26" s="3">
        <v>0.776680500318362</v>
      </c>
      <c r="S26" s="3">
        <v>-0.43221553391870099</v>
      </c>
      <c r="T26" s="3">
        <v>0.57896855876877895</v>
      </c>
      <c r="U26" s="3">
        <v>0.31498039175133902</v>
      </c>
      <c r="V26" s="3">
        <v>1.7093245025322401</v>
      </c>
      <c r="W26" s="3">
        <v>0.14294726041341099</v>
      </c>
      <c r="X26" s="3">
        <v>0.16952464562990199</v>
      </c>
      <c r="Y26" s="3">
        <v>0.71916895051677299</v>
      </c>
      <c r="Z26" s="3">
        <v>1.01273905104091</v>
      </c>
      <c r="AA26" s="3">
        <v>0.62830069729576499</v>
      </c>
      <c r="AB26" s="3">
        <v>0.44846748517368501</v>
      </c>
      <c r="AC26" s="3">
        <v>0.38926522122196899</v>
      </c>
      <c r="AD26" s="3">
        <v>0.63576881464555302</v>
      </c>
      <c r="AE26" s="3">
        <v>0.92004629774159197</v>
      </c>
      <c r="AF26" s="3">
        <v>0.77090046259369904</v>
      </c>
      <c r="AG26" s="3">
        <v>-0.24005126259062001</v>
      </c>
      <c r="AH26" s="3">
        <v>-0.36537046853865601</v>
      </c>
      <c r="AI26" s="3">
        <v>-0.18994475044269199</v>
      </c>
      <c r="AJ26" s="3">
        <v>0.49033836576360001</v>
      </c>
      <c r="AK26" s="3">
        <v>-0.13223375086759201</v>
      </c>
      <c r="AL26">
        <f t="shared" si="1"/>
        <v>23</v>
      </c>
      <c r="AM26" s="3">
        <v>-0.73866670468435702</v>
      </c>
      <c r="AN26" s="3"/>
      <c r="AO26" s="3"/>
      <c r="AP26" s="3">
        <f t="shared" si="2"/>
        <v>23</v>
      </c>
      <c r="AQ26" s="3"/>
      <c r="AR26" s="13">
        <v>0.91341554074911202</v>
      </c>
      <c r="AS26" s="13">
        <v>4.1065742826028401E-2</v>
      </c>
      <c r="AT26" s="13">
        <v>1.4502464410344499E-2</v>
      </c>
      <c r="AU26" s="13">
        <v>2.79667063204463E-3</v>
      </c>
      <c r="AV26" s="13">
        <v>0</v>
      </c>
      <c r="AW26" s="13">
        <v>-1.02662275614765</v>
      </c>
      <c r="AX26" s="13">
        <v>-1.2052884651820599</v>
      </c>
      <c r="AY26" s="13">
        <v>1.01274106136844</v>
      </c>
      <c r="AZ26" s="13">
        <v>1.2191701599612801</v>
      </c>
      <c r="BA26" s="13">
        <v>-0.74839899940480303</v>
      </c>
      <c r="BB26" s="13">
        <v>0.92559592350800601</v>
      </c>
      <c r="BC26" s="13">
        <v>2.4561363662051701E-2</v>
      </c>
      <c r="BD26" s="13">
        <v>3.01947301903298E-2</v>
      </c>
      <c r="BE26" s="13">
        <v>8.9385133765421797E-3</v>
      </c>
      <c r="BF26" s="13">
        <v>-1.02532865906198E-2</v>
      </c>
      <c r="BG26" s="13">
        <v>-1.6891311256032899E-2</v>
      </c>
      <c r="BH26" s="13">
        <v>0</v>
      </c>
      <c r="BI26" s="13">
        <v>-1.0236919725215901</v>
      </c>
      <c r="BJ26" s="13">
        <v>-1.2038407162623701</v>
      </c>
      <c r="BK26" s="13">
        <v>1.01273905104091</v>
      </c>
      <c r="BL26" s="13">
        <v>1.2147936377430499</v>
      </c>
      <c r="BM26" s="3"/>
      <c r="BN26" s="3">
        <v>-0.72396643962459295</v>
      </c>
      <c r="BO26" s="3"/>
      <c r="BP26" s="3"/>
      <c r="BQ26" s="3">
        <f t="shared" si="3"/>
        <v>23</v>
      </c>
      <c r="BR26" s="3"/>
      <c r="BS26" s="13">
        <v>0.92903606834805097</v>
      </c>
      <c r="BT26" s="13">
        <v>4.81864946915719E-2</v>
      </c>
      <c r="BU26" s="13">
        <v>5.0014022035589897E-2</v>
      </c>
      <c r="BV26" s="13">
        <v>4.8552758339510699E-2</v>
      </c>
      <c r="BW26" s="13">
        <v>4.28467002359635E-2</v>
      </c>
      <c r="BX26" s="13">
        <v>3.91154975517993E-2</v>
      </c>
      <c r="BY26" s="13">
        <v>3.2255120575227302E-2</v>
      </c>
      <c r="BZ26" s="13">
        <v>3.12049173992127E-2</v>
      </c>
      <c r="CA26" s="13">
        <v>2.8364306122751599E-2</v>
      </c>
      <c r="CB26" s="13">
        <v>2.5723031508559702E-2</v>
      </c>
      <c r="CC26" s="13">
        <v>2.25625026665623E-2</v>
      </c>
      <c r="CE26" s="13">
        <v>0</v>
      </c>
      <c r="CF26" s="13">
        <v>-0.99011511048691103</v>
      </c>
      <c r="CG26" s="13">
        <v>-1.2167598604430101</v>
      </c>
      <c r="CH26" s="13">
        <v>1.0078996556994699</v>
      </c>
      <c r="CI26" s="13">
        <v>1.1989753152304501</v>
      </c>
    </row>
    <row r="27" spans="1:87">
      <c r="A27" s="16"/>
      <c r="B27" s="2"/>
      <c r="C27">
        <v>5</v>
      </c>
      <c r="D27" s="3">
        <v>0.76970808824965398</v>
      </c>
      <c r="E27" s="3">
        <v>0.83493940462887795</v>
      </c>
      <c r="F27" s="3">
        <v>0.57196252476695397</v>
      </c>
      <c r="G27" s="3">
        <v>1.2972145382928499</v>
      </c>
      <c r="H27" s="3">
        <v>1.2371134343707899</v>
      </c>
      <c r="I27" s="3">
        <v>1.40317700435451</v>
      </c>
      <c r="J27" s="3">
        <v>0.420364762264965</v>
      </c>
      <c r="K27" s="3">
        <v>1.0898233786945399</v>
      </c>
      <c r="L27" s="3">
        <v>1.32462289985813</v>
      </c>
      <c r="M27" s="3">
        <v>0.55292620577398099</v>
      </c>
      <c r="N27" s="3">
        <v>1.2815323654044499</v>
      </c>
      <c r="O27" s="3">
        <v>1.44142923160765</v>
      </c>
      <c r="P27" s="3">
        <v>0.24717263248954</v>
      </c>
      <c r="Q27" s="3">
        <v>0.73340008354445596</v>
      </c>
      <c r="R27" s="3">
        <v>1.1887301787612901</v>
      </c>
      <c r="S27" s="3">
        <v>1.6061918298256701</v>
      </c>
      <c r="T27" s="3">
        <v>1.1028483989023901</v>
      </c>
      <c r="U27" s="3">
        <v>1.5817849262593</v>
      </c>
      <c r="V27" s="3">
        <v>0.62663152073033901</v>
      </c>
      <c r="W27" s="3">
        <v>1.4950492586425601</v>
      </c>
      <c r="X27" s="3">
        <v>0.58539969393684199</v>
      </c>
      <c r="Y27" s="3">
        <v>1.3864494667538101</v>
      </c>
      <c r="Z27" s="3">
        <v>1.2147936377430499</v>
      </c>
      <c r="AA27" s="3">
        <v>0.72666831567043599</v>
      </c>
      <c r="AB27" s="3">
        <v>0.139027126652641</v>
      </c>
      <c r="AC27" s="3">
        <v>0.56506385939938897</v>
      </c>
      <c r="AD27" s="3">
        <v>0.783929251798962</v>
      </c>
      <c r="AE27" s="3">
        <v>0.91514616677897997</v>
      </c>
      <c r="AF27" s="3">
        <v>0.109674077295338</v>
      </c>
      <c r="AG27" s="3">
        <v>0.64971428931442798</v>
      </c>
      <c r="AH27" s="3">
        <v>1.0030115536847399</v>
      </c>
      <c r="AI27" s="3">
        <v>1.6000420306419501</v>
      </c>
      <c r="AJ27" s="3">
        <v>0.72369649158689298</v>
      </c>
      <c r="AK27" s="3">
        <v>0.82829581638125904</v>
      </c>
      <c r="AL27">
        <f t="shared" si="1"/>
        <v>24</v>
      </c>
      <c r="AM27" s="3">
        <v>-0.48320911507800501</v>
      </c>
      <c r="AN27" s="3"/>
      <c r="AO27" s="3"/>
      <c r="AP27" s="3">
        <f t="shared" si="2"/>
        <v>24</v>
      </c>
      <c r="AQ27" s="3"/>
      <c r="AR27" s="13">
        <v>0.53491840062076401</v>
      </c>
      <c r="AS27" s="13">
        <v>-2.8370436530647001E-2</v>
      </c>
      <c r="AT27" s="13">
        <v>-5.50246209267456E-2</v>
      </c>
      <c r="AU27" s="13">
        <v>-5.4953461268378703E-2</v>
      </c>
      <c r="AV27" s="13">
        <v>0</v>
      </c>
      <c r="AW27" s="13">
        <v>-1.2118281863709499</v>
      </c>
      <c r="AX27" s="13">
        <v>-0.14397742426754601</v>
      </c>
      <c r="AY27" s="13">
        <v>0.61705250138294099</v>
      </c>
      <c r="AZ27" s="13">
        <v>0.73875310925555504</v>
      </c>
      <c r="BA27" s="13">
        <v>-0.48870313203900101</v>
      </c>
      <c r="BB27" s="13">
        <v>0.53839027597403499</v>
      </c>
      <c r="BC27" s="13">
        <v>-2.5196700096845302E-2</v>
      </c>
      <c r="BD27" s="13">
        <v>-3.9866126215094999E-2</v>
      </c>
      <c r="BE27" s="13">
        <v>-5.7736226679605603E-2</v>
      </c>
      <c r="BF27" s="13">
        <v>-6.9505548659618596E-2</v>
      </c>
      <c r="BG27" s="13">
        <v>-7.6186846467874297E-2</v>
      </c>
      <c r="BH27" s="13">
        <v>0</v>
      </c>
      <c r="BI27" s="13">
        <v>-1.22422425082032</v>
      </c>
      <c r="BJ27" s="13">
        <v>-0.13074476214588199</v>
      </c>
      <c r="BK27" s="13">
        <v>0.62830069729576499</v>
      </c>
      <c r="BL27" s="13">
        <v>0.72666831567043599</v>
      </c>
      <c r="BM27" s="3"/>
      <c r="BN27" s="3">
        <v>-0.47192173488670902</v>
      </c>
      <c r="BO27" s="3"/>
      <c r="BP27" s="3"/>
      <c r="BQ27" s="3">
        <f t="shared" si="3"/>
        <v>24</v>
      </c>
      <c r="BR27" s="3"/>
      <c r="BS27" s="13">
        <v>0.54050058258304401</v>
      </c>
      <c r="BT27" s="13">
        <v>-1.6418847605538599E-2</v>
      </c>
      <c r="BU27" s="13">
        <v>-2.1307843416175701E-2</v>
      </c>
      <c r="BV27" s="13">
        <v>-3.0026201840034801E-2</v>
      </c>
      <c r="BW27" s="13">
        <v>-3.58025710180759E-2</v>
      </c>
      <c r="BX27" s="13">
        <v>-4.0030240894952197E-2</v>
      </c>
      <c r="BY27" s="13">
        <v>-4.2781483106627403E-2</v>
      </c>
      <c r="BZ27" s="13">
        <v>-4.3100218243828099E-2</v>
      </c>
      <c r="CA27" s="13">
        <v>-4.7298379556311498E-2</v>
      </c>
      <c r="CB27" s="13">
        <v>-5.1015733511343801E-2</v>
      </c>
      <c r="CC27" s="13">
        <v>-5.3398419455502E-2</v>
      </c>
      <c r="CE27" s="13">
        <v>0</v>
      </c>
      <c r="CF27" s="13">
        <v>-1.2050103718267799</v>
      </c>
      <c r="CG27" s="13">
        <v>-0.15232998341079201</v>
      </c>
      <c r="CH27" s="13">
        <v>0.63045587681753501</v>
      </c>
      <c r="CI27" s="13">
        <v>0.72688447842003701</v>
      </c>
    </row>
    <row r="28" spans="1:87">
      <c r="A28" s="16" t="s">
        <v>57</v>
      </c>
      <c r="B28" s="2" t="s">
        <v>60</v>
      </c>
      <c r="D28" s="3">
        <v>0.26270377310603898</v>
      </c>
      <c r="E28" s="3">
        <v>0.17553389260570201</v>
      </c>
      <c r="F28" s="3">
        <v>7.8076907904532202E-3</v>
      </c>
      <c r="G28" s="3">
        <v>0.26752002251231199</v>
      </c>
      <c r="H28" s="3">
        <v>-0.19951621067712499</v>
      </c>
      <c r="I28" s="3">
        <v>-0.30803296242654699</v>
      </c>
      <c r="J28" s="3">
        <v>0.49306562471423698</v>
      </c>
      <c r="K28" s="3">
        <v>0.27937112979560702</v>
      </c>
      <c r="L28" s="3">
        <v>0.72126847092998503</v>
      </c>
      <c r="M28" s="3">
        <v>0.18738768199188899</v>
      </c>
      <c r="N28" s="3">
        <v>0.475632497632689</v>
      </c>
      <c r="O28" s="3">
        <v>0.44966360991765902</v>
      </c>
      <c r="P28" s="3">
        <v>-0.161068379360433</v>
      </c>
      <c r="Q28" s="3">
        <v>0.87224409216662602</v>
      </c>
      <c r="R28" s="3">
        <v>9.3664033498904398E-2</v>
      </c>
      <c r="S28" s="3">
        <v>-0.59580546590123196</v>
      </c>
      <c r="T28" s="3">
        <v>0.138800342962345</v>
      </c>
      <c r="U28" s="3">
        <v>-0.230978828963048</v>
      </c>
      <c r="V28" s="3">
        <v>-0.69799084807145795</v>
      </c>
      <c r="W28" s="3">
        <v>0.161260588343419</v>
      </c>
      <c r="X28" s="3">
        <v>0.28983235946609198</v>
      </c>
      <c r="Y28" s="3">
        <v>-3.9330190236365803E-2</v>
      </c>
      <c r="Z28" s="3">
        <v>-0.72396643962459295</v>
      </c>
      <c r="AA28" s="3">
        <v>-0.47192173488670902</v>
      </c>
      <c r="AB28" s="3">
        <v>2.3258946191909002E-2</v>
      </c>
      <c r="AC28" s="3">
        <v>-4.5125673163746598E-2</v>
      </c>
      <c r="AD28" s="3">
        <v>-0.53014610906960602</v>
      </c>
      <c r="AE28" s="3">
        <v>0.55379586830724203</v>
      </c>
      <c r="AF28" s="3">
        <v>0.208860260533477</v>
      </c>
      <c r="AG28" s="3">
        <v>-0.16485901099879099</v>
      </c>
      <c r="AH28" s="3">
        <v>0.75396678705756404</v>
      </c>
      <c r="AI28" s="3">
        <v>0.29866271214919399</v>
      </c>
      <c r="AJ28" s="3">
        <v>0.15920667687421899</v>
      </c>
      <c r="AK28" s="3">
        <v>-0.32816841123046703</v>
      </c>
      <c r="AL28">
        <f t="shared" si="1"/>
        <v>25</v>
      </c>
      <c r="AM28" s="3">
        <v>6.3352610561079699E-3</v>
      </c>
      <c r="AN28" s="3"/>
      <c r="AO28" s="3"/>
      <c r="AP28" s="3">
        <f>AP27+1</f>
        <v>25</v>
      </c>
      <c r="AQ28" s="3"/>
      <c r="AR28" s="13">
        <v>0.90019876181051595</v>
      </c>
      <c r="AS28" s="13">
        <v>2.2510969311700098E-2</v>
      </c>
      <c r="AT28" s="13">
        <v>-2.33484363479558E-2</v>
      </c>
      <c r="AU28" s="13">
        <v>-9.3435152661373602E-2</v>
      </c>
      <c r="AV28" s="13">
        <v>0</v>
      </c>
      <c r="AW28" s="13">
        <v>-0.71839970420013299</v>
      </c>
      <c r="AX28" s="13">
        <v>0.132692033601194</v>
      </c>
      <c r="AY28" s="13">
        <v>0.46049677524357702</v>
      </c>
      <c r="AZ28" s="13">
        <v>0.12521089535536301</v>
      </c>
      <c r="BA28" s="13">
        <v>5.9826323729761004E-3</v>
      </c>
      <c r="BB28" s="13">
        <v>0.88979695474703302</v>
      </c>
      <c r="BC28" s="13">
        <v>1.9973932705983799E-2</v>
      </c>
      <c r="BD28" s="13">
        <v>1.1470436342064501E-2</v>
      </c>
      <c r="BE28" s="13">
        <v>-3.3799372943811301E-2</v>
      </c>
      <c r="BF28" s="13">
        <v>-7.4982003712749198E-2</v>
      </c>
      <c r="BG28" s="13">
        <v>-9.4362043734862996E-2</v>
      </c>
      <c r="BH28" s="13">
        <v>0</v>
      </c>
      <c r="BI28" s="13">
        <v>-0.72403426774920199</v>
      </c>
      <c r="BJ28" s="13">
        <v>0.13653965592287501</v>
      </c>
      <c r="BK28" s="13">
        <v>0.44846748517368501</v>
      </c>
      <c r="BL28" s="13">
        <v>0.139027126652641</v>
      </c>
      <c r="BM28" s="3"/>
      <c r="BN28" s="3">
        <v>2.3258946191909002E-2</v>
      </c>
      <c r="BO28" s="3"/>
      <c r="BP28" s="3"/>
      <c r="BQ28" s="3">
        <f>BQ27+1</f>
        <v>25</v>
      </c>
      <c r="BR28" s="3"/>
      <c r="BS28" s="13">
        <v>0.86901899917788505</v>
      </c>
      <c r="BT28" s="13">
        <v>1.5867944994925699E-2</v>
      </c>
      <c r="BU28" s="13">
        <v>1.3828506885904E-2</v>
      </c>
      <c r="BV28" s="13">
        <v>1.13457721920289E-2</v>
      </c>
      <c r="BW28" s="13">
        <v>1.8296155883103099E-3</v>
      </c>
      <c r="BX28" s="13">
        <v>-1.4302186484454599E-2</v>
      </c>
      <c r="BY28" s="13">
        <v>-2.8163067299400699E-2</v>
      </c>
      <c r="BZ28" s="13">
        <v>-3.9363408384956999E-2</v>
      </c>
      <c r="CA28" s="13">
        <v>-5.4532878273541398E-2</v>
      </c>
      <c r="CB28" s="13">
        <v>-6.1869237633695201E-2</v>
      </c>
      <c r="CC28" s="13">
        <v>-6.2679782295158804E-2</v>
      </c>
      <c r="CE28" s="13">
        <v>0</v>
      </c>
      <c r="CF28" s="13">
        <v>-0.72073001990935004</v>
      </c>
      <c r="CG28" s="13">
        <v>0.12970854494956899</v>
      </c>
      <c r="CH28" s="13">
        <v>0.46038586805134402</v>
      </c>
      <c r="CI28" s="13">
        <v>0.13063560690843801</v>
      </c>
    </row>
    <row r="29" spans="1:87">
      <c r="A29" s="16"/>
      <c r="AL29">
        <f t="shared" si="1"/>
        <v>26</v>
      </c>
      <c r="AM29" s="3">
        <v>-6.7779750595435895E-2</v>
      </c>
      <c r="AN29" s="3"/>
      <c r="AO29" s="3"/>
      <c r="AP29" s="3">
        <f t="shared" si="2"/>
        <v>26</v>
      </c>
      <c r="AQ29" s="3"/>
      <c r="AR29" s="13">
        <v>1.6905864960555399</v>
      </c>
      <c r="AS29" s="13">
        <v>0.113140364115038</v>
      </c>
      <c r="AT29" s="13">
        <v>0.148095673782973</v>
      </c>
      <c r="AU29" s="13">
        <v>0.166969845779047</v>
      </c>
      <c r="AV29" s="13">
        <v>0</v>
      </c>
      <c r="AW29" s="13">
        <v>-0.55606928508005804</v>
      </c>
      <c r="AX29" s="13">
        <v>-0.39494862360499799</v>
      </c>
      <c r="AY29" s="13">
        <v>0.39050611093853599</v>
      </c>
      <c r="AZ29" s="13">
        <v>0.56051179774652105</v>
      </c>
      <c r="BA29" s="13">
        <v>-6.6394633209795995E-2</v>
      </c>
      <c r="BB29" s="13">
        <v>1.7024575289953701</v>
      </c>
      <c r="BC29" s="13">
        <v>0.100057440252969</v>
      </c>
      <c r="BD29" s="13">
        <v>0.11423700074059499</v>
      </c>
      <c r="BE29" s="13">
        <v>0.148973419938979</v>
      </c>
      <c r="BF29" s="13">
        <v>0.156799028671017</v>
      </c>
      <c r="BG29" s="13">
        <v>0.175317514433599</v>
      </c>
      <c r="BH29" s="13">
        <v>0</v>
      </c>
      <c r="BI29" s="13">
        <v>-0.55999218085597202</v>
      </c>
      <c r="BJ29" s="13">
        <v>-0.394336899765386</v>
      </c>
      <c r="BK29" s="13">
        <v>0.38926522122196899</v>
      </c>
      <c r="BL29" s="13">
        <v>0.56506385939938897</v>
      </c>
      <c r="BM29" s="3"/>
      <c r="BN29" s="3">
        <v>-4.5125673163746598E-2</v>
      </c>
      <c r="BO29" s="3"/>
      <c r="BP29" s="3"/>
      <c r="BQ29" s="3">
        <f t="shared" ref="BQ29:BQ37" si="4">BQ28+1</f>
        <v>26</v>
      </c>
      <c r="BR29" s="3"/>
      <c r="BS29" s="13">
        <v>1.68711473790024</v>
      </c>
      <c r="BT29" s="13">
        <v>0.126484787254734</v>
      </c>
      <c r="BU29" s="13">
        <v>0.13623811688204401</v>
      </c>
      <c r="BV29" s="13">
        <v>0.142846733465956</v>
      </c>
      <c r="BW29" s="13">
        <v>0.15038664395983201</v>
      </c>
      <c r="BX29" s="13">
        <v>0.159719774645802</v>
      </c>
      <c r="BY29" s="13">
        <v>0.16676908439041199</v>
      </c>
      <c r="BZ29" s="13">
        <v>0.171623387284391</v>
      </c>
      <c r="CA29" s="13">
        <v>0.174355091395653</v>
      </c>
      <c r="CB29" s="13">
        <v>0.180488404953805</v>
      </c>
      <c r="CC29" s="13">
        <v>0.18759690899766199</v>
      </c>
      <c r="CE29" s="13">
        <v>0</v>
      </c>
      <c r="CF29" s="13">
        <v>-0.56191844829433502</v>
      </c>
      <c r="CG29" s="13">
        <v>-0.39776920010523897</v>
      </c>
      <c r="CH29" s="13">
        <v>0.38867144811515703</v>
      </c>
      <c r="CI29" s="13">
        <v>0.57101620028441702</v>
      </c>
    </row>
    <row r="30" spans="1:87">
      <c r="A30" s="16"/>
      <c r="B30" s="2" t="s">
        <v>61</v>
      </c>
      <c r="D30" s="3">
        <v>0.24853570769355299</v>
      </c>
      <c r="E30" s="3">
        <v>1.3026856251093599</v>
      </c>
      <c r="F30" s="3">
        <v>0.98806992539444305</v>
      </c>
      <c r="G30" s="3">
        <v>1.3124481148288401</v>
      </c>
      <c r="H30" s="3">
        <v>1.0325302909049501</v>
      </c>
      <c r="I30" s="3">
        <v>0.854885311708245</v>
      </c>
      <c r="J30" s="3">
        <v>1.72657771490376</v>
      </c>
      <c r="K30" s="3">
        <v>1.05570520247914</v>
      </c>
      <c r="L30" s="3">
        <v>1.11172422883672</v>
      </c>
      <c r="M30" s="3">
        <v>1.05515905531481</v>
      </c>
      <c r="N30" s="3">
        <v>0.925225083507353</v>
      </c>
      <c r="O30" s="3">
        <v>0.79067072650183701</v>
      </c>
      <c r="P30" s="3">
        <v>0.87012730430302299</v>
      </c>
      <c r="Q30" s="3">
        <v>0.80938028935361095</v>
      </c>
      <c r="R30" s="3">
        <v>1.36147895529243</v>
      </c>
      <c r="S30" s="3">
        <v>0.88367227456859498</v>
      </c>
      <c r="T30" s="3">
        <v>0.94959349763788603</v>
      </c>
      <c r="U30" s="3">
        <v>1.0770511822229401</v>
      </c>
      <c r="V30" s="3">
        <v>1.2234567744984099</v>
      </c>
      <c r="W30" s="3">
        <v>1.48116907349424</v>
      </c>
      <c r="X30" s="3">
        <v>1.23595484442407</v>
      </c>
      <c r="Y30" s="3">
        <v>1.03226026303414</v>
      </c>
      <c r="Z30" s="3">
        <v>0.92903606834805097</v>
      </c>
      <c r="AA30" s="3">
        <v>0.54050058258304401</v>
      </c>
      <c r="AB30" s="3">
        <v>0.86901899917788505</v>
      </c>
      <c r="AC30" s="3">
        <v>1.68711473790024</v>
      </c>
      <c r="AD30" s="3">
        <v>0.85461356416269796</v>
      </c>
      <c r="AE30" s="3">
        <v>0.92969500311865905</v>
      </c>
      <c r="AF30" s="3">
        <v>1.2081713717443401</v>
      </c>
      <c r="AG30" s="3">
        <v>0.70534301209625505</v>
      </c>
      <c r="AH30" s="3">
        <v>0.96315460615981197</v>
      </c>
      <c r="AI30" s="3">
        <v>1.2707350077786299</v>
      </c>
      <c r="AJ30" s="3">
        <v>1.02159939134324</v>
      </c>
      <c r="AK30" s="3">
        <v>1.3814465048911599</v>
      </c>
      <c r="AL30">
        <f t="shared" si="1"/>
        <v>27</v>
      </c>
      <c r="AM30" s="3">
        <v>-0.55007504585706601</v>
      </c>
      <c r="AN30" s="3"/>
      <c r="AO30" s="3"/>
      <c r="AP30" s="3">
        <f t="shared" si="2"/>
        <v>27</v>
      </c>
      <c r="AQ30" s="3"/>
      <c r="AR30" s="13">
        <v>0.85306112646889298</v>
      </c>
      <c r="AS30" s="13">
        <v>-0.49542192312484701</v>
      </c>
      <c r="AT30" s="13">
        <v>-0.501296452205372</v>
      </c>
      <c r="AU30" s="13">
        <v>-0.48644771969165101</v>
      </c>
      <c r="AV30" s="13">
        <v>0</v>
      </c>
      <c r="AW30" s="13">
        <v>-1.24407000294144</v>
      </c>
      <c r="AX30" s="13">
        <v>-0.172465069879048</v>
      </c>
      <c r="AY30" s="13">
        <v>0.65202961161138195</v>
      </c>
      <c r="AZ30" s="13">
        <v>0.76450546120910301</v>
      </c>
      <c r="BA30" s="13">
        <v>-0.55199694537197497</v>
      </c>
      <c r="BB30" s="13">
        <v>0.84281108651060299</v>
      </c>
      <c r="BC30" s="13">
        <v>-0.50388281098980603</v>
      </c>
      <c r="BD30" s="13">
        <v>-0.491405127183971</v>
      </c>
      <c r="BE30" s="13">
        <v>-0.50192407808343698</v>
      </c>
      <c r="BF30" s="13">
        <v>-0.49204455451114998</v>
      </c>
      <c r="BG30" s="13">
        <v>-0.48145204444037798</v>
      </c>
      <c r="BH30" s="13">
        <v>0</v>
      </c>
      <c r="BI30" s="13">
        <v>-1.2526966176677701</v>
      </c>
      <c r="BJ30" s="13">
        <v>-0.167001448776745</v>
      </c>
      <c r="BK30" s="13">
        <v>0.63576881464555302</v>
      </c>
      <c r="BL30" s="13">
        <v>0.783929251798962</v>
      </c>
      <c r="BM30" s="3"/>
      <c r="BN30" s="3">
        <v>-0.53014610906960602</v>
      </c>
      <c r="BO30" s="3"/>
      <c r="BP30" s="3"/>
      <c r="BQ30" s="3">
        <f t="shared" si="4"/>
        <v>27</v>
      </c>
      <c r="BR30" s="3"/>
      <c r="BS30" s="13">
        <v>0.85461356416269796</v>
      </c>
      <c r="BT30" s="13">
        <v>-0.48865343631900998</v>
      </c>
      <c r="BU30" s="13">
        <v>-0.48701510549902899</v>
      </c>
      <c r="BV30" s="13">
        <v>-0.483528136439145</v>
      </c>
      <c r="BW30" s="13">
        <v>-0.48634453736495697</v>
      </c>
      <c r="BX30" s="13">
        <v>-0.483670969627015</v>
      </c>
      <c r="BY30" s="13">
        <v>-0.48128360527728098</v>
      </c>
      <c r="BZ30" s="13">
        <v>-0.47736305847044502</v>
      </c>
      <c r="CA30" s="13">
        <v>-0.47790044629996598</v>
      </c>
      <c r="CB30" s="13">
        <v>-0.47497314796638501</v>
      </c>
      <c r="CC30" s="13">
        <v>-0.47010292981208501</v>
      </c>
      <c r="CE30" s="13">
        <v>0</v>
      </c>
      <c r="CF30" s="13">
        <v>-1.2386860886827</v>
      </c>
      <c r="CG30" s="13">
        <v>-0.189092663213204</v>
      </c>
      <c r="CH30" s="13">
        <v>0.66243027350527295</v>
      </c>
      <c r="CI30" s="13">
        <v>0.76534847839063003</v>
      </c>
    </row>
    <row r="31" spans="1:87">
      <c r="A31" s="16"/>
      <c r="AL31">
        <f t="shared" si="1"/>
        <v>28</v>
      </c>
      <c r="AM31" s="3">
        <v>0.53898678942373601</v>
      </c>
      <c r="AN31" s="3"/>
      <c r="AO31" s="3"/>
      <c r="AP31" s="3">
        <f t="shared" si="2"/>
        <v>28</v>
      </c>
      <c r="AQ31" s="3"/>
      <c r="AR31" s="13">
        <v>0.92321585641280002</v>
      </c>
      <c r="AS31" s="13">
        <v>-0.31254257182758599</v>
      </c>
      <c r="AT31" s="13">
        <v>-0.28867078821492997</v>
      </c>
      <c r="AU31" s="13">
        <v>-0.28091823575853297</v>
      </c>
      <c r="AV31" s="13">
        <v>0</v>
      </c>
      <c r="AW31" s="13">
        <v>-1.44941444455131</v>
      </c>
      <c r="AX31" s="13">
        <v>-0.417958019569453</v>
      </c>
      <c r="AY31" s="13">
        <v>0.94641836928490197</v>
      </c>
      <c r="AZ31" s="13">
        <v>0.92095409483585999</v>
      </c>
      <c r="BA31" s="13">
        <v>0.537223605441845</v>
      </c>
      <c r="BB31" s="13">
        <v>0.94491281410538996</v>
      </c>
      <c r="BC31" s="13">
        <v>-0.32036642950371702</v>
      </c>
      <c r="BD31" s="13">
        <v>-0.28111635382821898</v>
      </c>
      <c r="BE31" s="13">
        <v>-0.26762094326499503</v>
      </c>
      <c r="BF31" s="13">
        <v>-0.26869314228100699</v>
      </c>
      <c r="BG31" s="13">
        <v>-0.26781896941519601</v>
      </c>
      <c r="BH31" s="13">
        <v>0</v>
      </c>
      <c r="BI31" s="13">
        <v>-1.4220507740425601</v>
      </c>
      <c r="BJ31" s="13">
        <v>-0.41314169047801302</v>
      </c>
      <c r="BK31" s="13">
        <v>0.92004629774159197</v>
      </c>
      <c r="BL31" s="13">
        <v>0.91514616677897997</v>
      </c>
      <c r="BM31" s="3"/>
      <c r="BN31" s="3">
        <v>0.55379586830724203</v>
      </c>
      <c r="BO31" s="3"/>
      <c r="BP31" s="3"/>
      <c r="BQ31" s="3">
        <f t="shared" si="4"/>
        <v>28</v>
      </c>
      <c r="BR31" s="3"/>
      <c r="BS31" s="13">
        <v>0.92969500311865905</v>
      </c>
      <c r="BT31" s="13">
        <v>-0.280324359998115</v>
      </c>
      <c r="BU31" s="13">
        <v>-0.27702837890077597</v>
      </c>
      <c r="BV31" s="13">
        <v>-0.26542408601193501</v>
      </c>
      <c r="BW31" s="13">
        <v>-0.260618005306407</v>
      </c>
      <c r="BX31" s="13">
        <v>-0.25820768889851098</v>
      </c>
      <c r="BY31" s="13">
        <v>-0.25723284723688</v>
      </c>
      <c r="BZ31" s="13">
        <v>-0.25699491431871102</v>
      </c>
      <c r="CA31" s="13">
        <v>-0.252931480377037</v>
      </c>
      <c r="CB31" s="13">
        <v>-0.25250914847710898</v>
      </c>
      <c r="CC31" s="13">
        <v>-0.25533347524223599</v>
      </c>
      <c r="CE31" s="13">
        <v>0</v>
      </c>
      <c r="CF31" s="13">
        <v>-1.40765653505685</v>
      </c>
      <c r="CG31" s="13">
        <v>-0.43363163272896399</v>
      </c>
      <c r="CH31" s="13">
        <v>0.93319515994408797</v>
      </c>
      <c r="CI31" s="13">
        <v>0.90809300784173097</v>
      </c>
    </row>
    <row r="32" spans="1:87">
      <c r="A32" s="16"/>
      <c r="B32" s="2" t="s">
        <v>62</v>
      </c>
      <c r="C32">
        <v>1</v>
      </c>
      <c r="D32" s="3">
        <v>3.7235941617589897E-2</v>
      </c>
      <c r="E32" s="3">
        <v>0.211426026609636</v>
      </c>
      <c r="F32" s="3">
        <v>6.7531208808159202E-2</v>
      </c>
      <c r="G32" s="3">
        <v>7.2843022450154796E-2</v>
      </c>
      <c r="H32" s="3">
        <v>-0.23892897331167701</v>
      </c>
      <c r="I32" s="3">
        <v>-0.23495630437840001</v>
      </c>
      <c r="J32" s="3">
        <v>0.29956913788131001</v>
      </c>
      <c r="K32" s="3">
        <v>-4.0673819392894398E-2</v>
      </c>
      <c r="L32" s="3">
        <v>0.34010491911168</v>
      </c>
      <c r="M32" s="3">
        <v>-0.159197428141161</v>
      </c>
      <c r="N32" s="3">
        <v>-0.38413979603841703</v>
      </c>
      <c r="O32" s="3">
        <v>-0.25934930716683202</v>
      </c>
      <c r="P32" s="3">
        <v>8.1394880173846398E-2</v>
      </c>
      <c r="Q32" s="3">
        <v>0.23412738984164999</v>
      </c>
      <c r="R32" s="3">
        <v>-0.20441432426452499</v>
      </c>
      <c r="S32" s="3">
        <v>0.20184191149066899</v>
      </c>
      <c r="T32" s="3">
        <v>-0.37450037958406102</v>
      </c>
      <c r="U32" s="3">
        <v>-9.7668086271565799E-2</v>
      </c>
      <c r="V32" s="3">
        <v>-3.30904372272E-3</v>
      </c>
      <c r="W32" s="3">
        <v>0.26629361149834402</v>
      </c>
      <c r="X32" s="3">
        <v>2.9829814375606601E-2</v>
      </c>
      <c r="Y32" s="3">
        <v>0.27006348736626301</v>
      </c>
      <c r="Z32" s="3">
        <v>4.81864946915719E-2</v>
      </c>
      <c r="AA32" s="3">
        <v>-1.6418847605538599E-2</v>
      </c>
      <c r="AB32" s="3">
        <v>1.5867944994925699E-2</v>
      </c>
      <c r="AC32" s="3">
        <v>0.126484787254734</v>
      </c>
      <c r="AD32" s="3">
        <v>-0.48865343631900998</v>
      </c>
      <c r="AE32" s="3">
        <v>-0.280324359998115</v>
      </c>
      <c r="AF32" s="3">
        <v>-0.13678471588614499</v>
      </c>
      <c r="AG32" s="3">
        <v>-6.9137338097936304E-2</v>
      </c>
      <c r="AH32" s="3">
        <v>-0.10946223995811501</v>
      </c>
      <c r="AI32" s="3">
        <v>-0.57077078440916196</v>
      </c>
      <c r="AJ32" s="3">
        <v>-1.8100760120101399E-3</v>
      </c>
      <c r="AK32" s="3">
        <v>-2.8691346191311199E-2</v>
      </c>
      <c r="AL32">
        <f t="shared" si="1"/>
        <v>29</v>
      </c>
      <c r="AM32" s="3">
        <v>0.18876529016936</v>
      </c>
      <c r="AN32" s="3"/>
      <c r="AO32" s="3"/>
      <c r="AP32" s="3">
        <f t="shared" si="2"/>
        <v>29</v>
      </c>
      <c r="AQ32" s="3"/>
      <c r="AR32" s="13">
        <v>1.21689333400542</v>
      </c>
      <c r="AS32" s="13">
        <v>-0.16042008053267601</v>
      </c>
      <c r="AT32" s="13">
        <v>-9.0931927725063796E-2</v>
      </c>
      <c r="AU32" s="13">
        <v>-7.3267085078942501E-2</v>
      </c>
      <c r="AV32" s="13">
        <v>0</v>
      </c>
      <c r="AW32" s="13">
        <v>-0.61668790424012998</v>
      </c>
      <c r="AX32" s="13">
        <v>-0.25146326537185199</v>
      </c>
      <c r="AY32" s="13">
        <v>0.77527009044974704</v>
      </c>
      <c r="AZ32" s="13">
        <v>9.2881079162234897E-2</v>
      </c>
      <c r="BA32" s="13">
        <v>0.187388879328242</v>
      </c>
      <c r="BB32" s="13">
        <v>1.2333781763771401</v>
      </c>
      <c r="BC32" s="13">
        <v>-0.17738736993269899</v>
      </c>
      <c r="BD32" s="13">
        <v>-0.12897785896101099</v>
      </c>
      <c r="BE32" s="13">
        <v>-8.8838058702621597E-2</v>
      </c>
      <c r="BF32" s="13">
        <v>-7.1043272517703704E-2</v>
      </c>
      <c r="BG32" s="13">
        <v>-8.6462974644139795E-2</v>
      </c>
      <c r="BH32" s="13">
        <v>0</v>
      </c>
      <c r="BI32" s="13">
        <v>-0.615191254950329</v>
      </c>
      <c r="BJ32" s="13">
        <v>-0.265383284938708</v>
      </c>
      <c r="BK32" s="13">
        <v>0.77090046259369904</v>
      </c>
      <c r="BL32" s="13">
        <v>0.109674077295338</v>
      </c>
      <c r="BM32" s="3"/>
      <c r="BN32" s="3">
        <v>0.208860260533477</v>
      </c>
      <c r="BO32" s="3"/>
      <c r="BP32" s="3"/>
      <c r="BQ32" s="3">
        <f t="shared" si="4"/>
        <v>29</v>
      </c>
      <c r="BR32" s="3"/>
      <c r="BS32" s="13">
        <v>1.2081713717443401</v>
      </c>
      <c r="BT32" s="13">
        <v>-0.13678471588614499</v>
      </c>
      <c r="BU32" s="13">
        <v>-0.12397959382239</v>
      </c>
      <c r="BV32" s="13">
        <v>-0.10916584285322201</v>
      </c>
      <c r="BW32" s="13">
        <v>-9.20605373286877E-2</v>
      </c>
      <c r="BX32" s="13">
        <v>-8.6101316909634407E-2</v>
      </c>
      <c r="BY32" s="13">
        <v>-8.4016413644036197E-2</v>
      </c>
      <c r="BZ32" s="13">
        <v>-7.6870026287637699E-2</v>
      </c>
      <c r="CA32" s="13">
        <v>-7.4869916312265097E-2</v>
      </c>
      <c r="CB32" s="13">
        <v>-7.9833162982365702E-2</v>
      </c>
      <c r="CC32" s="13">
        <v>-7.7564511275623305E-2</v>
      </c>
      <c r="CE32" s="13">
        <v>0</v>
      </c>
      <c r="CF32" s="13">
        <v>-0.61486471925099895</v>
      </c>
      <c r="CG32" s="13">
        <v>-0.25240829439158602</v>
      </c>
      <c r="CH32" s="13">
        <v>0.76170554018634795</v>
      </c>
      <c r="CI32" s="13">
        <v>0.105567473456237</v>
      </c>
    </row>
    <row r="33" spans="1:87">
      <c r="A33" s="16"/>
      <c r="B33" s="2"/>
      <c r="C33">
        <v>2</v>
      </c>
      <c r="D33" s="3">
        <v>3.4823191085082403E-2</v>
      </c>
      <c r="E33" s="3">
        <v>0.20829425003117399</v>
      </c>
      <c r="F33" s="3">
        <v>7.1591217148684702E-2</v>
      </c>
      <c r="G33" s="3">
        <v>6.5109342473355397E-2</v>
      </c>
      <c r="H33" s="3">
        <v>-0.236267834073524</v>
      </c>
      <c r="I33" s="3">
        <v>-0.23510600679420801</v>
      </c>
      <c r="J33" s="3">
        <v>0.30014448234089097</v>
      </c>
      <c r="K33" s="3">
        <v>-4.1387561422093502E-2</v>
      </c>
      <c r="L33" s="3">
        <v>0.34108817181734502</v>
      </c>
      <c r="M33" s="3">
        <v>-0.15959889226627899</v>
      </c>
      <c r="N33" s="3">
        <v>-0.39043553617133397</v>
      </c>
      <c r="O33" s="3">
        <v>-0.26194054492280699</v>
      </c>
      <c r="P33" s="3">
        <v>8.1777181440496297E-2</v>
      </c>
      <c r="Q33" s="3">
        <v>0.23167312236735599</v>
      </c>
      <c r="R33" s="3">
        <v>-0.209113276299323</v>
      </c>
      <c r="S33" s="3">
        <v>0.197966802068753</v>
      </c>
      <c r="T33" s="3">
        <v>-0.38118720858744798</v>
      </c>
      <c r="U33" s="3">
        <v>-9.4029403650845306E-2</v>
      </c>
      <c r="V33" s="3">
        <v>9.70950568302717E-4</v>
      </c>
      <c r="W33" s="3">
        <v>0.26757597545794598</v>
      </c>
      <c r="X33" s="3">
        <v>3.2706940011787401E-2</v>
      </c>
      <c r="Y33" s="3">
        <v>0.27113584980029698</v>
      </c>
      <c r="Z33" s="3">
        <v>5.0014022035589897E-2</v>
      </c>
      <c r="AA33" s="3">
        <v>-2.1307843416175701E-2</v>
      </c>
      <c r="AB33" s="3">
        <v>1.3828506885904E-2</v>
      </c>
      <c r="AC33" s="3">
        <v>0.13623811688204401</v>
      </c>
      <c r="AD33" s="3">
        <v>-0.48701510549902899</v>
      </c>
      <c r="AE33" s="3">
        <v>-0.27702837890077597</v>
      </c>
      <c r="AF33" s="3">
        <v>-0.12397959382239</v>
      </c>
      <c r="AG33" s="3">
        <v>-6.9458903137691305E-2</v>
      </c>
      <c r="AH33" s="3">
        <v>-0.107810036302917</v>
      </c>
      <c r="AI33" s="3">
        <v>-0.57218448703317104</v>
      </c>
      <c r="AJ33" s="3">
        <v>1.2455418584403999E-3</v>
      </c>
      <c r="AK33" s="3">
        <v>-2.9523596478842101E-2</v>
      </c>
      <c r="AL33">
        <f t="shared" si="1"/>
        <v>30</v>
      </c>
      <c r="AM33" s="3">
        <v>-0.16816993874852301</v>
      </c>
      <c r="AN33" s="3"/>
      <c r="AO33" s="3"/>
      <c r="AP33" s="3">
        <f t="shared" si="2"/>
        <v>30</v>
      </c>
      <c r="AQ33" s="3"/>
      <c r="AR33" s="13">
        <v>0.69339077309464003</v>
      </c>
      <c r="AS33" s="13">
        <v>-9.66757521497464E-2</v>
      </c>
      <c r="AT33" s="13">
        <v>-0.113600612845159</v>
      </c>
      <c r="AU33" s="13">
        <v>-0.12060651647335301</v>
      </c>
      <c r="AV33" s="13">
        <v>0</v>
      </c>
      <c r="AW33" s="13">
        <v>-0.90550736953520605</v>
      </c>
      <c r="AX33" s="13">
        <v>0.45840098103700699</v>
      </c>
      <c r="AY33" s="13">
        <v>-0.22597392317949599</v>
      </c>
      <c r="AZ33" s="13">
        <v>0.673080311677695</v>
      </c>
      <c r="BA33" s="13">
        <v>-0.17452426572316501</v>
      </c>
      <c r="BB33" s="13">
        <v>0.70263032573249495</v>
      </c>
      <c r="BC33" s="13">
        <v>-8.3532587791168803E-2</v>
      </c>
      <c r="BD33" s="13">
        <v>-8.8703236543304601E-2</v>
      </c>
      <c r="BE33" s="13">
        <v>-0.103612831425564</v>
      </c>
      <c r="BF33" s="13">
        <v>-0.11399045603539899</v>
      </c>
      <c r="BG33" s="13">
        <v>-0.10120674614509099</v>
      </c>
      <c r="BH33" s="13">
        <v>0</v>
      </c>
      <c r="BI33" s="13">
        <v>-0.86974388579814099</v>
      </c>
      <c r="BJ33" s="13">
        <v>0.46008085907433199</v>
      </c>
      <c r="BK33" s="13">
        <v>-0.24005126259062001</v>
      </c>
      <c r="BL33" s="13">
        <v>0.64971428931442798</v>
      </c>
      <c r="BM33" s="3"/>
      <c r="BN33" s="3">
        <v>-0.16485901099879099</v>
      </c>
      <c r="BO33" s="3"/>
      <c r="BP33" s="3"/>
      <c r="BQ33" s="3">
        <f t="shared" si="4"/>
        <v>30</v>
      </c>
      <c r="BR33" s="3"/>
      <c r="BS33" s="13">
        <v>0.70534301209625505</v>
      </c>
      <c r="BT33" s="13">
        <v>-6.9137338097936304E-2</v>
      </c>
      <c r="BU33" s="13">
        <v>-6.9458903137691305E-2</v>
      </c>
      <c r="BV33" s="13">
        <v>-7.1991425337425294E-2</v>
      </c>
      <c r="BW33" s="13">
        <v>-7.6095905445527995E-2</v>
      </c>
      <c r="BX33" s="13">
        <v>-8.1795413815518303E-2</v>
      </c>
      <c r="BY33" s="13">
        <v>-8.9508674720796697E-2</v>
      </c>
      <c r="BZ33" s="13">
        <v>-9.4134553975478402E-2</v>
      </c>
      <c r="CA33" s="13">
        <v>-9.2770756935597998E-2</v>
      </c>
      <c r="CB33" s="13">
        <v>-8.8425326151729794E-2</v>
      </c>
      <c r="CC33" s="13">
        <v>-9.0602086386912598E-2</v>
      </c>
      <c r="CE33" s="13">
        <v>0</v>
      </c>
      <c r="CF33" s="13">
        <v>-0.88229731202307704</v>
      </c>
      <c r="CG33" s="13">
        <v>0.431949579827831</v>
      </c>
      <c r="CH33" s="13">
        <v>-0.223701853763212</v>
      </c>
      <c r="CI33" s="13">
        <v>0.67404958595845799</v>
      </c>
    </row>
    <row r="34" spans="1:87">
      <c r="A34" s="16"/>
      <c r="B34" s="2"/>
      <c r="C34">
        <v>3</v>
      </c>
      <c r="D34" s="3">
        <v>3.2849384305065003E-2</v>
      </c>
      <c r="E34" s="3">
        <v>0.202464750024685</v>
      </c>
      <c r="F34" s="3">
        <v>7.2033525162791698E-2</v>
      </c>
      <c r="G34" s="3">
        <v>6.6105073600745995E-2</v>
      </c>
      <c r="H34" s="3">
        <v>-0.234313318854972</v>
      </c>
      <c r="I34" s="3">
        <v>-0.241328773927587</v>
      </c>
      <c r="J34" s="3">
        <v>0.29542498986990601</v>
      </c>
      <c r="K34" s="3">
        <v>-3.6600579547105203E-2</v>
      </c>
      <c r="L34" s="3">
        <v>0.33914473204266898</v>
      </c>
      <c r="M34" s="3">
        <v>-0.16390823138074401</v>
      </c>
      <c r="N34" s="3">
        <v>-0.39138266243368602</v>
      </c>
      <c r="O34" s="3">
        <v>-0.26844004042703601</v>
      </c>
      <c r="P34" s="3">
        <v>8.5255859339581297E-2</v>
      </c>
      <c r="Q34" s="3">
        <v>0.22400473099613399</v>
      </c>
      <c r="R34" s="3">
        <v>-0.20002293445184</v>
      </c>
      <c r="S34" s="3">
        <v>0.189474804961663</v>
      </c>
      <c r="T34" s="3">
        <v>-0.389966528844014</v>
      </c>
      <c r="U34" s="3">
        <v>-9.6129188931315099E-2</v>
      </c>
      <c r="V34" s="3">
        <v>5.0092177895616902E-3</v>
      </c>
      <c r="W34" s="3">
        <v>0.26498053427174201</v>
      </c>
      <c r="X34" s="3">
        <v>4.6456162126279003E-2</v>
      </c>
      <c r="Y34" s="3">
        <v>0.27789614092345899</v>
      </c>
      <c r="Z34" s="3">
        <v>4.8552758339510699E-2</v>
      </c>
      <c r="AA34" s="3">
        <v>-3.0026201840034801E-2</v>
      </c>
      <c r="AB34" s="3">
        <v>1.13457721920289E-2</v>
      </c>
      <c r="AC34" s="3">
        <v>0.142846733465956</v>
      </c>
      <c r="AD34" s="3">
        <v>-0.483528136439145</v>
      </c>
      <c r="AE34" s="3">
        <v>-0.26542408601193501</v>
      </c>
      <c r="AF34" s="3">
        <v>-0.10916584285322201</v>
      </c>
      <c r="AG34" s="3">
        <v>-7.1991425337425294E-2</v>
      </c>
      <c r="AH34" s="3">
        <v>-0.104868192526647</v>
      </c>
      <c r="AI34" s="3">
        <v>-0.56958964579167204</v>
      </c>
      <c r="AJ34" s="3">
        <v>-2.8826169863200202E-3</v>
      </c>
      <c r="AK34" s="3">
        <v>-3.5466159675444503E-2</v>
      </c>
      <c r="AL34">
        <f t="shared" si="1"/>
        <v>31</v>
      </c>
      <c r="AM34" s="3">
        <v>0.74182946084230394</v>
      </c>
      <c r="AN34" s="3"/>
      <c r="AO34" s="3"/>
      <c r="AP34" s="3">
        <f t="shared" si="2"/>
        <v>31</v>
      </c>
      <c r="AQ34" s="3"/>
      <c r="AR34" s="13">
        <v>0.97171936436315598</v>
      </c>
      <c r="AS34" s="13">
        <v>-0.101279110924344</v>
      </c>
      <c r="AT34" s="13">
        <v>-0.13717307726172701</v>
      </c>
      <c r="AU34" s="13">
        <v>-0.116506020203716</v>
      </c>
      <c r="AV34" s="13">
        <v>0</v>
      </c>
      <c r="AW34" s="13">
        <v>-0.46638813911995602</v>
      </c>
      <c r="AX34" s="13">
        <v>-0.172637614250959</v>
      </c>
      <c r="AY34" s="13">
        <v>-0.36035948413357</v>
      </c>
      <c r="AZ34" s="13">
        <v>0.99938523750448505</v>
      </c>
      <c r="BA34" s="13">
        <v>0.73702172109271802</v>
      </c>
      <c r="BB34" s="13">
        <v>0.960813817782739</v>
      </c>
      <c r="BC34" s="13">
        <v>-0.12570700165994</v>
      </c>
      <c r="BD34" s="13">
        <v>-0.11704263287049101</v>
      </c>
      <c r="BE34" s="13">
        <v>-0.13732396240436101</v>
      </c>
      <c r="BF34" s="13">
        <v>-0.131321069292129</v>
      </c>
      <c r="BG34" s="13">
        <v>-0.11422348595352599</v>
      </c>
      <c r="BH34" s="13">
        <v>0</v>
      </c>
      <c r="BI34" s="13">
        <v>-0.46734042795675501</v>
      </c>
      <c r="BJ34" s="13">
        <v>-0.17030065718933099</v>
      </c>
      <c r="BK34" s="13">
        <v>-0.36537046853865601</v>
      </c>
      <c r="BL34" s="13">
        <v>1.0030115536847399</v>
      </c>
      <c r="BM34" s="3"/>
      <c r="BN34" s="3">
        <v>0.75396678705756404</v>
      </c>
      <c r="BO34" s="3"/>
      <c r="BP34" s="3"/>
      <c r="BQ34" s="3">
        <f t="shared" si="4"/>
        <v>31</v>
      </c>
      <c r="BR34" s="3"/>
      <c r="BS34" s="13">
        <v>0.96315460615981197</v>
      </c>
      <c r="BT34" s="13">
        <v>-0.10946223995811501</v>
      </c>
      <c r="BU34" s="13">
        <v>-0.107810036302917</v>
      </c>
      <c r="BV34" s="13">
        <v>-0.104868192526647</v>
      </c>
      <c r="BW34" s="13">
        <v>-0.113107527837642</v>
      </c>
      <c r="BX34" s="13">
        <v>-0.114964814908871</v>
      </c>
      <c r="BY34" s="13">
        <v>-0.109348917043328</v>
      </c>
      <c r="BZ34" s="13">
        <v>-0.10577962828196801</v>
      </c>
      <c r="CA34" s="13">
        <v>-0.105858682807546</v>
      </c>
      <c r="CB34" s="13">
        <v>-9.8368723236812602E-2</v>
      </c>
      <c r="CC34" s="13">
        <v>-9.2223379761888602E-2</v>
      </c>
      <c r="CE34" s="13">
        <v>0</v>
      </c>
      <c r="CF34" s="13">
        <v>-0.46950205148277702</v>
      </c>
      <c r="CG34" s="13">
        <v>-0.170097206253538</v>
      </c>
      <c r="CH34" s="13">
        <v>-0.36240073224903402</v>
      </c>
      <c r="CI34" s="13">
        <v>1.00199998998535</v>
      </c>
    </row>
    <row r="35" spans="1:87">
      <c r="A35" s="16"/>
      <c r="B35" s="2"/>
      <c r="C35">
        <v>4</v>
      </c>
      <c r="D35" s="3">
        <v>2.6853007146152099E-2</v>
      </c>
      <c r="E35" s="3">
        <v>0.19979301443580899</v>
      </c>
      <c r="F35" s="3">
        <v>8.1460847624815202E-2</v>
      </c>
      <c r="G35" s="3">
        <v>6.4207932134003096E-2</v>
      </c>
      <c r="H35" s="3">
        <v>-0.236823963055104</v>
      </c>
      <c r="I35" s="3">
        <v>-0.25284168996529899</v>
      </c>
      <c r="J35" s="3">
        <v>0.28561621638590501</v>
      </c>
      <c r="K35" s="3">
        <v>-2.7834521918406002E-2</v>
      </c>
      <c r="L35" s="3">
        <v>0.34610371730200001</v>
      </c>
      <c r="M35" s="3">
        <v>-0.16895067484871301</v>
      </c>
      <c r="N35" s="3">
        <v>-0.38593048158573301</v>
      </c>
      <c r="O35" s="3">
        <v>-0.27208474959927398</v>
      </c>
      <c r="P35" s="3">
        <v>8.9806043187176499E-2</v>
      </c>
      <c r="Q35" s="3">
        <v>0.216542301610577</v>
      </c>
      <c r="R35" s="3">
        <v>-0.191694008890722</v>
      </c>
      <c r="S35" s="3">
        <v>0.18060017356500399</v>
      </c>
      <c r="T35" s="3">
        <v>-0.39446365509037301</v>
      </c>
      <c r="U35" s="3">
        <v>-9.9630995947344494E-2</v>
      </c>
      <c r="V35" s="3">
        <v>1.06635397514188E-2</v>
      </c>
      <c r="W35" s="3">
        <v>0.26321796303213801</v>
      </c>
      <c r="X35" s="3">
        <v>5.3988232953660099E-2</v>
      </c>
      <c r="Y35" s="3">
        <v>0.28354911919995002</v>
      </c>
      <c r="Z35" s="3">
        <v>4.28467002359635E-2</v>
      </c>
      <c r="AA35" s="3">
        <v>-3.58025710180759E-2</v>
      </c>
      <c r="AB35" s="3">
        <v>1.8296155883103099E-3</v>
      </c>
      <c r="AC35" s="3">
        <v>0.15038664395983201</v>
      </c>
      <c r="AD35" s="3">
        <v>-0.48634453736495697</v>
      </c>
      <c r="AE35" s="3">
        <v>-0.260618005306407</v>
      </c>
      <c r="AF35" s="3">
        <v>-9.20605373286877E-2</v>
      </c>
      <c r="AG35" s="3">
        <v>-7.6095905445527995E-2</v>
      </c>
      <c r="AH35" s="3">
        <v>-0.113107527837642</v>
      </c>
      <c r="AI35" s="3">
        <v>-0.56541022751269299</v>
      </c>
      <c r="AJ35" s="3">
        <v>-8.3745847378534494E-3</v>
      </c>
      <c r="AK35" s="3">
        <v>-3.58693190632145E-2</v>
      </c>
      <c r="AL35">
        <f t="shared" si="1"/>
        <v>32</v>
      </c>
      <c r="AM35" s="3">
        <v>0.28742465451793298</v>
      </c>
      <c r="AN35" s="3"/>
      <c r="AO35" s="3"/>
      <c r="AP35" s="3">
        <f t="shared" si="2"/>
        <v>32</v>
      </c>
      <c r="AQ35" s="3"/>
      <c r="AR35" s="13">
        <v>1.2747234428699299</v>
      </c>
      <c r="AS35" s="13">
        <v>-0.56792392129181202</v>
      </c>
      <c r="AT35" s="13">
        <v>-0.54149556495274997</v>
      </c>
      <c r="AU35" s="13">
        <v>-0.57008717894093697</v>
      </c>
      <c r="AV35" s="13">
        <v>0</v>
      </c>
      <c r="AW35" s="13">
        <v>-0.65903498930883198</v>
      </c>
      <c r="AX35" s="13">
        <v>-0.72714355876453796</v>
      </c>
      <c r="AY35" s="13">
        <v>-0.19989447080150999</v>
      </c>
      <c r="AZ35" s="13">
        <v>1.5860730188748799</v>
      </c>
      <c r="BA35" s="13">
        <v>0.28214209926939299</v>
      </c>
      <c r="BB35" s="13">
        <v>1.2706779326136799</v>
      </c>
      <c r="BC35" s="13">
        <v>-0.59029090044018895</v>
      </c>
      <c r="BD35" s="13">
        <v>-0.58346383574841698</v>
      </c>
      <c r="BE35" s="13">
        <v>-0.56929327057010304</v>
      </c>
      <c r="BF35" s="13">
        <v>-0.56148972147343901</v>
      </c>
      <c r="BG35" s="13">
        <v>-0.56598200263479204</v>
      </c>
      <c r="BH35" s="13">
        <v>0</v>
      </c>
      <c r="BI35" s="13">
        <v>-0.68161570346083</v>
      </c>
      <c r="BJ35" s="13">
        <v>-0.72848157673842895</v>
      </c>
      <c r="BK35" s="13">
        <v>-0.18994475044269199</v>
      </c>
      <c r="BL35" s="13">
        <v>1.6000420306419501</v>
      </c>
      <c r="BM35" s="3"/>
      <c r="BN35" s="3">
        <v>0.29866271214919399</v>
      </c>
      <c r="BO35" s="3"/>
      <c r="BP35" s="3"/>
      <c r="BQ35" s="3">
        <f t="shared" si="4"/>
        <v>32</v>
      </c>
      <c r="BR35" s="3"/>
      <c r="BS35" s="13">
        <v>1.2707350077786299</v>
      </c>
      <c r="BT35" s="13">
        <v>-0.57077078440916196</v>
      </c>
      <c r="BU35" s="13">
        <v>-0.57218448703317104</v>
      </c>
      <c r="BV35" s="13">
        <v>-0.56958964579167204</v>
      </c>
      <c r="BW35" s="13">
        <v>-0.56541022751269299</v>
      </c>
      <c r="BX35" s="13">
        <v>-0.560577054696068</v>
      </c>
      <c r="BY35" s="13">
        <v>-0.560137037671253</v>
      </c>
      <c r="BZ35" s="13">
        <v>-0.562727952888748</v>
      </c>
      <c r="CA35" s="13">
        <v>-0.56529443053357598</v>
      </c>
      <c r="CB35" s="13">
        <v>-0.566564799117528</v>
      </c>
      <c r="CC35" s="13">
        <v>-0.56732500796172003</v>
      </c>
      <c r="CE35" s="13">
        <v>0</v>
      </c>
      <c r="CF35" s="13">
        <v>-0.68773344332870401</v>
      </c>
      <c r="CG35" s="13">
        <v>-0.74538987559709602</v>
      </c>
      <c r="CH35" s="13">
        <v>-0.17464624013806401</v>
      </c>
      <c r="CI35" s="13">
        <v>1.6077695590638601</v>
      </c>
    </row>
    <row r="36" spans="1:87">
      <c r="A36" s="16"/>
      <c r="B36" s="2"/>
      <c r="C36">
        <v>5</v>
      </c>
      <c r="D36" s="3">
        <v>2.4020701768599498E-2</v>
      </c>
      <c r="E36" s="3">
        <v>0.19384350078186299</v>
      </c>
      <c r="F36" s="3">
        <v>8.7631056878735902E-2</v>
      </c>
      <c r="G36" s="3">
        <v>6.7129224007730304E-2</v>
      </c>
      <c r="H36" s="3">
        <v>-0.23528311090603099</v>
      </c>
      <c r="I36" s="3">
        <v>-0.26129385154538798</v>
      </c>
      <c r="J36" s="3">
        <v>0.278379496825717</v>
      </c>
      <c r="K36" s="3">
        <v>-2.13874837716545E-2</v>
      </c>
      <c r="L36" s="3">
        <v>0.34895442414833799</v>
      </c>
      <c r="M36" s="3">
        <v>-0.17093721363512099</v>
      </c>
      <c r="N36" s="3">
        <v>-0.378990170777111</v>
      </c>
      <c r="O36" s="3">
        <v>-0.28038110640609099</v>
      </c>
      <c r="P36" s="3">
        <v>9.1993751158920001E-2</v>
      </c>
      <c r="Q36" s="3">
        <v>0.21235957840415601</v>
      </c>
      <c r="R36" s="3">
        <v>-0.183926903417995</v>
      </c>
      <c r="S36" s="3">
        <v>0.17683927803712499</v>
      </c>
      <c r="T36" s="3">
        <v>-0.39570729693905998</v>
      </c>
      <c r="U36" s="3">
        <v>-0.107935395090801</v>
      </c>
      <c r="V36" s="3">
        <v>1.4976217152533699E-2</v>
      </c>
      <c r="W36" s="3">
        <v>0.26589439405049697</v>
      </c>
      <c r="X36" s="3">
        <v>5.53430715410171E-2</v>
      </c>
      <c r="Y36" s="3">
        <v>0.28747072564895298</v>
      </c>
      <c r="Z36" s="3">
        <v>3.91154975517993E-2</v>
      </c>
      <c r="AA36" s="3">
        <v>-4.0030240894952197E-2</v>
      </c>
      <c r="AB36" s="3">
        <v>-1.4302186484454599E-2</v>
      </c>
      <c r="AC36" s="3">
        <v>0.159719774645802</v>
      </c>
      <c r="AD36" s="3">
        <v>-0.483670969627015</v>
      </c>
      <c r="AE36" s="3">
        <v>-0.25820768889851098</v>
      </c>
      <c r="AF36" s="3">
        <v>-8.6101316909634407E-2</v>
      </c>
      <c r="AG36" s="3">
        <v>-8.1795413815518303E-2</v>
      </c>
      <c r="AH36" s="3">
        <v>-0.114964814908871</v>
      </c>
      <c r="AI36" s="3">
        <v>-0.560577054696068</v>
      </c>
      <c r="AJ36" s="3">
        <v>-1.59234392437652E-2</v>
      </c>
      <c r="AK36" s="3">
        <v>-2.93707340897627E-2</v>
      </c>
      <c r="AL36">
        <f t="shared" si="1"/>
        <v>33</v>
      </c>
      <c r="AM36" s="3">
        <v>0.145137950785998</v>
      </c>
      <c r="AN36" s="3"/>
      <c r="AO36" s="3"/>
      <c r="AP36" s="3">
        <f t="shared" si="2"/>
        <v>33</v>
      </c>
      <c r="AQ36" s="3"/>
      <c r="AR36" s="13">
        <v>1.02263462577922</v>
      </c>
      <c r="AS36" s="13">
        <v>-1.0295399326863399E-2</v>
      </c>
      <c r="AT36" s="13">
        <v>-3.90633712791209E-2</v>
      </c>
      <c r="AU36" s="13">
        <v>-2.6744997375695499E-2</v>
      </c>
      <c r="AV36" s="13">
        <v>0</v>
      </c>
      <c r="AW36" s="13">
        <v>-0.54332239690820605</v>
      </c>
      <c r="AX36" s="13">
        <v>-0.68004067460099604</v>
      </c>
      <c r="AY36" s="13">
        <v>0.48792701066016098</v>
      </c>
      <c r="AZ36" s="13">
        <v>0.73543606084904101</v>
      </c>
      <c r="BA36" s="13">
        <v>0.13897500984653599</v>
      </c>
      <c r="BB36" s="13">
        <v>1.02043058369068</v>
      </c>
      <c r="BC36" s="13">
        <v>-1.0524245741289399E-2</v>
      </c>
      <c r="BD36" s="13">
        <v>-2.5829413459717902E-2</v>
      </c>
      <c r="BE36" s="13">
        <v>-3.6612817628833901E-2</v>
      </c>
      <c r="BF36" s="13">
        <v>-3.8881950908163002E-2</v>
      </c>
      <c r="BG36" s="13">
        <v>-3.61433397188438E-2</v>
      </c>
      <c r="BH36" s="13">
        <v>0</v>
      </c>
      <c r="BI36" s="13">
        <v>-0.54963343481472005</v>
      </c>
      <c r="BJ36" s="13">
        <v>-0.66440142253577295</v>
      </c>
      <c r="BK36" s="13">
        <v>0.49033836576360001</v>
      </c>
      <c r="BL36" s="13">
        <v>0.72369649158689298</v>
      </c>
      <c r="BM36" s="3"/>
      <c r="BN36" s="3">
        <v>0.15920667687421899</v>
      </c>
      <c r="BO36" s="3"/>
      <c r="BP36" s="3"/>
      <c r="BQ36" s="3">
        <f t="shared" si="4"/>
        <v>33</v>
      </c>
      <c r="BR36" s="3"/>
      <c r="BS36" s="13">
        <v>1.02159939134324</v>
      </c>
      <c r="BT36" s="13">
        <v>-1.8100760120101399E-3</v>
      </c>
      <c r="BU36" s="13">
        <v>1.2455418584403999E-3</v>
      </c>
      <c r="BV36" s="13">
        <v>-2.8826169863200202E-3</v>
      </c>
      <c r="BW36" s="13">
        <v>-8.3745847378534494E-3</v>
      </c>
      <c r="BX36" s="13">
        <v>-1.59234392437652E-2</v>
      </c>
      <c r="BY36" s="13">
        <v>-1.87026844946435E-2</v>
      </c>
      <c r="BZ36" s="13">
        <v>-1.98183354552986E-2</v>
      </c>
      <c r="CA36" s="13">
        <v>-1.9820904450110501E-2</v>
      </c>
      <c r="CB36" s="13">
        <v>-1.7922873008106799E-2</v>
      </c>
      <c r="CC36" s="13">
        <v>-1.68115427710336E-2</v>
      </c>
      <c r="CE36" s="13">
        <v>0</v>
      </c>
      <c r="CF36" s="13">
        <v>-0.55286391871731499</v>
      </c>
      <c r="CG36" s="13">
        <v>-0.66835641744882301</v>
      </c>
      <c r="CH36" s="13">
        <v>0.50700393429542001</v>
      </c>
      <c r="CI36" s="13">
        <v>0.714216401870718</v>
      </c>
    </row>
    <row r="37" spans="1:87">
      <c r="A37" s="16"/>
      <c r="B37" s="2"/>
      <c r="C37">
        <v>6</v>
      </c>
      <c r="D37" s="3">
        <v>2.7503170705294799E-2</v>
      </c>
      <c r="E37" s="3">
        <v>0.18348055313120201</v>
      </c>
      <c r="F37" s="3">
        <v>9.5883130149720497E-2</v>
      </c>
      <c r="G37" s="3">
        <v>6.8089266834968701E-2</v>
      </c>
      <c r="H37" s="3">
        <v>-0.23374389170741</v>
      </c>
      <c r="I37" s="3">
        <v>-0.26341907661497899</v>
      </c>
      <c r="J37" s="3">
        <v>0.27466747427506399</v>
      </c>
      <c r="K37" s="3">
        <v>-1.68420208879679E-2</v>
      </c>
      <c r="L37" s="3">
        <v>0.35007581898670698</v>
      </c>
      <c r="M37" s="3">
        <v>-0.18005614133714901</v>
      </c>
      <c r="N37" s="3">
        <v>-0.38034669660343701</v>
      </c>
      <c r="O37" s="3">
        <v>-0.28359837861881898</v>
      </c>
      <c r="P37" s="3">
        <v>9.3331274148893695E-2</v>
      </c>
      <c r="Q37" s="3">
        <v>0.20854582073970299</v>
      </c>
      <c r="R37" s="3">
        <v>-0.178538600765624</v>
      </c>
      <c r="S37" s="3">
        <v>0.175917978240691</v>
      </c>
      <c r="T37" s="3">
        <v>-0.39493926166367999</v>
      </c>
      <c r="U37" s="3">
        <v>-0.11388071872757601</v>
      </c>
      <c r="V37" s="3">
        <v>1.76771525245807E-2</v>
      </c>
      <c r="W37" s="3">
        <v>0.26749522640336498</v>
      </c>
      <c r="X37" s="3">
        <v>4.9660881113140702E-2</v>
      </c>
      <c r="Y37" s="3">
        <v>0.28757586719754502</v>
      </c>
      <c r="Z37" s="3">
        <v>3.2255120575227302E-2</v>
      </c>
      <c r="AA37" s="3">
        <v>-4.2781483106627403E-2</v>
      </c>
      <c r="AB37" s="3">
        <v>-2.8163067299400699E-2</v>
      </c>
      <c r="AC37" s="3">
        <v>0.16676908439041199</v>
      </c>
      <c r="AD37" s="3">
        <v>-0.48128360527728098</v>
      </c>
      <c r="AE37" s="3">
        <v>-0.25723284723688</v>
      </c>
      <c r="AF37" s="3">
        <v>-8.4016413644036197E-2</v>
      </c>
      <c r="AG37" s="3">
        <v>-8.9508674720796697E-2</v>
      </c>
      <c r="AH37" s="3">
        <v>-0.109348917043328</v>
      </c>
      <c r="AI37" s="3">
        <v>-0.560137037671253</v>
      </c>
      <c r="AJ37" s="3">
        <v>-1.87026844946435E-2</v>
      </c>
      <c r="AK37" s="3">
        <v>-1.9398217816089001E-2</v>
      </c>
      <c r="AL37">
        <f t="shared" si="1"/>
        <v>34</v>
      </c>
      <c r="AM37" s="3">
        <v>-0.34381997134954001</v>
      </c>
      <c r="AN37" s="3"/>
      <c r="AO37" s="3"/>
      <c r="AP37" s="3">
        <f t="shared" si="2"/>
        <v>34</v>
      </c>
      <c r="AQ37" s="3"/>
      <c r="AR37" s="13">
        <v>1.37973882222661</v>
      </c>
      <c r="AS37" s="13">
        <v>-4.6082420422587998E-2</v>
      </c>
      <c r="AT37" s="13">
        <v>-4.9232542061791999E-2</v>
      </c>
      <c r="AU37" s="13">
        <v>-1.2115312500399201E-2</v>
      </c>
      <c r="AV37" s="13">
        <v>0</v>
      </c>
      <c r="AW37" s="13">
        <v>-1.03410659655836</v>
      </c>
      <c r="AX37" s="13">
        <v>0.340661535965537</v>
      </c>
      <c r="AY37" s="13">
        <v>-0.13483924845454801</v>
      </c>
      <c r="AZ37" s="13">
        <v>0.82828430904736705</v>
      </c>
      <c r="BA37" s="13">
        <v>-0.34555781088927701</v>
      </c>
      <c r="BB37" s="13">
        <v>1.38098426989899</v>
      </c>
      <c r="BC37" s="13">
        <v>-3.7583919011536002E-2</v>
      </c>
      <c r="BD37" s="13">
        <v>-6.31441734326839E-2</v>
      </c>
      <c r="BE37" s="13">
        <v>-4.8609114465110098E-2</v>
      </c>
      <c r="BF37" s="13">
        <v>-2.4779507195465698E-2</v>
      </c>
      <c r="BG37" s="13">
        <v>-8.3974915575126905E-3</v>
      </c>
      <c r="BH37" s="13">
        <v>0</v>
      </c>
      <c r="BI37" s="13">
        <v>-1.0361471892946199</v>
      </c>
      <c r="BJ37" s="13">
        <v>0.34008512378095201</v>
      </c>
      <c r="BK37" s="13">
        <v>-0.13223375086759201</v>
      </c>
      <c r="BL37" s="13">
        <v>0.82829581638125904</v>
      </c>
      <c r="BM37" s="3"/>
      <c r="BN37" s="3">
        <v>-0.32816841123046703</v>
      </c>
      <c r="BO37" s="3"/>
      <c r="BP37" s="3"/>
      <c r="BQ37" s="3">
        <f t="shared" si="4"/>
        <v>34</v>
      </c>
      <c r="BR37" s="3"/>
      <c r="BS37" s="13">
        <v>1.3814465048911599</v>
      </c>
      <c r="BT37" s="13">
        <v>-2.8691346191311199E-2</v>
      </c>
      <c r="BU37" s="13">
        <v>-2.9523596478842101E-2</v>
      </c>
      <c r="BV37" s="13">
        <v>-3.5466159675444503E-2</v>
      </c>
      <c r="BW37" s="13">
        <v>-3.58693190632145E-2</v>
      </c>
      <c r="BX37" s="13">
        <v>-2.93707340897627E-2</v>
      </c>
      <c r="BY37" s="13">
        <v>-1.9398217816089001E-2</v>
      </c>
      <c r="BZ37" s="13">
        <v>-1.0732739136727501E-2</v>
      </c>
      <c r="CA37" s="13">
        <v>-3.9018184563970599E-3</v>
      </c>
      <c r="CB37" s="13">
        <v>2.63893417004169E-4</v>
      </c>
      <c r="CC37" s="13">
        <v>3.8412788363078498E-3</v>
      </c>
      <c r="CE37" s="13">
        <v>0</v>
      </c>
      <c r="CF37" s="13">
        <v>-1.0393772037382301</v>
      </c>
      <c r="CG37" s="13">
        <v>0.34581068993484998</v>
      </c>
      <c r="CH37" s="13">
        <v>-0.14275911095796201</v>
      </c>
      <c r="CI37" s="13">
        <v>0.83632562476134498</v>
      </c>
    </row>
    <row r="38" spans="1:87">
      <c r="A38" s="16"/>
      <c r="B38" s="2"/>
      <c r="C38">
        <v>7</v>
      </c>
      <c r="D38" s="3">
        <v>3.2152802787144899E-2</v>
      </c>
      <c r="E38" s="3">
        <v>0.17380120260956999</v>
      </c>
      <c r="F38" s="3">
        <v>0.107257874881413</v>
      </c>
      <c r="G38" s="3">
        <v>7.0379548922367099E-2</v>
      </c>
      <c r="H38" s="3">
        <v>-0.22805091845167499</v>
      </c>
      <c r="I38" s="3">
        <v>-0.263215109853216</v>
      </c>
      <c r="J38" s="3">
        <v>0.27920722044318202</v>
      </c>
      <c r="K38" s="3">
        <v>-1.8910703962933501E-2</v>
      </c>
      <c r="L38" s="3">
        <v>0.35513889259338499</v>
      </c>
      <c r="M38" s="3">
        <v>-0.18791000358913901</v>
      </c>
      <c r="N38" s="3">
        <v>-0.38233430689959702</v>
      </c>
      <c r="O38" s="3">
        <v>-0.28450415411410401</v>
      </c>
      <c r="P38" s="3">
        <v>9.9675473640692597E-2</v>
      </c>
      <c r="Q38" s="3">
        <v>0.203414864006039</v>
      </c>
      <c r="R38" s="3">
        <v>-0.17115273188979499</v>
      </c>
      <c r="S38" s="3">
        <v>0.171642629248456</v>
      </c>
      <c r="T38" s="3">
        <v>-0.39533624551347601</v>
      </c>
      <c r="U38" s="3">
        <v>-0.11831888683538</v>
      </c>
      <c r="V38" s="3">
        <v>1.7418876052059301E-2</v>
      </c>
      <c r="W38" s="3">
        <v>0.26628886802193003</v>
      </c>
      <c r="X38" s="3">
        <v>4.4370783637069901E-2</v>
      </c>
      <c r="Y38" s="3">
        <v>0.28801793026275102</v>
      </c>
      <c r="Z38" s="3">
        <v>3.12049173992127E-2</v>
      </c>
      <c r="AA38" s="3">
        <v>-4.3100218243828099E-2</v>
      </c>
      <c r="AB38" s="3">
        <v>-3.9363408384956999E-2</v>
      </c>
      <c r="AC38" s="3">
        <v>0.171623387284391</v>
      </c>
      <c r="AD38" s="3">
        <v>-0.47736305847044502</v>
      </c>
      <c r="AE38" s="3">
        <v>-0.25699491431871102</v>
      </c>
      <c r="AF38" s="3">
        <v>-7.6870026287637699E-2</v>
      </c>
      <c r="AG38" s="3">
        <v>-9.4134553975478402E-2</v>
      </c>
      <c r="AH38" s="3">
        <v>-0.10577962828196801</v>
      </c>
      <c r="AI38" s="3">
        <v>-0.562727952888748</v>
      </c>
      <c r="AJ38" s="3">
        <v>-1.98183354552986E-2</v>
      </c>
      <c r="AK38" s="3">
        <v>-1.0732739136727501E-2</v>
      </c>
      <c r="AL38" t="s">
        <v>67</v>
      </c>
      <c r="AM38">
        <f>AVERAGE(AM4:AM37)</f>
        <v>5.611372045078266E-2</v>
      </c>
      <c r="AV38" s="13">
        <v>0</v>
      </c>
      <c r="AW38" s="14">
        <f>AVERAGE(AW4:AW37)</f>
        <v>-1.0003892864538666</v>
      </c>
      <c r="AX38" s="14">
        <f>AVERAGE(AX4:AX37)</f>
        <v>-0.32561685988673572</v>
      </c>
      <c r="AY38" s="14">
        <f>AVERAGE(AY4:AY37)</f>
        <v>0.38814114398229571</v>
      </c>
      <c r="AZ38" s="14">
        <f>AVERAGE(AZ4:AZ37)</f>
        <v>0.93786500235830661</v>
      </c>
      <c r="BI38" s="14">
        <f>AVERAGE(BI4:BI37)</f>
        <v>-1.00096106033147</v>
      </c>
      <c r="BJ38" s="14">
        <f>AVERAGE(BJ4:BJ37)</f>
        <v>-0.32552647296783904</v>
      </c>
      <c r="BK38" s="14">
        <f>AVERAGE(BK4:BK37)</f>
        <v>0.38420710844455586</v>
      </c>
      <c r="BL38" s="14">
        <f>AVERAGE(BL4:BL37)</f>
        <v>0.94228042485475327</v>
      </c>
      <c r="BM38" s="14"/>
      <c r="BN38" s="14">
        <f>AVERAGE(BN4:BN37)</f>
        <v>6.9899905792277714E-2</v>
      </c>
      <c r="BS38" s="14">
        <f>AVERAGE(BS4:BS37)</f>
        <v>1.0496703028034227</v>
      </c>
      <c r="BT38" s="14">
        <f>AVERAGE(BT4:BT37)</f>
        <v>-4.1070294958336938E-2</v>
      </c>
      <c r="BU38" s="14">
        <f t="shared" ref="BU38:CB38" si="5">AVERAGE(BU4:BU37)</f>
        <v>-4.0917368956041311E-2</v>
      </c>
      <c r="BV38" s="14">
        <f t="shared" si="5"/>
        <v>-4.0917335201422544E-2</v>
      </c>
      <c r="BW38" s="14">
        <f t="shared" si="5"/>
        <v>-4.136684965892095E-2</v>
      </c>
      <c r="BX38" s="14">
        <f t="shared" si="5"/>
        <v>-4.1679873513412298E-2</v>
      </c>
      <c r="BY38" s="14">
        <f t="shared" si="5"/>
        <v>-4.226499752413123E-2</v>
      </c>
      <c r="BZ38" s="14">
        <f t="shared" si="5"/>
        <v>-4.1912430140101514E-2</v>
      </c>
      <c r="CA38" s="14">
        <f t="shared" si="5"/>
        <v>-4.2393055349681089E-2</v>
      </c>
      <c r="CB38" s="14">
        <f t="shared" si="5"/>
        <v>-4.3109604609161509E-2</v>
      </c>
      <c r="CC38" s="14">
        <f>AVERAGE(CC4:CC37)</f>
        <v>-4.3559703922070217E-2</v>
      </c>
      <c r="CD38" s="14"/>
      <c r="CE38" s="14">
        <f>AVERAGE(CE4:CE37)</f>
        <v>0</v>
      </c>
      <c r="CF38" s="14">
        <f>AVERAGE(CF4:CF37)</f>
        <v>-0.99898989166357832</v>
      </c>
      <c r="CG38" s="14">
        <f>AVERAGE(CG4:CG37)</f>
        <v>-0.328570092530797</v>
      </c>
      <c r="CH38" s="14">
        <f>AVERAGE(CH4:CH37)</f>
        <v>0.38984859098370495</v>
      </c>
      <c r="CI38" s="14">
        <f>AVERAGE(CI4:CI37)</f>
        <v>0.93771139321067032</v>
      </c>
    </row>
    <row r="39" spans="1:87">
      <c r="A39" s="16"/>
      <c r="B39" s="2"/>
      <c r="C39">
        <v>8</v>
      </c>
      <c r="D39" s="3">
        <v>3.8094309783083098E-2</v>
      </c>
      <c r="E39" s="3">
        <v>0.15941434530173801</v>
      </c>
      <c r="F39" s="3">
        <v>0.11348051010125799</v>
      </c>
      <c r="G39" s="3">
        <v>7.8581410226482407E-2</v>
      </c>
      <c r="H39" s="3">
        <v>-0.22382057635090599</v>
      </c>
      <c r="I39" s="3">
        <v>-0.26589159746532498</v>
      </c>
      <c r="J39" s="3">
        <v>0.28487118065481898</v>
      </c>
      <c r="K39" s="3">
        <v>-2.18790674516267E-2</v>
      </c>
      <c r="L39" s="3">
        <v>0.35826406909427799</v>
      </c>
      <c r="M39" s="3">
        <v>-0.19248124470220199</v>
      </c>
      <c r="N39" s="3">
        <v>-0.378751513077623</v>
      </c>
      <c r="O39" s="3">
        <v>-0.291820698010816</v>
      </c>
      <c r="P39" s="3">
        <v>0.101026871534268</v>
      </c>
      <c r="Q39" s="3">
        <v>0.197382972976162</v>
      </c>
      <c r="R39" s="3">
        <v>-0.163205745587399</v>
      </c>
      <c r="S39" s="3">
        <v>0.16210198918343</v>
      </c>
      <c r="T39" s="3">
        <v>-0.39415268897408301</v>
      </c>
      <c r="U39" s="3">
        <v>-0.122502046740649</v>
      </c>
      <c r="V39" s="3">
        <v>1.6548607581398998E-2</v>
      </c>
      <c r="W39" s="3">
        <v>0.26775270444450799</v>
      </c>
      <c r="X39" s="3">
        <v>3.7184264406778897E-2</v>
      </c>
      <c r="Y39" s="3">
        <v>0.290898357667212</v>
      </c>
      <c r="Z39" s="3">
        <v>2.8364306122751599E-2</v>
      </c>
      <c r="AA39" s="3">
        <v>-4.7298379556311498E-2</v>
      </c>
      <c r="AB39" s="3">
        <v>-5.4532878273541398E-2</v>
      </c>
      <c r="AC39" s="3">
        <v>0.174355091395653</v>
      </c>
      <c r="AD39" s="3">
        <v>-0.47790044629996598</v>
      </c>
      <c r="AE39" s="3">
        <v>-0.252931480377037</v>
      </c>
      <c r="AF39" s="3">
        <v>-7.4869916312265097E-2</v>
      </c>
      <c r="AG39" s="3">
        <v>-9.2770756935597998E-2</v>
      </c>
      <c r="AH39" s="3">
        <v>-0.105858682807546</v>
      </c>
      <c r="AI39" s="3">
        <v>-0.56529443053357598</v>
      </c>
      <c r="AJ39" s="3">
        <v>-1.9820904450110501E-2</v>
      </c>
      <c r="AK39" s="3">
        <v>-3.9018184563970599E-3</v>
      </c>
    </row>
    <row r="40" spans="1:87">
      <c r="A40" s="16"/>
      <c r="B40" s="2"/>
      <c r="C40">
        <v>9</v>
      </c>
      <c r="D40" s="3">
        <v>4.1885986261630502E-2</v>
      </c>
      <c r="E40" s="3">
        <v>0.15429601283536101</v>
      </c>
      <c r="F40" s="3">
        <v>0.112220709719168</v>
      </c>
      <c r="G40" s="3">
        <v>8.8299915981035398E-2</v>
      </c>
      <c r="H40" s="3">
        <v>-0.22310451227983299</v>
      </c>
      <c r="I40" s="3">
        <v>-0.26801407311250403</v>
      </c>
      <c r="J40" s="3">
        <v>0.28871894421034899</v>
      </c>
      <c r="K40" s="3">
        <v>-2.72464843047662E-2</v>
      </c>
      <c r="L40" s="3">
        <v>0.361973198278224</v>
      </c>
      <c r="M40" s="3">
        <v>-0.19353399480494199</v>
      </c>
      <c r="N40" s="3">
        <v>-0.37243708063166903</v>
      </c>
      <c r="O40" s="3">
        <v>-0.29358790870082502</v>
      </c>
      <c r="P40" s="3">
        <v>9.9930373327037594E-2</v>
      </c>
      <c r="Q40" s="3">
        <v>0.18940522315757499</v>
      </c>
      <c r="R40" s="3">
        <v>-0.15867409093288501</v>
      </c>
      <c r="S40" s="3">
        <v>0.15531146522925901</v>
      </c>
      <c r="T40" s="3">
        <v>-0.39455356895455501</v>
      </c>
      <c r="U40" s="3">
        <v>-0.132046076059541</v>
      </c>
      <c r="V40" s="3">
        <v>1.2171252554410501E-2</v>
      </c>
      <c r="W40" s="3">
        <v>0.262572651111733</v>
      </c>
      <c r="X40" s="3">
        <v>3.1736070459845001E-2</v>
      </c>
      <c r="Y40" s="3">
        <v>0.283956252150108</v>
      </c>
      <c r="Z40" s="3">
        <v>2.5723031508559702E-2</v>
      </c>
      <c r="AA40" s="3">
        <v>-5.1015733511343801E-2</v>
      </c>
      <c r="AB40" s="3">
        <v>-6.1869237633695201E-2</v>
      </c>
      <c r="AC40" s="3">
        <v>0.180488404953805</v>
      </c>
      <c r="AD40" s="3">
        <v>-0.47497314796638501</v>
      </c>
      <c r="AE40" s="3">
        <v>-0.25250914847710898</v>
      </c>
      <c r="AF40" s="3">
        <v>-7.9833162982365702E-2</v>
      </c>
      <c r="AG40" s="3">
        <v>-8.8425326151729794E-2</v>
      </c>
      <c r="AH40" s="3">
        <v>-9.8368723236812602E-2</v>
      </c>
      <c r="AI40" s="3">
        <v>-0.566564799117528</v>
      </c>
      <c r="AJ40" s="3">
        <v>-1.7922873008106799E-2</v>
      </c>
      <c r="AK40" s="3">
        <v>2.63893417004169E-4</v>
      </c>
    </row>
    <row r="41" spans="1:87">
      <c r="A41" s="16"/>
      <c r="B41" s="2"/>
      <c r="C41">
        <v>10</v>
      </c>
      <c r="D41" s="3">
        <v>4.09259954595734E-2</v>
      </c>
      <c r="E41" s="3">
        <v>0.15954276730440001</v>
      </c>
      <c r="F41" s="3">
        <v>0.108805864718584</v>
      </c>
      <c r="G41" s="3">
        <v>9.3717999818995201E-2</v>
      </c>
      <c r="H41" s="3">
        <v>-0.22241432391716601</v>
      </c>
      <c r="I41" s="3">
        <v>-0.268294814802637</v>
      </c>
      <c r="J41" s="3">
        <v>0.29410351228992698</v>
      </c>
      <c r="K41" s="3">
        <v>-3.0469299264253201E-2</v>
      </c>
      <c r="L41" s="3">
        <v>0.36472447520830298</v>
      </c>
      <c r="M41" s="3">
        <v>-0.19764899547456399</v>
      </c>
      <c r="N41" s="3">
        <v>-0.37573264125794997</v>
      </c>
      <c r="O41" s="3">
        <v>-0.29682306957454102</v>
      </c>
      <c r="P41" s="3">
        <v>9.9992449319603202E-2</v>
      </c>
      <c r="Q41" s="3">
        <v>0.18434633763721101</v>
      </c>
      <c r="R41" s="3">
        <v>-0.15536692428649301</v>
      </c>
      <c r="S41" s="3">
        <v>0.14827613871693299</v>
      </c>
      <c r="T41" s="3">
        <v>-0.39740938253769598</v>
      </c>
      <c r="U41" s="3">
        <v>-0.13307672807761101</v>
      </c>
      <c r="V41" s="3">
        <v>1.14294020838062E-2</v>
      </c>
      <c r="W41" s="3">
        <v>0.25702600237028</v>
      </c>
      <c r="X41" s="3">
        <v>2.57895805327427E-2</v>
      </c>
      <c r="Y41" s="3">
        <v>0.27956616484379299</v>
      </c>
      <c r="Z41" s="3">
        <v>2.25625026665623E-2</v>
      </c>
      <c r="AA41" s="3">
        <v>-5.3398419455502E-2</v>
      </c>
      <c r="AB41" s="3">
        <v>-6.2679782295158804E-2</v>
      </c>
      <c r="AC41" s="3">
        <v>0.18759690899766199</v>
      </c>
      <c r="AD41" s="3">
        <v>-0.47010292981208501</v>
      </c>
      <c r="AE41" s="3">
        <v>-0.25533347524223599</v>
      </c>
      <c r="AF41" s="3">
        <v>-7.7564511275623305E-2</v>
      </c>
      <c r="AG41" s="3">
        <v>-9.0602086386912598E-2</v>
      </c>
      <c r="AH41" s="3">
        <v>-9.2223379761888602E-2</v>
      </c>
      <c r="AI41" s="3">
        <v>-0.56732500796172003</v>
      </c>
      <c r="AJ41" s="3">
        <v>-1.68115427710336E-2</v>
      </c>
      <c r="AK41" s="3">
        <v>3.8412788363078498E-3</v>
      </c>
    </row>
    <row r="42" spans="1:87">
      <c r="A42" s="16"/>
    </row>
    <row r="43" spans="1:87">
      <c r="A43" s="16"/>
      <c r="B43" s="2" t="s">
        <v>65</v>
      </c>
      <c r="C43">
        <v>2</v>
      </c>
      <c r="D43" s="3">
        <v>-0.99462129177423797</v>
      </c>
      <c r="E43" s="3">
        <v>2.8709921387496E-2</v>
      </c>
      <c r="F43" s="3">
        <v>-0.873202224428966</v>
      </c>
      <c r="G43" s="3">
        <v>-1.3077088097643199</v>
      </c>
      <c r="H43" s="3">
        <v>-1.49881430225163</v>
      </c>
      <c r="I43" s="3">
        <v>-1.51362387925089</v>
      </c>
      <c r="J43" s="3">
        <v>-0.86139306608274402</v>
      </c>
      <c r="K43" s="3">
        <v>-1.59053832367074</v>
      </c>
      <c r="L43" s="3">
        <v>-1.4015441972226701</v>
      </c>
      <c r="M43" s="3">
        <v>-0.30587863495936601</v>
      </c>
      <c r="N43" s="3">
        <v>-0.540454755711402</v>
      </c>
      <c r="O43" s="3">
        <v>-1.44541086221467</v>
      </c>
      <c r="P43" s="3">
        <v>-0.95069695704776402</v>
      </c>
      <c r="Q43" s="3">
        <v>-1.2766564911004299</v>
      </c>
      <c r="R43" s="3">
        <v>-1.31923264987884</v>
      </c>
      <c r="S43" s="3">
        <v>0.17059133211937699</v>
      </c>
      <c r="T43" s="3">
        <v>-1.2115422876247</v>
      </c>
      <c r="U43" s="3">
        <v>-1.59881406194447</v>
      </c>
      <c r="V43" s="3">
        <v>-1.57953857491302</v>
      </c>
      <c r="W43" s="3">
        <v>-1.5494375571867001</v>
      </c>
      <c r="X43" s="3">
        <v>-0.32430839022128399</v>
      </c>
      <c r="Y43" s="3">
        <v>-1.65078503002166</v>
      </c>
      <c r="Z43" s="3">
        <v>-0.99011511048691103</v>
      </c>
      <c r="AA43" s="3">
        <v>-1.2050103718267799</v>
      </c>
      <c r="AB43" s="3">
        <v>-0.72073001990935004</v>
      </c>
      <c r="AC43" s="3">
        <v>-0.56191844829433502</v>
      </c>
      <c r="AD43" s="3">
        <v>-1.2386860886827</v>
      </c>
      <c r="AE43" s="3">
        <v>-1.40765653505685</v>
      </c>
      <c r="AF43" s="3">
        <v>-0.61486471925099895</v>
      </c>
      <c r="AG43" s="3">
        <v>-0.88229731202307704</v>
      </c>
      <c r="AH43" s="3">
        <v>-0.46950205148277702</v>
      </c>
      <c r="AI43" s="3">
        <v>-0.68773344332870401</v>
      </c>
      <c r="AJ43" s="3">
        <v>-0.55286391871731499</v>
      </c>
      <c r="AK43" s="3">
        <v>-1.0393772037382301</v>
      </c>
    </row>
    <row r="44" spans="1:87">
      <c r="A44" s="16"/>
      <c r="B44" s="2"/>
      <c r="C44">
        <v>3</v>
      </c>
      <c r="D44" s="3">
        <v>0.21309498634794499</v>
      </c>
      <c r="E44" s="3">
        <v>-0.64803825787909297</v>
      </c>
      <c r="F44" s="3">
        <v>-0.49282747745616001</v>
      </c>
      <c r="G44" s="3">
        <v>-0.22607445142885901</v>
      </c>
      <c r="H44" s="3">
        <v>-0.16680839904920999</v>
      </c>
      <c r="I44" s="3">
        <v>-8.3060637124106995E-2</v>
      </c>
      <c r="J44" s="3">
        <v>-6.6790762355120797E-2</v>
      </c>
      <c r="K44" s="3">
        <v>-0.72162698485855703</v>
      </c>
      <c r="L44" s="3">
        <v>-0.54027239681244799</v>
      </c>
      <c r="M44" s="3">
        <v>-0.41856952173881601</v>
      </c>
      <c r="N44" s="3">
        <v>-0.26508213238731798</v>
      </c>
      <c r="O44" s="3">
        <v>-0.273094593950093</v>
      </c>
      <c r="P44" s="3">
        <v>0.33839393499832099</v>
      </c>
      <c r="Q44" s="3">
        <v>-5.0992443951842201E-2</v>
      </c>
      <c r="R44" s="3">
        <v>-0.60735456073102401</v>
      </c>
      <c r="S44" s="3">
        <v>-1.36160579601591</v>
      </c>
      <c r="T44" s="3">
        <v>-0.449501440316737</v>
      </c>
      <c r="U44" s="3">
        <v>-0.31801691983955599</v>
      </c>
      <c r="V44" s="3">
        <v>-0.73398003690120395</v>
      </c>
      <c r="W44" s="3">
        <v>-8.1227433175037805E-2</v>
      </c>
      <c r="X44" s="3">
        <v>-0.43842946844243302</v>
      </c>
      <c r="Y44" s="3">
        <v>-0.46115203409983402</v>
      </c>
      <c r="Z44" s="3">
        <v>-1.2167598604430101</v>
      </c>
      <c r="AA44" s="3">
        <v>-0.15232998341079201</v>
      </c>
      <c r="AB44" s="3">
        <v>0.12970854494956899</v>
      </c>
      <c r="AC44" s="3">
        <v>-0.39776920010523897</v>
      </c>
      <c r="AD44" s="3">
        <v>-0.189092663213204</v>
      </c>
      <c r="AE44" s="3">
        <v>-0.43363163272896399</v>
      </c>
      <c r="AF44" s="3">
        <v>-0.25240829439158602</v>
      </c>
      <c r="AG44" s="3">
        <v>0.431949579827831</v>
      </c>
      <c r="AH44" s="3">
        <v>-0.170097206253538</v>
      </c>
      <c r="AI44" s="3">
        <v>-0.74538987559709602</v>
      </c>
      <c r="AJ44" s="3">
        <v>-0.66835641744882301</v>
      </c>
      <c r="AK44" s="3">
        <v>0.34581068993484998</v>
      </c>
    </row>
    <row r="45" spans="1:87">
      <c r="A45" s="16"/>
      <c r="B45" s="2"/>
      <c r="C45">
        <v>4</v>
      </c>
      <c r="D45" s="3">
        <v>5.3893406281265103E-3</v>
      </c>
      <c r="E45" s="3">
        <v>-0.20302053516947599</v>
      </c>
      <c r="F45" s="3">
        <v>0.79030400193375105</v>
      </c>
      <c r="G45" s="3">
        <v>0.237898129791385</v>
      </c>
      <c r="H45" s="3">
        <v>0.42935455280903001</v>
      </c>
      <c r="I45" s="3">
        <v>0.20413509712672701</v>
      </c>
      <c r="J45" s="3">
        <v>0.516142845851428</v>
      </c>
      <c r="K45" s="3">
        <v>1.23137953553765</v>
      </c>
      <c r="L45" s="3">
        <v>0.62145038599695401</v>
      </c>
      <c r="M45" s="3">
        <v>0.178679308974558</v>
      </c>
      <c r="N45" s="3">
        <v>-0.45271751806685501</v>
      </c>
      <c r="O45" s="3">
        <v>0.27566523203510501</v>
      </c>
      <c r="P45" s="3">
        <v>0.35316203666068002</v>
      </c>
      <c r="Q45" s="3">
        <v>0.61786961426448295</v>
      </c>
      <c r="R45" s="3">
        <v>0.75440969778882006</v>
      </c>
      <c r="S45" s="3">
        <v>-0.41898185538731902</v>
      </c>
      <c r="T45" s="3">
        <v>0.56926923550471797</v>
      </c>
      <c r="U45" s="3">
        <v>0.33516529329984401</v>
      </c>
      <c r="V45" s="3">
        <v>1.72059901973567</v>
      </c>
      <c r="W45" s="3">
        <v>0.13582889332026701</v>
      </c>
      <c r="X45" s="3">
        <v>0.17674479140516799</v>
      </c>
      <c r="Y45" s="3">
        <v>0.72788516989889096</v>
      </c>
      <c r="Z45" s="3">
        <v>1.0078996556994699</v>
      </c>
      <c r="AA45" s="3">
        <v>0.63045587681753501</v>
      </c>
      <c r="AB45" s="3">
        <v>0.46038586805134402</v>
      </c>
      <c r="AC45" s="3">
        <v>0.38867144811515703</v>
      </c>
      <c r="AD45" s="3">
        <v>0.66243027350527295</v>
      </c>
      <c r="AE45" s="3">
        <v>0.93319515994408797</v>
      </c>
      <c r="AF45" s="3">
        <v>0.76170554018634795</v>
      </c>
      <c r="AG45" s="3">
        <v>-0.223701853763212</v>
      </c>
      <c r="AH45" s="3">
        <v>-0.36240073224903402</v>
      </c>
      <c r="AI45" s="3">
        <v>-0.17464624013806401</v>
      </c>
      <c r="AJ45" s="3">
        <v>0.50700393429542001</v>
      </c>
      <c r="AK45" s="3">
        <v>-0.14275911095796201</v>
      </c>
    </row>
    <row r="46" spans="1:87">
      <c r="A46" s="16"/>
      <c r="B46" s="2"/>
      <c r="C46">
        <v>5</v>
      </c>
      <c r="D46" s="3">
        <v>0.77613696479816696</v>
      </c>
      <c r="E46" s="3">
        <v>0.82234887166107296</v>
      </c>
      <c r="F46" s="3">
        <v>0.57572569995137501</v>
      </c>
      <c r="G46" s="3">
        <v>1.2958851314018001</v>
      </c>
      <c r="H46" s="3">
        <v>1.2362681484918101</v>
      </c>
      <c r="I46" s="3">
        <v>1.3925494192482699</v>
      </c>
      <c r="J46" s="3">
        <v>0.41204098258643701</v>
      </c>
      <c r="K46" s="3">
        <v>1.0807857729916499</v>
      </c>
      <c r="L46" s="3">
        <v>1.32036620803816</v>
      </c>
      <c r="M46" s="3">
        <v>0.545768847723623</v>
      </c>
      <c r="N46" s="3">
        <v>1.25825440616558</v>
      </c>
      <c r="O46" s="3">
        <v>1.4428402241296501</v>
      </c>
      <c r="P46" s="3">
        <v>0.25914098538876301</v>
      </c>
      <c r="Q46" s="3">
        <v>0.70977932078779105</v>
      </c>
      <c r="R46" s="3">
        <v>1.1721775128210401</v>
      </c>
      <c r="S46" s="3">
        <v>1.60999631928385</v>
      </c>
      <c r="T46" s="3">
        <v>1.0917744924367201</v>
      </c>
      <c r="U46" s="3">
        <v>1.58166568848418</v>
      </c>
      <c r="V46" s="3">
        <v>0.59291959207856004</v>
      </c>
      <c r="W46" s="3">
        <v>1.49483609704147</v>
      </c>
      <c r="X46" s="3">
        <v>0.58599306725854905</v>
      </c>
      <c r="Y46" s="3">
        <v>1.3840518942226001</v>
      </c>
      <c r="Z46" s="3">
        <v>1.1989753152304501</v>
      </c>
      <c r="AA46" s="3">
        <v>0.72688447842003701</v>
      </c>
      <c r="AB46" s="3">
        <v>0.13063560690843801</v>
      </c>
      <c r="AC46" s="3">
        <v>0.57101620028441702</v>
      </c>
      <c r="AD46" s="3">
        <v>0.76534847839063003</v>
      </c>
      <c r="AE46" s="3">
        <v>0.90809300784173097</v>
      </c>
      <c r="AF46" s="3">
        <v>0.105567473456237</v>
      </c>
      <c r="AG46" s="3">
        <v>0.67404958595845799</v>
      </c>
      <c r="AH46" s="3">
        <v>1.00199998998535</v>
      </c>
      <c r="AI46" s="3">
        <v>1.6077695590638601</v>
      </c>
      <c r="AJ46" s="3">
        <v>0.714216401870718</v>
      </c>
      <c r="AK46" s="3">
        <v>0.83632562476134498</v>
      </c>
    </row>
  </sheetData>
  <mergeCells count="6">
    <mergeCell ref="BN1:CI1"/>
    <mergeCell ref="A2:A13"/>
    <mergeCell ref="A14:A27"/>
    <mergeCell ref="A28:A46"/>
    <mergeCell ref="AM1:AZ1"/>
    <mergeCell ref="BA1:BL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既存モデル</vt:lpstr>
      <vt:lpstr>提案モデル</vt:lpstr>
      <vt:lpstr>パラメータ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2021-08-26T08:22:54Z</dcterms:created>
  <dcterms:modified xsi:type="dcterms:W3CDTF">2021-10-26T06:13:24Z</dcterms:modified>
</cp:coreProperties>
</file>