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92A4F775-6B1A-7545-BF29-57D0D8001CD6}" xr6:coauthVersionLast="47" xr6:coauthVersionMax="47" xr10:uidLastSave="{00000000-0000-0000-0000-000000000000}"/>
  <bookViews>
    <workbookView xWindow="2560" yWindow="500" windowWidth="28300" windowHeight="17440" activeTab="1" xr2:uid="{4346CF0E-6C19-7A41-AA5F-921CDE687FEA}"/>
  </bookViews>
  <sheets>
    <sheet name="既存モデル" sheetId="1" r:id="rId1"/>
    <sheet name="提案モデル" sheetId="2" r:id="rId2"/>
    <sheet name="パラメータ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<sst xmlns="http://schemas.openxmlformats.org/spreadsheetml/2006/main" count="310" uniqueCount="79">
  <si>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</si>
  <si>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</si>
  <si>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</si>
  <si>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</si>
  <si>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</si>
  <si>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</si>
  <si>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</si>
  <si>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</si>
  <si>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</si>
  <si>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</si>
  <si>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</si>
  <si>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</si>
  <si>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</si>
  <si>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</si>
  <si>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</si>
  <si>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</si>
  <si>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</si>
  <si>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</si>
  <si>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</si>
  <si>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</si>
  <si>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</si>
  <si>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</si>
  <si>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</si>
  <si>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</si>
  <si>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</si>
  <si>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</si>
  <si>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</si>
  <si>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</si>
  <si>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</si>
  <si>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</si>
  <si>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</si>
  <si>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</si>
  <si>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</si>
  <si>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</si>
  <si>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</si>
  <si>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</si>
  <si>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</si>
  <si>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</si>
  <si>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</si>
  <si>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</si>
  <si>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</si>
  <si>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</si>
  <si>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</si>
  <si>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</si>
  <si>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</si>
  <si>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</si>
  <si>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</si>
  <si>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</si>
  <si>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</si>
  <si>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</si>
  <si>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</si>
  <si>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</si>
  <si>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</si>
  <si>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</si>
  <si>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</si>
  <si>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</si>
  <si>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</si>
  <si>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</si>
  <si>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</si>
  <si>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</si>
  <si>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</si>
  <si>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</si>
  <si>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</si>
  <si>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</si>
  <si>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</si>
  <si>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</si>
  <si>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</si>
  <si>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</si>
  <si>
    <t>WBIC</t>
    <phoneticPr fontId="1"/>
  </si>
  <si>
    <t>課題1</t>
    <rPh sb="0" eb="2">
      <t>カダイ</t>
    </rPh>
    <phoneticPr fontId="1"/>
  </si>
  <si>
    <t>課題0</t>
    <rPh sb="0" eb="2">
      <t>カダイ</t>
    </rPh>
    <phoneticPr fontId="1"/>
  </si>
  <si>
    <t>課題2</t>
    <rPh sb="0" eb="2">
      <t>カダイ</t>
    </rPh>
    <phoneticPr fontId="1"/>
  </si>
  <si>
    <t>課題3</t>
    <rPh sb="0" eb="2">
      <t>カダイ</t>
    </rPh>
    <phoneticPr fontId="1"/>
  </si>
  <si>
    <t>提案モデル</t>
    <rPh sb="0" eb="2">
      <t>テイアンモ</t>
    </rPh>
    <phoneticPr fontId="1"/>
  </si>
  <si>
    <t>既存モデル</t>
    <rPh sb="0" eb="2">
      <t>キゾンモ</t>
    </rPh>
    <phoneticPr fontId="1"/>
  </si>
  <si>
    <t>WBICの結果</t>
    <phoneticPr fontId="1"/>
  </si>
  <si>
    <t>提案モデル3</t>
    <rPh sb="0" eb="2">
      <t>テイアn</t>
    </rPh>
    <phoneticPr fontId="1"/>
  </si>
  <si>
    <t>提案w/o alpha_r</t>
    <rPh sb="0" eb="2">
      <t>テイアn</t>
    </rPh>
    <phoneticPr fontId="1"/>
  </si>
  <si>
    <t>提案モデル2</t>
    <rPh sb="0" eb="2">
      <t>テイアn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</si>
</sst>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AH89"/>
  <sheetViews>
    <sheetView topLeftCell="S73" workbookViewId="0">
      <selection activeCell="S87" sqref="S87:AH89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2:34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2:34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2:34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2:34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2:34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2:34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2:34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  <c r="S87" s="3" t="s">
        <v>68</v>
      </c>
      <c r="T87" t="s">
        <v>70</v>
      </c>
      <c r="X87" t="s">
        <v>69</v>
      </c>
      <c r="AB87" t="s">
        <v>71</v>
      </c>
      <c r="AF87" t="s">
        <v>72</v>
      </c>
    </row>
    <row r="88" spans="2:34">
      <c r="S88" s="3" t="s">
        <v>74</v>
      </c>
      <c r="T88" t="s">
        <v>55</v>
      </c>
      <c r="U88" t="s">
        <v>56</v>
      </c>
      <c r="V88" t="s">
        <v>57</v>
      </c>
      <c r="X88" t="s">
        <v>55</v>
      </c>
      <c r="Y88" t="s">
        <v>56</v>
      </c>
      <c r="Z88" t="s">
        <v>57</v>
      </c>
      <c r="AB88" t="s">
        <v>55</v>
      </c>
      <c r="AC88" t="s">
        <v>56</v>
      </c>
      <c r="AD88" t="s">
        <v>57</v>
      </c>
      <c r="AF88" t="s">
        <v>55</v>
      </c>
      <c r="AG88" t="s">
        <v>56</v>
      </c>
      <c r="AH88" t="s">
        <v>57</v>
      </c>
    </row>
    <row r="89" spans="2:34">
      <c r="T89">
        <v>1825.6479999999999</v>
      </c>
      <c r="U89">
        <v>1916.0350000000001</v>
      </c>
      <c r="V89">
        <v>2016.664</v>
      </c>
      <c r="X89">
        <v>1733.25</v>
      </c>
      <c r="Y89">
        <v>1803.2170000000001</v>
      </c>
      <c r="Z89">
        <v>1894.873</v>
      </c>
      <c r="AB89">
        <v>1621.202</v>
      </c>
      <c r="AC89">
        <v>1645.02</v>
      </c>
      <c r="AD89">
        <v>1730.481</v>
      </c>
      <c r="AF89">
        <v>1699.6479999999999</v>
      </c>
      <c r="AG89">
        <v>1786.7090000000001</v>
      </c>
      <c r="AH89">
        <v>1857.001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T71"/>
  <sheetViews>
    <sheetView tabSelected="1" topLeftCell="A44" workbookViewId="0">
      <selection activeCell="N65" sqref="N65"/>
    </sheetView>
  </sheetViews>
  <sheetFormatPr baseColWidth="10" defaultRowHeight="20"/>
  <cols>
    <col min="31" max="31" width="25.7109375" customWidth="1"/>
  </cols>
  <sheetData>
    <row r="2" spans="1:46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</row>
    <row r="3" spans="1:46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</row>
    <row r="4" spans="1:46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</row>
    <row r="5" spans="1:46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46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46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46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  <c r="AE8" t="s">
        <v>75</v>
      </c>
    </row>
    <row r="9" spans="1:46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  <c r="AF9" t="s">
        <v>70</v>
      </c>
      <c r="AJ9" t="s">
        <v>69</v>
      </c>
      <c r="AN9" t="s">
        <v>71</v>
      </c>
      <c r="AR9" t="s">
        <v>72</v>
      </c>
    </row>
    <row r="10" spans="1:46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  <c r="AF10" s="3" t="s">
        <v>55</v>
      </c>
      <c r="AG10" t="s">
        <v>56</v>
      </c>
      <c r="AH10" t="s">
        <v>57</v>
      </c>
      <c r="AJ10" s="3" t="s">
        <v>55</v>
      </c>
      <c r="AK10" t="s">
        <v>56</v>
      </c>
      <c r="AL10" t="s">
        <v>57</v>
      </c>
      <c r="AN10" s="3" t="s">
        <v>55</v>
      </c>
      <c r="AO10" t="s">
        <v>56</v>
      </c>
      <c r="AP10" t="s">
        <v>57</v>
      </c>
      <c r="AR10" s="3" t="s">
        <v>55</v>
      </c>
      <c r="AS10" t="s">
        <v>56</v>
      </c>
      <c r="AT10" t="s">
        <v>57</v>
      </c>
    </row>
    <row r="11" spans="1:46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46">
      <c r="A12" t="s">
        <v>44</v>
      </c>
      <c r="T12" t="s">
        <v>55</v>
      </c>
      <c r="X12" t="s">
        <v>56</v>
      </c>
      <c r="AB12" t="s">
        <v>57</v>
      </c>
      <c r="AE12" t="s">
        <v>73</v>
      </c>
      <c r="AF12">
        <v>1808.674</v>
      </c>
      <c r="AG12">
        <v>1807.423</v>
      </c>
      <c r="AH12">
        <v>1806.655</v>
      </c>
      <c r="AJ12">
        <v>1729.116</v>
      </c>
      <c r="AK12">
        <v>1728.7460000000001</v>
      </c>
      <c r="AL12">
        <v>1728.6669999999999</v>
      </c>
      <c r="AN12">
        <v>1719.931</v>
      </c>
      <c r="AO12">
        <v>1717.4749999999999</v>
      </c>
      <c r="AP12">
        <v>1717.0309999999999</v>
      </c>
      <c r="AR12">
        <v>1683.5730000000001</v>
      </c>
      <c r="AS12">
        <v>1680.912</v>
      </c>
      <c r="AT12">
        <v>1682.002</v>
      </c>
    </row>
    <row r="13" spans="1:46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46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46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  <c r="AE15" t="s">
        <v>78</v>
      </c>
      <c r="AF15" s="16">
        <v>1690.7729999999999</v>
      </c>
      <c r="AG15" s="16">
        <v>1690.0909999999999</v>
      </c>
      <c r="AH15" s="16">
        <v>1696.864</v>
      </c>
      <c r="AJ15" s="16">
        <v>1594.376</v>
      </c>
      <c r="AK15" s="16">
        <v>1600.442</v>
      </c>
      <c r="AL15" s="16">
        <v>1600.2329999999999</v>
      </c>
      <c r="AN15" s="16">
        <v>1585.9269999999999</v>
      </c>
      <c r="AO15" s="16">
        <v>1585.2149999999999</v>
      </c>
      <c r="AP15" s="16">
        <v>1586.037</v>
      </c>
      <c r="AR15" s="16">
        <v>1551.0150000000001</v>
      </c>
      <c r="AS15" s="16">
        <v>1553.8340000000001</v>
      </c>
      <c r="AT15" s="16">
        <v>1553.665</v>
      </c>
    </row>
    <row r="16" spans="1:46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</row>
    <row r="17" spans="2:46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46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  <c r="AE18" t="s">
        <v>76</v>
      </c>
      <c r="AF18">
        <v>1940.703</v>
      </c>
      <c r="AG18">
        <v>2048.4279999999999</v>
      </c>
      <c r="AH18">
        <v>2192.1260000000002</v>
      </c>
      <c r="AJ18">
        <v>1863.836</v>
      </c>
      <c r="AK18">
        <v>1953.9970000000001</v>
      </c>
      <c r="AL18">
        <v>2088.1779999999999</v>
      </c>
      <c r="AN18">
        <v>1771.098</v>
      </c>
      <c r="AO18">
        <v>1810.2909999999999</v>
      </c>
      <c r="AP18">
        <v>1930.846</v>
      </c>
      <c r="AR18">
        <v>1815.626</v>
      </c>
      <c r="AS18">
        <v>1918.135</v>
      </c>
      <c r="AT18">
        <v>2038.2919999999999</v>
      </c>
    </row>
    <row r="19" spans="2:46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46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46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  <c r="AE21" t="s">
        <v>77</v>
      </c>
      <c r="AF21">
        <v>1799.617</v>
      </c>
      <c r="AG21">
        <v>1804.586</v>
      </c>
      <c r="AH21">
        <v>1803.356</v>
      </c>
      <c r="AJ21">
        <v>1722.5329999999999</v>
      </c>
      <c r="AK21">
        <v>1724.481</v>
      </c>
      <c r="AL21">
        <v>1724.8520000000001</v>
      </c>
      <c r="AN21">
        <v>1713.23</v>
      </c>
      <c r="AO21">
        <v>1710.145</v>
      </c>
      <c r="AP21">
        <v>1712.74</v>
      </c>
      <c r="AR21">
        <v>1683.432</v>
      </c>
      <c r="AS21">
        <v>1684.0119999999999</v>
      </c>
      <c r="AT21">
        <v>1687.992</v>
      </c>
    </row>
    <row r="22" spans="2:46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46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46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  <c r="AE24" s="3" t="s">
        <v>74</v>
      </c>
      <c r="AF24">
        <v>1825.6479999999999</v>
      </c>
      <c r="AG24">
        <v>1916.0350000000001</v>
      </c>
      <c r="AH24">
        <v>2016.664</v>
      </c>
      <c r="AJ24">
        <v>1733.25</v>
      </c>
      <c r="AK24">
        <v>1803.2170000000001</v>
      </c>
      <c r="AL24">
        <v>1894.873</v>
      </c>
      <c r="AN24">
        <v>1621.202</v>
      </c>
      <c r="AO24">
        <v>1645.02</v>
      </c>
      <c r="AP24">
        <v>1730.481</v>
      </c>
      <c r="AR24">
        <v>1699.6479999999999</v>
      </c>
      <c r="AS24">
        <v>1786.7090000000001</v>
      </c>
      <c r="AT24">
        <v>1857.001</v>
      </c>
    </row>
    <row r="25" spans="2:46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46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46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46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46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46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46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5" spans="1:29">
      <c r="S35" t="s">
        <v>68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  <c r="T36" s="3" t="s">
        <v>55</v>
      </c>
      <c r="U36" t="s">
        <v>56</v>
      </c>
      <c r="V36" t="s">
        <v>57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  <c r="T37">
        <v>1809.0409999999999</v>
      </c>
      <c r="U37">
        <v>1810.8409999999999</v>
      </c>
      <c r="V37">
        <v>1808.2080000000001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3">
        <v>0.23800672984063001</v>
      </c>
      <c r="F59" s="13">
        <v>0.26658956733554401</v>
      </c>
      <c r="G59" s="13">
        <v>0.202534968164791</v>
      </c>
      <c r="H59" s="13">
        <v>0.40172446397113198</v>
      </c>
      <c r="I59" s="13">
        <v>2.2249971691260501E-2</v>
      </c>
      <c r="J59" s="13">
        <v>1.9212921896682E-2</v>
      </c>
      <c r="K59" s="13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3">
        <v>0.30098717066667602</v>
      </c>
      <c r="F60" s="13">
        <v>0.23591821946795599</v>
      </c>
      <c r="G60" s="13">
        <v>0.30532985092319198</v>
      </c>
      <c r="H60" s="13">
        <v>0.38313889710980398</v>
      </c>
      <c r="I60" s="13">
        <v>-1.47933096233407E-2</v>
      </c>
      <c r="J60" s="13">
        <v>-9.3203704860725996E-4</v>
      </c>
      <c r="K60" s="13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3">
        <v>0.316954228058065</v>
      </c>
      <c r="F61" s="13">
        <v>0.36308390921476102</v>
      </c>
      <c r="G61" s="13">
        <v>0.361905831795092</v>
      </c>
      <c r="H61" s="13">
        <v>0.405076858456208</v>
      </c>
      <c r="I61" s="13">
        <v>7.8210308773227002E-3</v>
      </c>
      <c r="J61" s="13">
        <v>3.5713384171738201E-2</v>
      </c>
      <c r="K61" s="13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3">
        <v>0.25208619001500399</v>
      </c>
      <c r="F62" s="13">
        <v>0.29693966591026799</v>
      </c>
      <c r="G62" s="13">
        <v>0.248799595254839</v>
      </c>
      <c r="H62" s="13">
        <v>0.37126525430884899</v>
      </c>
      <c r="I62" s="13">
        <v>3.2227363033082601E-2</v>
      </c>
      <c r="J62" s="13">
        <v>1.1151831734871E-2</v>
      </c>
      <c r="K62" s="13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3">
        <v>0.245048514592725</v>
      </c>
      <c r="F63" s="13">
        <v>0.231443016677399</v>
      </c>
      <c r="G63" s="13">
        <v>0.189467308444665</v>
      </c>
      <c r="H63" s="13">
        <v>0.34325067148764299</v>
      </c>
      <c r="I63" s="13">
        <v>2.7734498326832599E-2</v>
      </c>
      <c r="J63" s="13">
        <v>8.3967468224183696E-3</v>
      </c>
      <c r="K63" s="13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3">
        <v>0.24107637671138199</v>
      </c>
      <c r="F64" s="13">
        <v>0.26079945941773802</v>
      </c>
      <c r="G64" s="13">
        <v>0.33017422465428797</v>
      </c>
      <c r="H64" s="13">
        <v>0.39372227366012202</v>
      </c>
      <c r="I64" s="13">
        <v>1.74103751971416E-2</v>
      </c>
      <c r="J64" s="13">
        <v>1.9662861483485301E-2</v>
      </c>
      <c r="K64" s="13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3">
        <v>0.25925392519921497</v>
      </c>
      <c r="F65" s="13">
        <v>0.188977138832471</v>
      </c>
      <c r="G65" s="13">
        <v>0.12533150975832499</v>
      </c>
      <c r="H65" s="13">
        <v>0.280303404821173</v>
      </c>
      <c r="I65" s="13">
        <v>-1.9149448380611899E-2</v>
      </c>
      <c r="J65" s="13">
        <v>1.04692381229484E-4</v>
      </c>
      <c r="K65" s="13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3">
        <v>0.27257523961109698</v>
      </c>
      <c r="F66" s="13">
        <v>0.19245959791022901</v>
      </c>
      <c r="G66" s="13">
        <v>0.13325375708943901</v>
      </c>
      <c r="H66" s="13">
        <v>0.26820918926683801</v>
      </c>
      <c r="I66" s="13">
        <v>1.00631636524599E-2</v>
      </c>
      <c r="J66" s="13">
        <v>-3.4370073235118499E-3</v>
      </c>
      <c r="K66" s="13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3">
        <v>0.26464046943210001</v>
      </c>
      <c r="F67" s="13">
        <v>0.17815895870541401</v>
      </c>
      <c r="G67" s="13">
        <v>0.185486776255474</v>
      </c>
      <c r="H67" s="13">
        <v>0.29821944290921398</v>
      </c>
      <c r="I67" s="13">
        <v>-2.35891144827199E-2</v>
      </c>
      <c r="J67" s="13">
        <v>2.1907368710976101E-2</v>
      </c>
      <c r="K67" s="13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3">
        <v>0.23196637434600501</v>
      </c>
      <c r="F68" s="13">
        <v>0.22192446731632201</v>
      </c>
      <c r="G68" s="13">
        <v>0.19534481293780101</v>
      </c>
      <c r="H68" s="13">
        <v>0.30360859202741097</v>
      </c>
      <c r="I68" s="13">
        <v>1.92547959750664E-3</v>
      </c>
      <c r="J68" s="13">
        <v>1.6128221571730699E-2</v>
      </c>
      <c r="K68" s="13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3">
        <v>0.23102704020703599</v>
      </c>
      <c r="F69" s="13">
        <v>0.20162169987282999</v>
      </c>
      <c r="G69" s="13">
        <v>0.17506193742655399</v>
      </c>
      <c r="H69" s="13">
        <v>0.30685892280523103</v>
      </c>
      <c r="I69" s="13">
        <v>2.7002792090656001E-2</v>
      </c>
      <c r="J69" s="13">
        <v>8.9805322787849494E-3</v>
      </c>
      <c r="K69" s="13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3">
        <v>0.237842382241683</v>
      </c>
      <c r="F70" s="13">
        <v>0.25176752266607499</v>
      </c>
      <c r="G70" s="13">
        <v>0.401418057983498</v>
      </c>
      <c r="H70" s="13">
        <v>0.38261091099821198</v>
      </c>
      <c r="I70" s="13">
        <v>1.2591765625792299E-2</v>
      </c>
      <c r="J70" s="13">
        <v>2.3712468527091E-2</v>
      </c>
      <c r="K70" s="13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4">
        <f>AVERAGE(E59:E70)</f>
        <v>0.25762205341013483</v>
      </c>
      <c r="F71" s="14">
        <f t="shared" ref="F71:L71" si="1">AVERAGE(F59:F70)</f>
        <v>0.24080693527725061</v>
      </c>
      <c r="G71" s="14">
        <f t="shared" si="1"/>
        <v>0.23784238589066317</v>
      </c>
      <c r="H71" s="14">
        <f t="shared" si="1"/>
        <v>0.34483240681848643</v>
      </c>
      <c r="I71" s="14">
        <f t="shared" si="1"/>
        <v>8.457880633781863E-3</v>
      </c>
      <c r="J71" s="14">
        <f t="shared" si="1"/>
        <v>1.3383498767240666E-2</v>
      </c>
      <c r="K71" s="14">
        <f t="shared" si="1"/>
        <v>1.0921875815265268E-2</v>
      </c>
      <c r="L71" s="14">
        <f t="shared" si="1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AJ1" zoomScale="66" workbookViewId="0">
      <selection activeCell="AZ37" sqref="AN37:AZ37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15" t="s">
        <v>55</v>
      </c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 t="s">
        <v>56</v>
      </c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2"/>
      <c r="BN1" s="15" t="s">
        <v>57</v>
      </c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</row>
    <row r="2" spans="1:87">
      <c r="A2" s="15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15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15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3">
        <v>0.24864279435377301</v>
      </c>
      <c r="AS4" s="13">
        <v>2.5237627693352999E-2</v>
      </c>
      <c r="AT4" s="13">
        <v>-4.3252858185084701E-3</v>
      </c>
      <c r="AU4" s="13">
        <v>2.0741916442613001E-2</v>
      </c>
      <c r="AV4" s="13">
        <v>0</v>
      </c>
      <c r="AW4" s="13">
        <v>-1.0058915628304901</v>
      </c>
      <c r="AX4" s="13">
        <v>0.224351510139392</v>
      </c>
      <c r="AY4" s="13">
        <v>3.7023697476801999E-3</v>
      </c>
      <c r="AZ4" s="13">
        <v>0.77783768294342204</v>
      </c>
      <c r="BA4" s="13">
        <v>0.24543524864972699</v>
      </c>
      <c r="BB4" s="13">
        <v>0.243800278469607</v>
      </c>
      <c r="BC4" s="13">
        <v>1.4697868368913399E-2</v>
      </c>
      <c r="BD4" s="13">
        <v>5.7948957424350201E-4</v>
      </c>
      <c r="BE4" s="13">
        <v>-1.9500888728453201E-3</v>
      </c>
      <c r="BF4" s="13">
        <v>1.25881182187337E-2</v>
      </c>
      <c r="BG4" s="13">
        <v>1.8533838065975399E-2</v>
      </c>
      <c r="BH4" s="13">
        <v>0</v>
      </c>
      <c r="BI4" s="13">
        <v>-1.00822574575712</v>
      </c>
      <c r="BJ4" s="13">
        <v>0.22928825656796101</v>
      </c>
      <c r="BK4" s="13">
        <v>9.2294009395044608E-3</v>
      </c>
      <c r="BL4" s="13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3">
        <v>0.24853570769355299</v>
      </c>
      <c r="BT4" s="13">
        <v>3.7235941617589897E-2</v>
      </c>
      <c r="BU4" s="13">
        <v>3.4823191085082403E-2</v>
      </c>
      <c r="BV4" s="13">
        <v>3.2849384305065003E-2</v>
      </c>
      <c r="BW4" s="13">
        <v>2.6853007146152099E-2</v>
      </c>
      <c r="BX4" s="13">
        <v>2.4020701768599498E-2</v>
      </c>
      <c r="BY4" s="13">
        <v>2.7503170705294799E-2</v>
      </c>
      <c r="BZ4" s="13">
        <v>3.2152802787144899E-2</v>
      </c>
      <c r="CA4" s="13">
        <v>3.8094309783083098E-2</v>
      </c>
      <c r="CB4" s="13">
        <v>4.1885986261630502E-2</v>
      </c>
      <c r="CC4" s="13">
        <v>4.09259954595734E-2</v>
      </c>
      <c r="CE4" s="13">
        <v>0</v>
      </c>
      <c r="CF4" s="13">
        <v>-0.99462129177423797</v>
      </c>
      <c r="CG4" s="13">
        <v>0.21309498634794499</v>
      </c>
      <c r="CH4" s="13">
        <v>5.3893406281265103E-3</v>
      </c>
      <c r="CI4" s="13">
        <v>0.77613696479816696</v>
      </c>
    </row>
    <row r="5" spans="1:87">
      <c r="A5" s="15"/>
      <c r="AL5">
        <f t="shared" ref="AL5:AL37" si="1">AL4+1</f>
        <v>2</v>
      </c>
      <c r="AM5" s="3">
        <v>0.16328019965580001</v>
      </c>
      <c r="AN5" s="3"/>
      <c r="AO5" s="3"/>
      <c r="AP5" s="3">
        <f>AP4+1</f>
        <v>2</v>
      </c>
      <c r="AQ5" s="3"/>
      <c r="AR5" s="13">
        <v>1.33263104451527</v>
      </c>
      <c r="AS5" s="13">
        <v>0.197557211787801</v>
      </c>
      <c r="AT5" s="13">
        <v>0.18128743060986699</v>
      </c>
      <c r="AU5" s="13">
        <v>0.123462379607043</v>
      </c>
      <c r="AV5" s="13">
        <v>0</v>
      </c>
      <c r="AW5" s="13">
        <v>1.78963841618557E-2</v>
      </c>
      <c r="AX5" s="13">
        <v>-0.63418653472846997</v>
      </c>
      <c r="AY5" s="13">
        <v>-0.18907647395442001</v>
      </c>
      <c r="AZ5" s="13">
        <v>0.80536662452103402</v>
      </c>
      <c r="BA5" s="13">
        <v>0.16130991221582999</v>
      </c>
      <c r="BB5" s="13">
        <v>1.3087025925895699</v>
      </c>
      <c r="BC5" s="13">
        <v>0.20594674218408801</v>
      </c>
      <c r="BD5" s="13">
        <v>0.18343394707692101</v>
      </c>
      <c r="BE5" s="13">
        <v>0.172802682905043</v>
      </c>
      <c r="BF5" s="13">
        <v>0.147581084859533</v>
      </c>
      <c r="BG5" s="13">
        <v>0.13334933902858201</v>
      </c>
      <c r="BH5" s="13">
        <v>0</v>
      </c>
      <c r="BI5" s="13">
        <v>1.45286633761793E-2</v>
      </c>
      <c r="BJ5" s="13">
        <v>-0.64857486500472905</v>
      </c>
      <c r="BK5" s="13">
        <v>-0.20089320300032901</v>
      </c>
      <c r="BL5" s="13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3">
        <v>1.3026856251093599</v>
      </c>
      <c r="BT5" s="13">
        <v>0.211426026609636</v>
      </c>
      <c r="BU5" s="13">
        <v>0.20829425003117399</v>
      </c>
      <c r="BV5" s="13">
        <v>0.202464750024685</v>
      </c>
      <c r="BW5" s="13">
        <v>0.19979301443580899</v>
      </c>
      <c r="BX5" s="13">
        <v>0.19384350078186299</v>
      </c>
      <c r="BY5" s="13">
        <v>0.18348055313120201</v>
      </c>
      <c r="BZ5" s="13">
        <v>0.17380120260956999</v>
      </c>
      <c r="CA5" s="13">
        <v>0.15941434530173801</v>
      </c>
      <c r="CB5" s="13">
        <v>0.15429601283536101</v>
      </c>
      <c r="CC5" s="13">
        <v>0.15954276730440001</v>
      </c>
      <c r="CE5" s="13">
        <v>0</v>
      </c>
      <c r="CF5" s="13">
        <v>2.8709921387496E-2</v>
      </c>
      <c r="CG5" s="13">
        <v>-0.64803825787909297</v>
      </c>
      <c r="CH5" s="13">
        <v>-0.20302053516947599</v>
      </c>
      <c r="CI5" s="13">
        <v>0.82234887166107296</v>
      </c>
    </row>
    <row r="6" spans="1:87">
      <c r="A6" s="15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 t="shared" si="1"/>
        <v>3</v>
      </c>
      <c r="AM6" s="3">
        <v>-3.3285623219075299E-3</v>
      </c>
      <c r="AN6" s="3"/>
      <c r="AO6" s="3"/>
      <c r="AP6" s="3">
        <f t="shared" ref="AP6:AP37" si="2">AP5+1</f>
        <v>3</v>
      </c>
      <c r="AQ6" s="3"/>
      <c r="AR6" s="13">
        <v>1.01462018608271</v>
      </c>
      <c r="AS6" s="13">
        <v>4.0044328781309403E-2</v>
      </c>
      <c r="AT6" s="13">
        <v>8.01706057600544E-2</v>
      </c>
      <c r="AU6" s="13">
        <v>0.124535797155148</v>
      </c>
      <c r="AV6" s="13">
        <v>0</v>
      </c>
      <c r="AW6" s="13">
        <v>-0.85308453219349201</v>
      </c>
      <c r="AX6" s="13">
        <v>-0.49383718926745102</v>
      </c>
      <c r="AY6" s="13">
        <v>0.763069374455149</v>
      </c>
      <c r="AZ6" s="13">
        <v>0.58385234700579403</v>
      </c>
      <c r="BA6" s="13">
        <v>-9.4806899324596499E-3</v>
      </c>
      <c r="BB6" s="13">
        <v>1.0054109167931899</v>
      </c>
      <c r="BC6" s="13">
        <v>5.0572790249427103E-2</v>
      </c>
      <c r="BD6" s="13">
        <v>5.4740352819345202E-2</v>
      </c>
      <c r="BE6" s="13">
        <v>7.6736145167637507E-2</v>
      </c>
      <c r="BF6" s="13">
        <v>0.1029377205911</v>
      </c>
      <c r="BG6" s="13">
        <v>9.67102209662557E-2</v>
      </c>
      <c r="BH6" s="13">
        <v>0</v>
      </c>
      <c r="BI6" s="13">
        <v>-0.85109948069514796</v>
      </c>
      <c r="BJ6" s="13">
        <v>-0.49072366145924901</v>
      </c>
      <c r="BK6" s="13">
        <v>0.76986061738744305</v>
      </c>
      <c r="BL6" s="13">
        <v>0.57196252476695397</v>
      </c>
      <c r="BM6" s="3"/>
      <c r="BN6" s="3">
        <v>7.8076907904532202E-3</v>
      </c>
      <c r="BO6" s="3"/>
      <c r="BP6" s="3"/>
      <c r="BQ6" s="3">
        <f t="shared" ref="BQ6:BQ27" si="3">BQ5+1</f>
        <v>3</v>
      </c>
      <c r="BR6" s="3"/>
      <c r="BS6" s="13">
        <v>0.98806992539444305</v>
      </c>
      <c r="BT6" s="13">
        <v>6.7531208808159202E-2</v>
      </c>
      <c r="BU6" s="13">
        <v>7.1591217148684702E-2</v>
      </c>
      <c r="BV6" s="13">
        <v>7.2033525162791698E-2</v>
      </c>
      <c r="BW6" s="13">
        <v>8.1460847624815202E-2</v>
      </c>
      <c r="BX6" s="13">
        <v>8.7631056878735902E-2</v>
      </c>
      <c r="BY6" s="13">
        <v>9.5883130149720497E-2</v>
      </c>
      <c r="BZ6" s="13">
        <v>0.107257874881413</v>
      </c>
      <c r="CA6" s="13">
        <v>0.11348051010125799</v>
      </c>
      <c r="CB6" s="13">
        <v>0.112220709719168</v>
      </c>
      <c r="CC6" s="13">
        <v>0.108805864718584</v>
      </c>
      <c r="CE6" s="13">
        <v>0</v>
      </c>
      <c r="CF6" s="13">
        <v>-0.873202224428966</v>
      </c>
      <c r="CG6" s="13">
        <v>-0.49282747745616001</v>
      </c>
      <c r="CH6" s="13">
        <v>0.79030400193375105</v>
      </c>
      <c r="CI6" s="13">
        <v>0.57572569995137501</v>
      </c>
    </row>
    <row r="7" spans="1:87">
      <c r="A7" s="15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 t="shared" si="1"/>
        <v>4</v>
      </c>
      <c r="AM7" s="3">
        <v>0.25395772882902601</v>
      </c>
      <c r="AN7" s="3"/>
      <c r="AO7" s="3"/>
      <c r="AP7" s="3">
        <f t="shared" si="2"/>
        <v>4</v>
      </c>
      <c r="AQ7" s="3"/>
      <c r="AR7" s="13">
        <v>1.30911936822831</v>
      </c>
      <c r="AS7" s="13">
        <v>3.7632017845467602E-2</v>
      </c>
      <c r="AT7" s="13">
        <v>3.9219461192636598E-2</v>
      </c>
      <c r="AU7" s="13">
        <v>5.5001979954753102E-2</v>
      </c>
      <c r="AV7" s="13">
        <v>0</v>
      </c>
      <c r="AW7" s="13">
        <v>-1.3114346978767699</v>
      </c>
      <c r="AX7" s="13">
        <v>-0.21824448963402801</v>
      </c>
      <c r="AY7" s="13">
        <v>0.246232624266604</v>
      </c>
      <c r="AZ7" s="13">
        <v>1.28344656324419</v>
      </c>
      <c r="BA7" s="13">
        <v>0.24498568849855801</v>
      </c>
      <c r="BB7" s="13">
        <v>1.3254828761444399</v>
      </c>
      <c r="BC7" s="13">
        <v>4.06035858182167E-2</v>
      </c>
      <c r="BD7" s="13">
        <v>3.0096029185761701E-2</v>
      </c>
      <c r="BE7" s="13">
        <v>4.5805446668583001E-2</v>
      </c>
      <c r="BF7" s="13">
        <v>4.9094506845071002E-2</v>
      </c>
      <c r="BG7" s="13">
        <v>8.1483423707893493E-2</v>
      </c>
      <c r="BH7" s="13">
        <v>0</v>
      </c>
      <c r="BI7" s="13">
        <v>-1.30745796765411</v>
      </c>
      <c r="BJ7" s="13">
        <v>-0.225792964801725</v>
      </c>
      <c r="BK7" s="13">
        <v>0.236036394162987</v>
      </c>
      <c r="BL7" s="13">
        <v>1.2972145382928499</v>
      </c>
      <c r="BM7" s="3"/>
      <c r="BN7" s="3">
        <v>0.26752002251231199</v>
      </c>
      <c r="BO7" s="3"/>
      <c r="BP7" s="3"/>
      <c r="BQ7" s="3">
        <f t="shared" si="3"/>
        <v>4</v>
      </c>
      <c r="BR7" s="3"/>
      <c r="BS7" s="13">
        <v>1.3124481148288401</v>
      </c>
      <c r="BT7" s="13">
        <v>7.2843022450154796E-2</v>
      </c>
      <c r="BU7" s="13">
        <v>6.5109342473355397E-2</v>
      </c>
      <c r="BV7" s="13">
        <v>6.6105073600745995E-2</v>
      </c>
      <c r="BW7" s="13">
        <v>6.4207932134003096E-2</v>
      </c>
      <c r="BX7" s="13">
        <v>6.7129224007730304E-2</v>
      </c>
      <c r="BY7" s="13">
        <v>6.8089266834968701E-2</v>
      </c>
      <c r="BZ7" s="13">
        <v>7.0379548922367099E-2</v>
      </c>
      <c r="CA7" s="13">
        <v>7.8581410226482407E-2</v>
      </c>
      <c r="CB7" s="13">
        <v>8.8299915981035398E-2</v>
      </c>
      <c r="CC7" s="13">
        <v>9.3717999818995201E-2</v>
      </c>
      <c r="CE7" s="13">
        <v>0</v>
      </c>
      <c r="CF7" s="13">
        <v>-1.3077088097643199</v>
      </c>
      <c r="CG7" s="13">
        <v>-0.22607445142885901</v>
      </c>
      <c r="CH7" s="13">
        <v>0.237898129791385</v>
      </c>
      <c r="CI7" s="13">
        <v>1.2958851314018001</v>
      </c>
    </row>
    <row r="8" spans="1:87">
      <c r="A8" s="15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 t="shared" si="1"/>
        <v>5</v>
      </c>
      <c r="AM8" s="3">
        <v>-0.20242254454098901</v>
      </c>
      <c r="AN8" s="3"/>
      <c r="AO8" s="3"/>
      <c r="AP8" s="3">
        <f t="shared" si="2"/>
        <v>5</v>
      </c>
      <c r="AQ8" s="3"/>
      <c r="AR8" s="13">
        <v>1.0250524030850801</v>
      </c>
      <c r="AS8" s="13">
        <v>-0.252398596269234</v>
      </c>
      <c r="AT8" s="13">
        <v>-0.26580428440635401</v>
      </c>
      <c r="AU8" s="13">
        <v>-0.24317166492532499</v>
      </c>
      <c r="AV8" s="13">
        <v>0</v>
      </c>
      <c r="AW8" s="13">
        <v>-1.52696644533367</v>
      </c>
      <c r="AX8" s="13">
        <v>-0.14878835382393599</v>
      </c>
      <c r="AY8" s="13">
        <v>0.43435800591132101</v>
      </c>
      <c r="AZ8" s="13">
        <v>1.2413967932462899</v>
      </c>
      <c r="BA8" s="13">
        <v>-0.214936974245585</v>
      </c>
      <c r="BB8" s="13">
        <v>1.0290185630372899</v>
      </c>
      <c r="BC8" s="13">
        <v>-0.25089736782062799</v>
      </c>
      <c r="BD8" s="13">
        <v>-0.24983086122113299</v>
      </c>
      <c r="BE8" s="13">
        <v>-0.246748355594406</v>
      </c>
      <c r="BF8" s="13">
        <v>-0.23887003528181899</v>
      </c>
      <c r="BG8" s="13">
        <v>-0.23308506727418801</v>
      </c>
      <c r="BH8" s="13">
        <v>0</v>
      </c>
      <c r="BI8" s="13">
        <v>-1.4876124053447799</v>
      </c>
      <c r="BJ8" s="13">
        <v>-0.16955069068211401</v>
      </c>
      <c r="BK8" s="13">
        <v>0.42004966165610202</v>
      </c>
      <c r="BL8" s="13">
        <v>1.2371134343707899</v>
      </c>
      <c r="BM8" s="3"/>
      <c r="BN8" s="3">
        <v>-0.19951621067712499</v>
      </c>
      <c r="BO8" s="3"/>
      <c r="BP8" s="3"/>
      <c r="BQ8" s="3">
        <f t="shared" si="3"/>
        <v>5</v>
      </c>
      <c r="BR8" s="3"/>
      <c r="BS8" s="13">
        <v>1.0325302909049501</v>
      </c>
      <c r="BT8" s="13">
        <v>-0.23892897331167701</v>
      </c>
      <c r="BU8" s="13">
        <v>-0.236267834073524</v>
      </c>
      <c r="BV8" s="13">
        <v>-0.234313318854972</v>
      </c>
      <c r="BW8" s="13">
        <v>-0.236823963055104</v>
      </c>
      <c r="BX8" s="13">
        <v>-0.23528311090603099</v>
      </c>
      <c r="BY8" s="13">
        <v>-0.23374389170741</v>
      </c>
      <c r="BZ8" s="13">
        <v>-0.22805091845167499</v>
      </c>
      <c r="CA8" s="13">
        <v>-0.22382057635090599</v>
      </c>
      <c r="CB8" s="13">
        <v>-0.22310451227983299</v>
      </c>
      <c r="CC8" s="13">
        <v>-0.22241432391716601</v>
      </c>
      <c r="CE8" s="13">
        <v>0</v>
      </c>
      <c r="CF8" s="13">
        <v>-1.49881430225163</v>
      </c>
      <c r="CG8" s="13">
        <v>-0.16680839904920999</v>
      </c>
      <c r="CH8" s="13">
        <v>0.42935455280903001</v>
      </c>
      <c r="CI8" s="13">
        <v>1.2362681484918101</v>
      </c>
    </row>
    <row r="9" spans="1:87">
      <c r="A9" s="15"/>
      <c r="AL9">
        <f t="shared" si="1"/>
        <v>6</v>
      </c>
      <c r="AM9" s="3">
        <v>-0.31973607786078001</v>
      </c>
      <c r="AN9" s="3"/>
      <c r="AO9" s="3"/>
      <c r="AP9" s="3">
        <f t="shared" si="2"/>
        <v>6</v>
      </c>
      <c r="AQ9" s="3"/>
      <c r="AR9" s="13">
        <v>0.86761727612123896</v>
      </c>
      <c r="AS9" s="13">
        <v>-0.23279138157249801</v>
      </c>
      <c r="AT9" s="13">
        <v>-0.29180635177742897</v>
      </c>
      <c r="AU9" s="13">
        <v>-0.29024337271395301</v>
      </c>
      <c r="AV9" s="13">
        <v>0</v>
      </c>
      <c r="AW9" s="13">
        <v>-1.4821135147129501</v>
      </c>
      <c r="AX9" s="13">
        <v>-9.9331788412692398E-2</v>
      </c>
      <c r="AY9" s="13">
        <v>0.21271388272174799</v>
      </c>
      <c r="AZ9" s="13">
        <v>1.3687314204039001</v>
      </c>
      <c r="BA9" s="13">
        <v>-0.32419123555926399</v>
      </c>
      <c r="BB9" s="13">
        <v>0.85766099287804198</v>
      </c>
      <c r="BC9" s="13">
        <v>-0.241155954916808</v>
      </c>
      <c r="BD9" s="13">
        <v>-0.256879301616391</v>
      </c>
      <c r="BE9" s="13">
        <v>-0.27883727976079897</v>
      </c>
      <c r="BF9" s="13">
        <v>-0.28063105449238401</v>
      </c>
      <c r="BG9" s="13">
        <v>-0.28418889185471302</v>
      </c>
      <c r="BH9" s="13">
        <v>0</v>
      </c>
      <c r="BI9" s="13">
        <v>-1.5093254615640099</v>
      </c>
      <c r="BJ9" s="13">
        <v>-9.7788712204883693E-2</v>
      </c>
      <c r="BK9" s="13">
        <v>0.203937169414385</v>
      </c>
      <c r="BL9" s="13">
        <v>1.40317700435451</v>
      </c>
      <c r="BM9" s="3"/>
      <c r="BN9" s="3">
        <v>-0.30803296242654699</v>
      </c>
      <c r="BO9" s="3"/>
      <c r="BP9" s="3"/>
      <c r="BQ9" s="3">
        <f t="shared" si="3"/>
        <v>6</v>
      </c>
      <c r="BR9" s="3"/>
      <c r="BS9" s="13">
        <v>0.854885311708245</v>
      </c>
      <c r="BT9" s="13">
        <v>-0.23495630437840001</v>
      </c>
      <c r="BU9" s="13">
        <v>-0.23510600679420801</v>
      </c>
      <c r="BV9" s="13">
        <v>-0.241328773927587</v>
      </c>
      <c r="BW9" s="13">
        <v>-0.25284168996529899</v>
      </c>
      <c r="BX9" s="13">
        <v>-0.26129385154538798</v>
      </c>
      <c r="BY9" s="13">
        <v>-0.26341907661497899</v>
      </c>
      <c r="BZ9" s="13">
        <v>-0.263215109853216</v>
      </c>
      <c r="CA9" s="13">
        <v>-0.26589159746532498</v>
      </c>
      <c r="CB9" s="13">
        <v>-0.26801407311250403</v>
      </c>
      <c r="CC9" s="13">
        <v>-0.268294814802637</v>
      </c>
      <c r="CE9" s="13">
        <v>0</v>
      </c>
      <c r="CF9" s="13">
        <v>-1.51362387925089</v>
      </c>
      <c r="CG9" s="13">
        <v>-8.3060637124106995E-2</v>
      </c>
      <c r="CH9" s="13">
        <v>0.20413509712672701</v>
      </c>
      <c r="CI9" s="13">
        <v>1.3925494192482699</v>
      </c>
    </row>
    <row r="10" spans="1:87">
      <c r="A10" s="15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 t="shared" si="1"/>
        <v>7</v>
      </c>
      <c r="AM10" s="3">
        <v>0.48306638290220599</v>
      </c>
      <c r="AN10" s="3"/>
      <c r="AO10" s="3"/>
      <c r="AP10" s="3">
        <f t="shared" si="2"/>
        <v>7</v>
      </c>
      <c r="AQ10" s="3"/>
      <c r="AR10" s="13">
        <v>1.74236913958124</v>
      </c>
      <c r="AS10" s="13">
        <v>0.295960636916478</v>
      </c>
      <c r="AT10" s="13">
        <v>0.25409506867163201</v>
      </c>
      <c r="AU10" s="13">
        <v>0.26331204298088901</v>
      </c>
      <c r="AV10" s="13">
        <v>0</v>
      </c>
      <c r="AW10" s="13">
        <v>-0.85761041747078104</v>
      </c>
      <c r="AX10" s="13">
        <v>-6.7155694020379894E-2</v>
      </c>
      <c r="AY10" s="13">
        <v>0.51801532569817998</v>
      </c>
      <c r="AZ10" s="13">
        <v>0.40675078579298102</v>
      </c>
      <c r="BA10" s="13">
        <v>0.47666893694572299</v>
      </c>
      <c r="BB10" s="13">
        <v>1.73602115692819</v>
      </c>
      <c r="BC10" s="13">
        <v>0.28846886515646097</v>
      </c>
      <c r="BD10" s="13">
        <v>0.27505037043456598</v>
      </c>
      <c r="BE10" s="13">
        <v>0.25260062112145298</v>
      </c>
      <c r="BF10" s="13">
        <v>0.26009793577128498</v>
      </c>
      <c r="BG10" s="13">
        <v>0.27120791395076499</v>
      </c>
      <c r="BH10" s="13">
        <v>0</v>
      </c>
      <c r="BI10" s="13">
        <v>-0.86866466373890705</v>
      </c>
      <c r="BJ10" s="13">
        <v>-6.6264238529674904E-2</v>
      </c>
      <c r="BK10" s="13">
        <v>0.51456414000361705</v>
      </c>
      <c r="BL10" s="13">
        <v>0.420364762264965</v>
      </c>
      <c r="BM10" s="3"/>
      <c r="BN10" s="3">
        <v>0.49306562471423698</v>
      </c>
      <c r="BO10" s="3"/>
      <c r="BP10" s="3"/>
      <c r="BQ10" s="3">
        <f t="shared" si="3"/>
        <v>7</v>
      </c>
      <c r="BR10" s="3"/>
      <c r="BS10" s="13">
        <v>1.72657771490376</v>
      </c>
      <c r="BT10" s="13">
        <v>0.29956913788131001</v>
      </c>
      <c r="BU10" s="13">
        <v>0.30014448234089097</v>
      </c>
      <c r="BV10" s="13">
        <v>0.29542498986990601</v>
      </c>
      <c r="BW10" s="13">
        <v>0.28561621638590501</v>
      </c>
      <c r="BX10" s="13">
        <v>0.278379496825717</v>
      </c>
      <c r="BY10" s="13">
        <v>0.27466747427506399</v>
      </c>
      <c r="BZ10" s="13">
        <v>0.27920722044318202</v>
      </c>
      <c r="CA10" s="13">
        <v>0.28487118065481898</v>
      </c>
      <c r="CB10" s="13">
        <v>0.28871894421034899</v>
      </c>
      <c r="CC10" s="13">
        <v>0.29410351228992698</v>
      </c>
      <c r="CE10" s="13">
        <v>0</v>
      </c>
      <c r="CF10" s="13">
        <v>-0.86139306608274402</v>
      </c>
      <c r="CG10" s="13">
        <v>-6.6790762355120797E-2</v>
      </c>
      <c r="CH10" s="13">
        <v>0.516142845851428</v>
      </c>
      <c r="CI10" s="13">
        <v>0.41204098258643701</v>
      </c>
    </row>
    <row r="11" spans="1:87">
      <c r="A11" s="15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 t="shared" si="1"/>
        <v>8</v>
      </c>
      <c r="AM11" s="3">
        <v>0.26683968898441002</v>
      </c>
      <c r="AN11" s="3"/>
      <c r="AO11" s="3"/>
      <c r="AP11" s="3">
        <f t="shared" si="2"/>
        <v>8</v>
      </c>
      <c r="AQ11" s="3"/>
      <c r="AR11" s="13">
        <v>1.07245280251999</v>
      </c>
      <c r="AS11" s="13">
        <v>-7.3806108995992506E-2</v>
      </c>
      <c r="AT11" s="13">
        <v>-2.69104469748951E-2</v>
      </c>
      <c r="AU11" s="13">
        <v>-3.5068835097479399E-2</v>
      </c>
      <c r="AV11" s="13">
        <v>0</v>
      </c>
      <c r="AW11" s="13">
        <v>-1.59067753179549</v>
      </c>
      <c r="AX11" s="13">
        <v>-0.71083424199845202</v>
      </c>
      <c r="AY11" s="13">
        <v>1.2307567036665501</v>
      </c>
      <c r="AZ11" s="13">
        <v>1.07075507012739</v>
      </c>
      <c r="BA11" s="13">
        <v>0.26308126885085098</v>
      </c>
      <c r="BB11" s="13">
        <v>1.0597602543970599</v>
      </c>
      <c r="BC11" s="13">
        <v>-7.5403807565818104E-2</v>
      </c>
      <c r="BD11" s="13">
        <v>-6.4453455485250499E-2</v>
      </c>
      <c r="BE11" s="13">
        <v>-3.5510200581198498E-2</v>
      </c>
      <c r="BF11" s="13">
        <v>-3.2647049413483502E-2</v>
      </c>
      <c r="BG11" s="13">
        <v>-4.8898401051894601E-2</v>
      </c>
      <c r="BH11" s="13">
        <v>0</v>
      </c>
      <c r="BI11" s="13">
        <v>-1.58557964989121</v>
      </c>
      <c r="BJ11" s="13">
        <v>-0.72820645978830201</v>
      </c>
      <c r="BK11" s="13">
        <v>1.2239627309849701</v>
      </c>
      <c r="BL11" s="13">
        <v>1.0898233786945399</v>
      </c>
      <c r="BM11" s="3"/>
      <c r="BN11" s="3">
        <v>0.27937112979560702</v>
      </c>
      <c r="BO11" s="3"/>
      <c r="BP11" s="3"/>
      <c r="BQ11" s="3">
        <f t="shared" si="3"/>
        <v>8</v>
      </c>
      <c r="BR11" s="3"/>
      <c r="BS11" s="13">
        <v>1.05570520247914</v>
      </c>
      <c r="BT11" s="13">
        <v>-4.0673819392894398E-2</v>
      </c>
      <c r="BU11" s="13">
        <v>-4.1387561422093502E-2</v>
      </c>
      <c r="BV11" s="13">
        <v>-3.6600579547105203E-2</v>
      </c>
      <c r="BW11" s="13">
        <v>-2.7834521918406002E-2</v>
      </c>
      <c r="BX11" s="13">
        <v>-2.13874837716545E-2</v>
      </c>
      <c r="BY11" s="13">
        <v>-1.68420208879679E-2</v>
      </c>
      <c r="BZ11" s="13">
        <v>-1.8910703962933501E-2</v>
      </c>
      <c r="CA11" s="13">
        <v>-2.18790674516267E-2</v>
      </c>
      <c r="CB11" s="13">
        <v>-2.72464843047662E-2</v>
      </c>
      <c r="CC11" s="13">
        <v>-3.0469299264253201E-2</v>
      </c>
      <c r="CE11" s="13">
        <v>0</v>
      </c>
      <c r="CF11" s="13">
        <v>-1.59053832367074</v>
      </c>
      <c r="CG11" s="13">
        <v>-0.72162698485855703</v>
      </c>
      <c r="CH11" s="13">
        <v>1.23137953553765</v>
      </c>
      <c r="CI11" s="13">
        <v>1.0807857729916499</v>
      </c>
    </row>
    <row r="12" spans="1:87">
      <c r="A12" s="15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 t="shared" si="1"/>
        <v>9</v>
      </c>
      <c r="AM12" s="3">
        <v>0.70667406154144197</v>
      </c>
      <c r="AN12" s="3"/>
      <c r="AO12" s="3"/>
      <c r="AP12" s="3">
        <f t="shared" si="2"/>
        <v>9</v>
      </c>
      <c r="AQ12" s="3"/>
      <c r="AR12" s="13">
        <v>1.11991583235842</v>
      </c>
      <c r="AS12" s="13">
        <v>0.305264878338946</v>
      </c>
      <c r="AT12" s="13">
        <v>0.326907515509885</v>
      </c>
      <c r="AU12" s="13">
        <v>0.36226974460230899</v>
      </c>
      <c r="AV12" s="13">
        <v>0</v>
      </c>
      <c r="AW12" s="13">
        <v>-1.3910174541895799</v>
      </c>
      <c r="AX12" s="13">
        <v>-0.54326474631806398</v>
      </c>
      <c r="AY12" s="13">
        <v>0.62497291861052395</v>
      </c>
      <c r="AZ12" s="13">
        <v>1.3093092818971199</v>
      </c>
      <c r="BA12" s="13">
        <v>0.70410976759645205</v>
      </c>
      <c r="BB12" s="13">
        <v>1.10761785097675</v>
      </c>
      <c r="BC12" s="13">
        <v>0.32551031837426198</v>
      </c>
      <c r="BD12" s="13">
        <v>0.31924797509356301</v>
      </c>
      <c r="BE12" s="13">
        <v>0.33437751845866098</v>
      </c>
      <c r="BF12" s="13">
        <v>0.34091463745490203</v>
      </c>
      <c r="BG12" s="13">
        <v>0.35740921401639902</v>
      </c>
      <c r="BH12" s="13">
        <v>0</v>
      </c>
      <c r="BI12" s="13">
        <v>-1.3981595168263301</v>
      </c>
      <c r="BJ12" s="13">
        <v>-0.54631798667377096</v>
      </c>
      <c r="BK12" s="13">
        <v>0.61985460364197198</v>
      </c>
      <c r="BL12" s="13">
        <v>1.32462289985813</v>
      </c>
      <c r="BM12" s="3"/>
      <c r="BN12" s="3">
        <v>0.72126847092998503</v>
      </c>
      <c r="BO12" s="3"/>
      <c r="BP12" s="3"/>
      <c r="BQ12" s="3">
        <f t="shared" si="3"/>
        <v>9</v>
      </c>
      <c r="BR12" s="3"/>
      <c r="BS12" s="13">
        <v>1.11172422883672</v>
      </c>
      <c r="BT12" s="13">
        <v>0.34010491911168</v>
      </c>
      <c r="BU12" s="13">
        <v>0.34108817181734502</v>
      </c>
      <c r="BV12" s="13">
        <v>0.33914473204266898</v>
      </c>
      <c r="BW12" s="13">
        <v>0.34610371730200001</v>
      </c>
      <c r="BX12" s="13">
        <v>0.34895442414833799</v>
      </c>
      <c r="BY12" s="13">
        <v>0.35007581898670698</v>
      </c>
      <c r="BZ12" s="13">
        <v>0.35513889259338499</v>
      </c>
      <c r="CA12" s="13">
        <v>0.35826406909427799</v>
      </c>
      <c r="CB12" s="13">
        <v>0.361973198278224</v>
      </c>
      <c r="CC12" s="13">
        <v>0.36472447520830298</v>
      </c>
      <c r="CE12" s="13">
        <v>0</v>
      </c>
      <c r="CF12" s="13">
        <v>-1.4015441972226701</v>
      </c>
      <c r="CG12" s="13">
        <v>-0.54027239681244799</v>
      </c>
      <c r="CH12" s="13">
        <v>0.62145038599695401</v>
      </c>
      <c r="CI12" s="13">
        <v>1.32036620803816</v>
      </c>
    </row>
    <row r="13" spans="1:87">
      <c r="A13" s="15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 t="shared" si="1"/>
        <v>10</v>
      </c>
      <c r="AM13" s="3">
        <v>0.17676488914035399</v>
      </c>
      <c r="AN13" s="3"/>
      <c r="AO13" s="3"/>
      <c r="AP13" s="3">
        <f t="shared" si="2"/>
        <v>10</v>
      </c>
      <c r="AQ13" s="3"/>
      <c r="AR13" s="13">
        <v>1.0351011074883401</v>
      </c>
      <c r="AS13" s="13">
        <v>-0.172564628859872</v>
      </c>
      <c r="AT13" s="13">
        <v>-0.19215270832883399</v>
      </c>
      <c r="AU13" s="13">
        <v>-0.22267304230520599</v>
      </c>
      <c r="AV13" s="13">
        <v>0</v>
      </c>
      <c r="AW13" s="13">
        <v>-0.30772393415675198</v>
      </c>
      <c r="AX13" s="13">
        <v>-0.42778855579480202</v>
      </c>
      <c r="AY13" s="13">
        <v>0.17653211575288399</v>
      </c>
      <c r="AZ13" s="13">
        <v>0.55898037419866997</v>
      </c>
      <c r="BA13" s="13">
        <v>0.17392606465509</v>
      </c>
      <c r="BB13" s="13">
        <v>1.0600181343177799</v>
      </c>
      <c r="BC13" s="13">
        <v>-0.18458320076417001</v>
      </c>
      <c r="BD13" s="13">
        <v>-0.19144437392267499</v>
      </c>
      <c r="BE13" s="13">
        <v>-0.19150855178995699</v>
      </c>
      <c r="BF13" s="13">
        <v>-0.21849525916305901</v>
      </c>
      <c r="BG13" s="13">
        <v>-0.228880833389528</v>
      </c>
      <c r="BH13" s="13">
        <v>0</v>
      </c>
      <c r="BI13" s="13">
        <v>-0.33405933556957701</v>
      </c>
      <c r="BJ13" s="13">
        <v>-0.40564106970977298</v>
      </c>
      <c r="BK13" s="13">
        <v>0.186774199505368</v>
      </c>
      <c r="BL13" s="13">
        <v>0.55292620577398099</v>
      </c>
      <c r="BM13" s="3"/>
      <c r="BN13" s="3">
        <v>0.18738768199188899</v>
      </c>
      <c r="BO13" s="3"/>
      <c r="BP13" s="3"/>
      <c r="BQ13" s="3">
        <f t="shared" si="3"/>
        <v>10</v>
      </c>
      <c r="BR13" s="3"/>
      <c r="BS13" s="13">
        <v>1.05515905531481</v>
      </c>
      <c r="BT13" s="13">
        <v>-0.159197428141161</v>
      </c>
      <c r="BU13" s="13">
        <v>-0.15959889226627899</v>
      </c>
      <c r="BV13" s="13">
        <v>-0.16390823138074401</v>
      </c>
      <c r="BW13" s="13">
        <v>-0.16895067484871301</v>
      </c>
      <c r="BX13" s="13">
        <v>-0.17093721363512099</v>
      </c>
      <c r="BY13" s="13">
        <v>-0.18005614133714901</v>
      </c>
      <c r="BZ13" s="13">
        <v>-0.18791000358913901</v>
      </c>
      <c r="CA13" s="13">
        <v>-0.19248124470220199</v>
      </c>
      <c r="CB13" s="13">
        <v>-0.19353399480494199</v>
      </c>
      <c r="CC13" s="13">
        <v>-0.19764899547456399</v>
      </c>
      <c r="CE13" s="13">
        <v>0</v>
      </c>
      <c r="CF13" s="13">
        <v>-0.30587863495936601</v>
      </c>
      <c r="CG13" s="13">
        <v>-0.41856952173881601</v>
      </c>
      <c r="CH13" s="13">
        <v>0.178679308974558</v>
      </c>
      <c r="CI13" s="13">
        <v>0.545768847723623</v>
      </c>
    </row>
    <row r="14" spans="1:87">
      <c r="A14" s="15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 t="shared" si="1"/>
        <v>11</v>
      </c>
      <c r="AM14" s="3">
        <v>0.46089330775944698</v>
      </c>
      <c r="AN14" s="3"/>
      <c r="AO14" s="3"/>
      <c r="AP14" s="3">
        <f t="shared" si="2"/>
        <v>11</v>
      </c>
      <c r="AQ14" s="3"/>
      <c r="AR14" s="13">
        <v>0.89869374633173704</v>
      </c>
      <c r="AS14" s="13">
        <v>-0.42012903121960499</v>
      </c>
      <c r="AT14" s="13">
        <v>-0.40451924263779698</v>
      </c>
      <c r="AU14" s="13">
        <v>-0.39649555287795502</v>
      </c>
      <c r="AV14" s="13">
        <v>0</v>
      </c>
      <c r="AW14" s="13">
        <v>-0.55641562259743105</v>
      </c>
      <c r="AX14" s="13">
        <v>-0.266134620067706</v>
      </c>
      <c r="AY14" s="13">
        <v>-0.47444291782192899</v>
      </c>
      <c r="AZ14" s="13">
        <v>1.2969931604870699</v>
      </c>
      <c r="BA14" s="13">
        <v>0.45310072523425599</v>
      </c>
      <c r="BB14" s="13">
        <v>0.90517060593519805</v>
      </c>
      <c r="BC14" s="13">
        <v>-0.41607245028065598</v>
      </c>
      <c r="BD14" s="13">
        <v>-0.41620538180571998</v>
      </c>
      <c r="BE14" s="13">
        <v>-0.39889146005688603</v>
      </c>
      <c r="BF14" s="13">
        <v>-0.40455678079822899</v>
      </c>
      <c r="BG14" s="13">
        <v>-0.391366352969724</v>
      </c>
      <c r="BH14" s="13">
        <v>0</v>
      </c>
      <c r="BI14" s="13">
        <v>-0.54177421958420902</v>
      </c>
      <c r="BJ14" s="13">
        <v>-0.258226624726696</v>
      </c>
      <c r="BK14" s="13">
        <v>-0.48153152109354103</v>
      </c>
      <c r="BL14" s="13">
        <v>1.2815323654044499</v>
      </c>
      <c r="BM14" s="3"/>
      <c r="BN14" s="3">
        <v>0.475632497632689</v>
      </c>
      <c r="BO14" s="3"/>
      <c r="BP14" s="3"/>
      <c r="BQ14" s="3">
        <f t="shared" si="3"/>
        <v>11</v>
      </c>
      <c r="BR14" s="3"/>
      <c r="BS14" s="13">
        <v>0.925225083507353</v>
      </c>
      <c r="BT14" s="13">
        <v>-0.38413979603841703</v>
      </c>
      <c r="BU14" s="13">
        <v>-0.39043553617133397</v>
      </c>
      <c r="BV14" s="13">
        <v>-0.39138266243368602</v>
      </c>
      <c r="BW14" s="13">
        <v>-0.38593048158573301</v>
      </c>
      <c r="BX14" s="13">
        <v>-0.378990170777111</v>
      </c>
      <c r="BY14" s="13">
        <v>-0.38034669660343701</v>
      </c>
      <c r="BZ14" s="13">
        <v>-0.38233430689959702</v>
      </c>
      <c r="CA14" s="13">
        <v>-0.378751513077623</v>
      </c>
      <c r="CB14" s="13">
        <v>-0.37243708063166903</v>
      </c>
      <c r="CC14" s="13">
        <v>-0.37573264125794997</v>
      </c>
      <c r="CE14" s="13">
        <v>0</v>
      </c>
      <c r="CF14" s="13">
        <v>-0.540454755711402</v>
      </c>
      <c r="CG14" s="13">
        <v>-0.26508213238731798</v>
      </c>
      <c r="CH14" s="13">
        <v>-0.45271751806685501</v>
      </c>
      <c r="CI14" s="13">
        <v>1.25825440616558</v>
      </c>
    </row>
    <row r="15" spans="1:87">
      <c r="A15" s="15"/>
      <c r="AL15">
        <f t="shared" si="1"/>
        <v>12</v>
      </c>
      <c r="AM15" s="3">
        <v>0.42942117933675</v>
      </c>
      <c r="AN15" s="3"/>
      <c r="AO15" s="3"/>
      <c r="AP15" s="3">
        <f t="shared" si="2"/>
        <v>12</v>
      </c>
      <c r="AQ15" s="3"/>
      <c r="AR15" s="13">
        <v>0.79512870450276796</v>
      </c>
      <c r="AS15" s="13">
        <v>-0.25883940860555499</v>
      </c>
      <c r="AT15" s="13">
        <v>-0.27631077877348798</v>
      </c>
      <c r="AU15" s="13">
        <v>-0.282081040095434</v>
      </c>
      <c r="AV15" s="13">
        <v>0</v>
      </c>
      <c r="AW15" s="13">
        <v>-1.4049604757760701</v>
      </c>
      <c r="AX15" s="13">
        <v>-0.292297840489116</v>
      </c>
      <c r="AY15" s="13">
        <v>0.25447640832829399</v>
      </c>
      <c r="AZ15" s="13">
        <v>1.44278190793689</v>
      </c>
      <c r="BA15" s="13">
        <v>0.42956380748834699</v>
      </c>
      <c r="BB15" s="13">
        <v>0.79032809341084898</v>
      </c>
      <c r="BC15" s="13">
        <v>-0.262286184003304</v>
      </c>
      <c r="BD15" s="13">
        <v>-0.28120230411788499</v>
      </c>
      <c r="BE15" s="13">
        <v>-0.29703820821686699</v>
      </c>
      <c r="BF15" s="13">
        <v>-0.29122834982175599</v>
      </c>
      <c r="BG15" s="13">
        <v>-0.30197416340372801</v>
      </c>
      <c r="BH15" s="13">
        <v>0</v>
      </c>
      <c r="BI15" s="13">
        <v>-1.42409309671365</v>
      </c>
      <c r="BJ15" s="13">
        <v>-0.27501840580319797</v>
      </c>
      <c r="BK15" s="13">
        <v>0.25768227090920198</v>
      </c>
      <c r="BL15" s="13">
        <v>1.44142923160765</v>
      </c>
      <c r="BM15" s="3"/>
      <c r="BN15" s="3">
        <v>0.44966360991765902</v>
      </c>
      <c r="BO15" s="3"/>
      <c r="BP15" s="3"/>
      <c r="BQ15" s="3">
        <f t="shared" si="3"/>
        <v>12</v>
      </c>
      <c r="BR15" s="3"/>
      <c r="BS15" s="13">
        <v>0.79067072650183701</v>
      </c>
      <c r="BT15" s="13">
        <v>-0.25934930716683202</v>
      </c>
      <c r="BU15" s="13">
        <v>-0.26194054492280699</v>
      </c>
      <c r="BV15" s="13">
        <v>-0.26844004042703601</v>
      </c>
      <c r="BW15" s="13">
        <v>-0.27208474959927398</v>
      </c>
      <c r="BX15" s="13">
        <v>-0.28038110640609099</v>
      </c>
      <c r="BY15" s="13">
        <v>-0.28359837861881898</v>
      </c>
      <c r="BZ15" s="13">
        <v>-0.28450415411410401</v>
      </c>
      <c r="CA15" s="13">
        <v>-0.291820698010816</v>
      </c>
      <c r="CB15" s="13">
        <v>-0.29358790870082502</v>
      </c>
      <c r="CC15" s="13">
        <v>-0.29682306957454102</v>
      </c>
      <c r="CE15" s="13">
        <v>0</v>
      </c>
      <c r="CF15" s="13">
        <v>-1.44541086221467</v>
      </c>
      <c r="CG15" s="13">
        <v>-0.273094593950093</v>
      </c>
      <c r="CH15" s="13">
        <v>0.27566523203510501</v>
      </c>
      <c r="CI15" s="13">
        <v>1.4428402241296501</v>
      </c>
    </row>
    <row r="16" spans="1:87">
      <c r="A16" s="15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 t="shared" si="1"/>
        <v>13</v>
      </c>
      <c r="AM16" s="3">
        <v>-0.177693791956585</v>
      </c>
      <c r="AN16" s="3"/>
      <c r="AO16" s="3"/>
      <c r="AP16" s="3">
        <f t="shared" si="2"/>
        <v>13</v>
      </c>
      <c r="AQ16" s="3"/>
      <c r="AR16" s="13">
        <v>0.86875323493163503</v>
      </c>
      <c r="AS16" s="13">
        <v>5.9811588564280802E-2</v>
      </c>
      <c r="AT16" s="13">
        <v>7.7298561741211497E-2</v>
      </c>
      <c r="AU16" s="13">
        <v>9.1641111081950902E-2</v>
      </c>
      <c r="AV16" s="13">
        <v>0</v>
      </c>
      <c r="AW16" s="13">
        <v>-0.95692960897884405</v>
      </c>
      <c r="AX16" s="13">
        <v>0.33850169408098502</v>
      </c>
      <c r="AY16" s="13">
        <v>0.36148567880236498</v>
      </c>
      <c r="AZ16" s="13">
        <v>0.25694223609549399</v>
      </c>
      <c r="BA16" s="13">
        <v>-0.17802528162995099</v>
      </c>
      <c r="BB16" s="13">
        <v>0.86930553305218305</v>
      </c>
      <c r="BC16" s="13">
        <v>5.2709059691339502E-2</v>
      </c>
      <c r="BD16" s="13">
        <v>6.07112455868727E-2</v>
      </c>
      <c r="BE16" s="13">
        <v>6.0833677175256902E-2</v>
      </c>
      <c r="BF16" s="13">
        <v>7.8368873974371603E-2</v>
      </c>
      <c r="BG16" s="13">
        <v>7.5891964826495795E-2</v>
      </c>
      <c r="BH16" s="13">
        <v>0</v>
      </c>
      <c r="BI16" s="13">
        <v>-0.970340580027376</v>
      </c>
      <c r="BJ16" s="13">
        <v>0.355074942444077</v>
      </c>
      <c r="BK16" s="13">
        <v>0.36809300509375897</v>
      </c>
      <c r="BL16" s="13">
        <v>0.24717263248954</v>
      </c>
      <c r="BM16" s="3"/>
      <c r="BN16" s="3">
        <v>-0.161068379360433</v>
      </c>
      <c r="BO16" s="3"/>
      <c r="BP16" s="3"/>
      <c r="BQ16" s="3">
        <f t="shared" si="3"/>
        <v>13</v>
      </c>
      <c r="BR16" s="3"/>
      <c r="BS16" s="13">
        <v>0.87012730430302299</v>
      </c>
      <c r="BT16" s="13">
        <v>8.1394880173846398E-2</v>
      </c>
      <c r="BU16" s="13">
        <v>8.1777181440496297E-2</v>
      </c>
      <c r="BV16" s="13">
        <v>8.5255859339581297E-2</v>
      </c>
      <c r="BW16" s="13">
        <v>8.9806043187176499E-2</v>
      </c>
      <c r="BX16" s="13">
        <v>9.1993751158920001E-2</v>
      </c>
      <c r="BY16" s="13">
        <v>9.3331274148893695E-2</v>
      </c>
      <c r="BZ16" s="13">
        <v>9.9675473640692597E-2</v>
      </c>
      <c r="CA16" s="13">
        <v>0.101026871534268</v>
      </c>
      <c r="CB16" s="13">
        <v>9.9930373327037594E-2</v>
      </c>
      <c r="CC16" s="13">
        <v>9.9992449319603202E-2</v>
      </c>
      <c r="CE16" s="13">
        <v>0</v>
      </c>
      <c r="CF16" s="13">
        <v>-0.95069695704776402</v>
      </c>
      <c r="CG16" s="13">
        <v>0.33839393499832099</v>
      </c>
      <c r="CH16" s="13">
        <v>0.35316203666068002</v>
      </c>
      <c r="CI16" s="13">
        <v>0.25914098538876301</v>
      </c>
    </row>
    <row r="17" spans="1:87">
      <c r="A17" s="15"/>
      <c r="AL17">
        <f t="shared" si="1"/>
        <v>14</v>
      </c>
      <c r="AM17" s="3">
        <v>0.85615405232591402</v>
      </c>
      <c r="AN17" s="3"/>
      <c r="AO17" s="3"/>
      <c r="AP17" s="3">
        <f t="shared" si="2"/>
        <v>14</v>
      </c>
      <c r="AQ17" s="3"/>
      <c r="AR17" s="13">
        <v>0.81620864095775103</v>
      </c>
      <c r="AS17" s="13">
        <v>0.22812430241912199</v>
      </c>
      <c r="AT17" s="13">
        <v>0.19038669371015501</v>
      </c>
      <c r="AU17" s="13">
        <v>0.15473667534753899</v>
      </c>
      <c r="AV17" s="13">
        <v>0</v>
      </c>
      <c r="AW17" s="13">
        <v>-1.2648969889942201</v>
      </c>
      <c r="AX17" s="13">
        <v>-6.0858870745011097E-2</v>
      </c>
      <c r="AY17" s="13">
        <v>0.62204784301244298</v>
      </c>
      <c r="AZ17" s="13">
        <v>0.70370801672679195</v>
      </c>
      <c r="BA17" s="13">
        <v>0.85574625664552695</v>
      </c>
      <c r="BB17" s="13">
        <v>0.81469708893433401</v>
      </c>
      <c r="BC17" s="13">
        <v>0.24223138406800199</v>
      </c>
      <c r="BD17" s="13">
        <v>0.229879825931321</v>
      </c>
      <c r="BE17" s="13">
        <v>0.20991165733811901</v>
      </c>
      <c r="BF17" s="13">
        <v>0.19108211939932601</v>
      </c>
      <c r="BG17" s="13">
        <v>0.17127232093244599</v>
      </c>
      <c r="BH17" s="13">
        <v>0</v>
      </c>
      <c r="BI17" s="13">
        <v>-1.2532476175801599</v>
      </c>
      <c r="BJ17" s="13">
        <v>-6.7969244424436095E-2</v>
      </c>
      <c r="BK17" s="13">
        <v>0.58781677846013702</v>
      </c>
      <c r="BL17" s="13">
        <v>0.73340008354445596</v>
      </c>
      <c r="BM17" s="3"/>
      <c r="BN17" s="3">
        <v>0.87224409216662602</v>
      </c>
      <c r="BO17" s="3"/>
      <c r="BP17" s="3"/>
      <c r="BQ17" s="3">
        <f t="shared" si="3"/>
        <v>14</v>
      </c>
      <c r="BR17" s="3"/>
      <c r="BS17" s="13">
        <v>0.80938028935361095</v>
      </c>
      <c r="BT17" s="13">
        <v>0.23412738984164999</v>
      </c>
      <c r="BU17" s="13">
        <v>0.23167312236735599</v>
      </c>
      <c r="BV17" s="13">
        <v>0.22400473099613399</v>
      </c>
      <c r="BW17" s="13">
        <v>0.216542301610577</v>
      </c>
      <c r="BX17" s="13">
        <v>0.21235957840415601</v>
      </c>
      <c r="BY17" s="13">
        <v>0.20854582073970299</v>
      </c>
      <c r="BZ17" s="13">
        <v>0.203414864006039</v>
      </c>
      <c r="CA17" s="13">
        <v>0.197382972976162</v>
      </c>
      <c r="CB17" s="13">
        <v>0.18940522315757499</v>
      </c>
      <c r="CC17" s="13">
        <v>0.18434633763721101</v>
      </c>
      <c r="CE17" s="13">
        <v>0</v>
      </c>
      <c r="CF17" s="13">
        <v>-1.2766564911004299</v>
      </c>
      <c r="CG17" s="13">
        <v>-5.0992443951842201E-2</v>
      </c>
      <c r="CH17" s="13">
        <v>0.61786961426448295</v>
      </c>
      <c r="CI17" s="13">
        <v>0.70977932078779105</v>
      </c>
    </row>
    <row r="18" spans="1:87">
      <c r="A18" s="15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 t="shared" si="1"/>
        <v>15</v>
      </c>
      <c r="AM18" s="3">
        <v>8.21364937311546E-2</v>
      </c>
      <c r="AN18" s="3"/>
      <c r="AO18" s="3"/>
      <c r="AP18" s="3">
        <f t="shared" si="2"/>
        <v>15</v>
      </c>
      <c r="AQ18" s="3"/>
      <c r="AR18" s="13">
        <v>1.3587986240096801</v>
      </c>
      <c r="AS18" s="13">
        <v>-0.242992116201075</v>
      </c>
      <c r="AT18" s="13">
        <v>-0.20484823031218699</v>
      </c>
      <c r="AU18" s="13">
        <v>-0.17469139309573101</v>
      </c>
      <c r="AV18" s="13">
        <v>0</v>
      </c>
      <c r="AW18" s="13">
        <v>-1.3424181296648801</v>
      </c>
      <c r="AX18" s="13">
        <v>-0.60297309087041095</v>
      </c>
      <c r="AY18" s="13">
        <v>0.76086248152244196</v>
      </c>
      <c r="AZ18" s="13">
        <v>1.1845287390128401</v>
      </c>
      <c r="BA18" s="13">
        <v>7.5883231060924997E-2</v>
      </c>
      <c r="BB18" s="13">
        <v>1.3506622502747101</v>
      </c>
      <c r="BC18" s="13">
        <v>-0.24281164718616599</v>
      </c>
      <c r="BD18" s="13">
        <v>-0.227711117612757</v>
      </c>
      <c r="BE18" s="13">
        <v>-0.210738468759362</v>
      </c>
      <c r="BF18" s="13">
        <v>-0.19265029547064599</v>
      </c>
      <c r="BG18" s="13">
        <v>-0.17808676028546899</v>
      </c>
      <c r="BH18" s="13">
        <v>0</v>
      </c>
      <c r="BI18" s="13">
        <v>-1.35494851131268</v>
      </c>
      <c r="BJ18" s="13">
        <v>-0.61046216776696605</v>
      </c>
      <c r="BK18" s="13">
        <v>0.776680500318362</v>
      </c>
      <c r="BL18" s="13">
        <v>1.1887301787612901</v>
      </c>
      <c r="BM18" s="3"/>
      <c r="BN18" s="3">
        <v>9.3664033498904398E-2</v>
      </c>
      <c r="BO18" s="3"/>
      <c r="BP18" s="3"/>
      <c r="BQ18" s="3">
        <f t="shared" si="3"/>
        <v>15</v>
      </c>
      <c r="BR18" s="3"/>
      <c r="BS18" s="13">
        <v>1.36147895529243</v>
      </c>
      <c r="BT18" s="13">
        <v>-0.20441432426452499</v>
      </c>
      <c r="BU18" s="13">
        <v>-0.209113276299323</v>
      </c>
      <c r="BV18" s="13">
        <v>-0.20002293445184</v>
      </c>
      <c r="BW18" s="13">
        <v>-0.191694008890722</v>
      </c>
      <c r="BX18" s="13">
        <v>-0.183926903417995</v>
      </c>
      <c r="BY18" s="13">
        <v>-0.178538600765624</v>
      </c>
      <c r="BZ18" s="13">
        <v>-0.17115273188979499</v>
      </c>
      <c r="CA18" s="13">
        <v>-0.163205745587399</v>
      </c>
      <c r="CB18" s="13">
        <v>-0.15867409093288501</v>
      </c>
      <c r="CC18" s="13">
        <v>-0.15536692428649301</v>
      </c>
      <c r="CE18" s="13">
        <v>0</v>
      </c>
      <c r="CF18" s="13">
        <v>-1.31923264987884</v>
      </c>
      <c r="CG18" s="13">
        <v>-0.60735456073102401</v>
      </c>
      <c r="CH18" s="13">
        <v>0.75440969778882006</v>
      </c>
      <c r="CI18" s="13">
        <v>1.1721775128210401</v>
      </c>
    </row>
    <row r="19" spans="1:87">
      <c r="A19" s="15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 t="shared" si="1"/>
        <v>16</v>
      </c>
      <c r="AM19" s="3">
        <v>-0.60890209707592002</v>
      </c>
      <c r="AN19" s="3"/>
      <c r="AO19" s="3"/>
      <c r="AP19" s="3">
        <f t="shared" si="2"/>
        <v>16</v>
      </c>
      <c r="AQ19" s="3"/>
      <c r="AR19" s="13">
        <v>0.88553010034534196</v>
      </c>
      <c r="AS19" s="13">
        <v>0.20206148311276001</v>
      </c>
      <c r="AT19" s="13">
        <v>0.158988456589543</v>
      </c>
      <c r="AU19" s="13">
        <v>0.117970503264512</v>
      </c>
      <c r="AV19" s="13">
        <v>0</v>
      </c>
      <c r="AW19" s="13">
        <v>0.191284789241849</v>
      </c>
      <c r="AX19" s="13">
        <v>-1.3589331157393501</v>
      </c>
      <c r="AY19" s="13">
        <v>-0.42147670380454</v>
      </c>
      <c r="AZ19" s="13">
        <v>1.5891250303020401</v>
      </c>
      <c r="BA19" s="13">
        <v>-0.610183303596326</v>
      </c>
      <c r="BB19" s="13">
        <v>0.87762375755647704</v>
      </c>
      <c r="BC19" s="13">
        <v>0.19979788521189801</v>
      </c>
      <c r="BD19" s="13">
        <v>0.17874199361284901</v>
      </c>
      <c r="BE19" s="13">
        <v>0.15395324388888501</v>
      </c>
      <c r="BF19" s="13">
        <v>0.138267744585405</v>
      </c>
      <c r="BG19" s="13">
        <v>0.116471095617105</v>
      </c>
      <c r="BH19" s="13">
        <v>0</v>
      </c>
      <c r="BI19" s="13">
        <v>0.185941691319609</v>
      </c>
      <c r="BJ19" s="13">
        <v>-1.3599179872265801</v>
      </c>
      <c r="BK19" s="13">
        <v>-0.43221553391870099</v>
      </c>
      <c r="BL19" s="13">
        <v>1.6061918298256701</v>
      </c>
      <c r="BM19" s="3"/>
      <c r="BN19" s="3">
        <v>-0.59580546590123196</v>
      </c>
      <c r="BO19" s="3"/>
      <c r="BP19" s="3"/>
      <c r="BQ19" s="3">
        <f t="shared" si="3"/>
        <v>16</v>
      </c>
      <c r="BR19" s="3"/>
      <c r="BS19" s="13">
        <v>0.88367227456859498</v>
      </c>
      <c r="BT19" s="13">
        <v>0.20184191149066899</v>
      </c>
      <c r="BU19" s="13">
        <v>0.197966802068753</v>
      </c>
      <c r="BV19" s="13">
        <v>0.189474804961663</v>
      </c>
      <c r="BW19" s="13">
        <v>0.18060017356500399</v>
      </c>
      <c r="BX19" s="13">
        <v>0.17683927803712499</v>
      </c>
      <c r="BY19" s="13">
        <v>0.175917978240691</v>
      </c>
      <c r="BZ19" s="13">
        <v>0.171642629248456</v>
      </c>
      <c r="CA19" s="13">
        <v>0.16210198918343</v>
      </c>
      <c r="CB19" s="13">
        <v>0.15531146522925901</v>
      </c>
      <c r="CC19" s="13">
        <v>0.14827613871693299</v>
      </c>
      <c r="CE19" s="13">
        <v>0</v>
      </c>
      <c r="CF19" s="13">
        <v>0.17059133211937699</v>
      </c>
      <c r="CG19" s="13">
        <v>-1.36160579601591</v>
      </c>
      <c r="CH19" s="13">
        <v>-0.41898185538731902</v>
      </c>
      <c r="CI19" s="13">
        <v>1.60999631928385</v>
      </c>
    </row>
    <row r="20" spans="1:87">
      <c r="A20" s="15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 t="shared" si="1"/>
        <v>17</v>
      </c>
      <c r="AM20" s="3">
        <v>0.12758818078176501</v>
      </c>
      <c r="AN20" s="3"/>
      <c r="AO20" s="3"/>
      <c r="AP20" s="3">
        <f t="shared" si="2"/>
        <v>17</v>
      </c>
      <c r="AQ20" s="3"/>
      <c r="AR20" s="13">
        <v>0.93575370364418198</v>
      </c>
      <c r="AS20" s="13">
        <v>-0.37674912510174802</v>
      </c>
      <c r="AT20" s="13">
        <v>-0.40350724929134202</v>
      </c>
      <c r="AU20" s="13">
        <v>-0.40996869697737598</v>
      </c>
      <c r="AV20" s="13">
        <v>0</v>
      </c>
      <c r="AW20" s="13">
        <v>-1.2247876866023599</v>
      </c>
      <c r="AX20" s="13">
        <v>-0.44524858474531298</v>
      </c>
      <c r="AY20" s="13">
        <v>0.55711709451922398</v>
      </c>
      <c r="AZ20" s="13">
        <v>1.1129191768284501</v>
      </c>
      <c r="BA20" s="13">
        <v>0.12343739462678401</v>
      </c>
      <c r="BB20" s="13">
        <v>0.93513451097092803</v>
      </c>
      <c r="BC20" s="13">
        <v>-0.38936541623430698</v>
      </c>
      <c r="BD20" s="13">
        <v>-0.40562350225721899</v>
      </c>
      <c r="BE20" s="13">
        <v>-0.41645925903286302</v>
      </c>
      <c r="BF20" s="13">
        <v>-0.41695394048286299</v>
      </c>
      <c r="BG20" s="13">
        <v>-0.420992594260297</v>
      </c>
      <c r="BH20" s="13">
        <v>0</v>
      </c>
      <c r="BI20" s="13">
        <v>-1.2402121467224001</v>
      </c>
      <c r="BJ20" s="13">
        <v>-0.44160481094876602</v>
      </c>
      <c r="BK20" s="13">
        <v>0.57896855876877895</v>
      </c>
      <c r="BL20" s="13">
        <v>1.1028483989023901</v>
      </c>
      <c r="BM20" s="3"/>
      <c r="BN20" s="3">
        <v>0.138800342962345</v>
      </c>
      <c r="BO20" s="3"/>
      <c r="BP20" s="3"/>
      <c r="BQ20" s="3">
        <f t="shared" si="3"/>
        <v>17</v>
      </c>
      <c r="BR20" s="3"/>
      <c r="BS20" s="13">
        <v>0.94959349763788603</v>
      </c>
      <c r="BT20" s="13">
        <v>-0.37450037958406102</v>
      </c>
      <c r="BU20" s="13">
        <v>-0.38118720858744798</v>
      </c>
      <c r="BV20" s="13">
        <v>-0.389966528844014</v>
      </c>
      <c r="BW20" s="13">
        <v>-0.39446365509037301</v>
      </c>
      <c r="BX20" s="13">
        <v>-0.39570729693905998</v>
      </c>
      <c r="BY20" s="13">
        <v>-0.39493926166367999</v>
      </c>
      <c r="BZ20" s="13">
        <v>-0.39533624551347601</v>
      </c>
      <c r="CA20" s="13">
        <v>-0.39415268897408301</v>
      </c>
      <c r="CB20" s="13">
        <v>-0.39455356895455501</v>
      </c>
      <c r="CC20" s="13">
        <v>-0.39740938253769598</v>
      </c>
      <c r="CE20" s="13">
        <v>0</v>
      </c>
      <c r="CF20" s="13">
        <v>-1.2115422876247</v>
      </c>
      <c r="CG20" s="13">
        <v>-0.449501440316737</v>
      </c>
      <c r="CH20" s="13">
        <v>0.56926923550471797</v>
      </c>
      <c r="CI20" s="13">
        <v>1.0917744924367201</v>
      </c>
    </row>
    <row r="21" spans="1:87">
      <c r="A21" s="15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 t="shared" si="1"/>
        <v>18</v>
      </c>
      <c r="AM21" s="3">
        <v>-0.245385659019735</v>
      </c>
      <c r="AN21" s="3"/>
      <c r="AO21" s="3"/>
      <c r="AP21" s="3">
        <f t="shared" si="2"/>
        <v>18</v>
      </c>
      <c r="AQ21" s="3"/>
      <c r="AR21" s="13">
        <v>1.08447778717362</v>
      </c>
      <c r="AS21" s="13">
        <v>-0.104373929409967</v>
      </c>
      <c r="AT21" s="13">
        <v>-0.12156904484670999</v>
      </c>
      <c r="AU21" s="13">
        <v>-0.13967671942901</v>
      </c>
      <c r="AV21" s="13">
        <v>0</v>
      </c>
      <c r="AW21" s="13">
        <v>-1.5880718664664899</v>
      </c>
      <c r="AX21" s="13">
        <v>-0.31016087340783599</v>
      </c>
      <c r="AY21" s="13">
        <v>0.32474224582821298</v>
      </c>
      <c r="AZ21" s="13">
        <v>1.5734904940461101</v>
      </c>
      <c r="BA21" s="13">
        <v>-0.24999111146762901</v>
      </c>
      <c r="BB21" s="13">
        <v>1.08872086795227</v>
      </c>
      <c r="BC21" s="13">
        <v>-8.9313187339192898E-2</v>
      </c>
      <c r="BD21" s="13">
        <v>-9.3546543844927194E-2</v>
      </c>
      <c r="BE21" s="13">
        <v>-0.1037334364125</v>
      </c>
      <c r="BF21" s="13">
        <v>-0.115342447147169</v>
      </c>
      <c r="BG21" s="13">
        <v>-0.14739608807698101</v>
      </c>
      <c r="BH21" s="13">
        <v>0</v>
      </c>
      <c r="BI21" s="13">
        <v>-1.5665944293501199</v>
      </c>
      <c r="BJ21" s="13">
        <v>-0.33017088866051902</v>
      </c>
      <c r="BK21" s="13">
        <v>0.31498039175133902</v>
      </c>
      <c r="BL21" s="13">
        <v>1.5817849262593</v>
      </c>
      <c r="BM21" s="3"/>
      <c r="BN21" s="3">
        <v>-0.230978828963048</v>
      </c>
      <c r="BO21" s="3"/>
      <c r="BP21" s="3"/>
      <c r="BQ21" s="3">
        <f t="shared" si="3"/>
        <v>18</v>
      </c>
      <c r="BR21" s="3"/>
      <c r="BS21" s="13">
        <v>1.0770511822229401</v>
      </c>
      <c r="BT21" s="13">
        <v>-9.7668086271565799E-2</v>
      </c>
      <c r="BU21" s="13">
        <v>-9.4029403650845306E-2</v>
      </c>
      <c r="BV21" s="13">
        <v>-9.6129188931315099E-2</v>
      </c>
      <c r="BW21" s="13">
        <v>-9.9630995947344494E-2</v>
      </c>
      <c r="BX21" s="13">
        <v>-0.107935395090801</v>
      </c>
      <c r="BY21" s="13">
        <v>-0.11388071872757601</v>
      </c>
      <c r="BZ21" s="13">
        <v>-0.11831888683538</v>
      </c>
      <c r="CA21" s="13">
        <v>-0.122502046740649</v>
      </c>
      <c r="CB21" s="13">
        <v>-0.132046076059541</v>
      </c>
      <c r="CC21" s="13">
        <v>-0.13307672807761101</v>
      </c>
      <c r="CE21" s="13">
        <v>0</v>
      </c>
      <c r="CF21" s="13">
        <v>-1.59881406194447</v>
      </c>
      <c r="CG21" s="13">
        <v>-0.31801691983955599</v>
      </c>
      <c r="CH21" s="13">
        <v>0.33516529329984401</v>
      </c>
      <c r="CI21" s="13">
        <v>1.58166568848418</v>
      </c>
    </row>
    <row r="22" spans="1:87">
      <c r="A22" s="15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 t="shared" si="1"/>
        <v>19</v>
      </c>
      <c r="AM22" s="3">
        <v>-0.71625618581352901</v>
      </c>
      <c r="AN22" s="3"/>
      <c r="AO22" s="3"/>
      <c r="AP22" s="3">
        <f t="shared" si="2"/>
        <v>19</v>
      </c>
      <c r="AQ22" s="3"/>
      <c r="AR22" s="13">
        <v>1.21112267519517</v>
      </c>
      <c r="AS22" s="13">
        <v>-4.8385570245790101E-3</v>
      </c>
      <c r="AT22" s="13">
        <v>8.8291184950726308E-3</v>
      </c>
      <c r="AU22" s="13">
        <v>1.69667332041063E-3</v>
      </c>
      <c r="AV22" s="13">
        <v>0</v>
      </c>
      <c r="AW22" s="13">
        <v>-1.59670708772637</v>
      </c>
      <c r="AX22" s="13">
        <v>-0.74644806074852599</v>
      </c>
      <c r="AY22" s="13">
        <v>1.71680188824258</v>
      </c>
      <c r="AZ22" s="13">
        <v>0.62635326023232396</v>
      </c>
      <c r="BA22" s="13">
        <v>-0.71991864362977298</v>
      </c>
      <c r="BB22" s="13">
        <v>1.2190294758076801</v>
      </c>
      <c r="BC22" s="13">
        <v>-1.0207913177199201E-2</v>
      </c>
      <c r="BD22" s="13">
        <v>1.24122322927932E-3</v>
      </c>
      <c r="BE22" s="13">
        <v>7.68295967322813E-3</v>
      </c>
      <c r="BF22" s="13">
        <v>1.26406025577249E-2</v>
      </c>
      <c r="BG22" s="13">
        <v>-2.3521027408515498E-3</v>
      </c>
      <c r="BH22" s="13">
        <v>0</v>
      </c>
      <c r="BI22" s="13">
        <v>-1.5926913779766401</v>
      </c>
      <c r="BJ22" s="13">
        <v>-0.74326464528593705</v>
      </c>
      <c r="BK22" s="13">
        <v>1.7093245025322401</v>
      </c>
      <c r="BL22" s="13">
        <v>0.62663152073033901</v>
      </c>
      <c r="BM22" s="3"/>
      <c r="BN22" s="3">
        <v>-0.69799084807145795</v>
      </c>
      <c r="BO22" s="3"/>
      <c r="BP22" s="3"/>
      <c r="BQ22" s="3">
        <f t="shared" si="3"/>
        <v>19</v>
      </c>
      <c r="BR22" s="3"/>
      <c r="BS22" s="13">
        <v>1.2234567744984099</v>
      </c>
      <c r="BT22" s="13">
        <v>-3.30904372272E-3</v>
      </c>
      <c r="BU22" s="13">
        <v>9.70950568302717E-4</v>
      </c>
      <c r="BV22" s="13">
        <v>5.0092177895616902E-3</v>
      </c>
      <c r="BW22" s="13">
        <v>1.06635397514188E-2</v>
      </c>
      <c r="BX22" s="13">
        <v>1.4976217152533699E-2</v>
      </c>
      <c r="BY22" s="13">
        <v>1.76771525245807E-2</v>
      </c>
      <c r="BZ22" s="13">
        <v>1.7418876052059301E-2</v>
      </c>
      <c r="CA22" s="13">
        <v>1.6548607581398998E-2</v>
      </c>
      <c r="CB22" s="13">
        <v>1.2171252554410501E-2</v>
      </c>
      <c r="CC22" s="13">
        <v>1.14294020838062E-2</v>
      </c>
      <c r="CE22" s="13">
        <v>0</v>
      </c>
      <c r="CF22" s="13">
        <v>-1.57953857491302</v>
      </c>
      <c r="CG22" s="13">
        <v>-0.73398003690120395</v>
      </c>
      <c r="CH22" s="13">
        <v>1.72059901973567</v>
      </c>
      <c r="CI22" s="13">
        <v>0.59291959207856004</v>
      </c>
    </row>
    <row r="23" spans="1:87">
      <c r="A23" s="15"/>
      <c r="AL23">
        <f t="shared" si="1"/>
        <v>20</v>
      </c>
      <c r="AM23" s="3">
        <v>0.141536518225927</v>
      </c>
      <c r="AN23" s="3"/>
      <c r="AO23" s="3"/>
      <c r="AP23" s="3">
        <f t="shared" si="2"/>
        <v>20</v>
      </c>
      <c r="AQ23" s="3"/>
      <c r="AR23" s="13">
        <v>1.4715390161124899</v>
      </c>
      <c r="AS23" s="13">
        <v>0.25344015211321402</v>
      </c>
      <c r="AT23" s="13">
        <v>0.24899422368316301</v>
      </c>
      <c r="AU23" s="13">
        <v>0.23812876135478001</v>
      </c>
      <c r="AV23" s="13">
        <v>0</v>
      </c>
      <c r="AW23" s="13">
        <v>-1.55265608861999</v>
      </c>
      <c r="AX23" s="13">
        <v>-8.0185586981740095E-2</v>
      </c>
      <c r="AY23" s="13">
        <v>0.15274824994459099</v>
      </c>
      <c r="AZ23" s="13">
        <v>1.4800934256571301</v>
      </c>
      <c r="BA23" s="13">
        <v>0.13844928578228899</v>
      </c>
      <c r="BB23" s="13">
        <v>1.47438215659303</v>
      </c>
      <c r="BC23" s="13">
        <v>0.247623436428306</v>
      </c>
      <c r="BD23" s="13">
        <v>0.23788497316969701</v>
      </c>
      <c r="BE23" s="13">
        <v>0.254035555692737</v>
      </c>
      <c r="BF23" s="13">
        <v>0.25430848468428802</v>
      </c>
      <c r="BG23" s="13">
        <v>0.23928369601289401</v>
      </c>
      <c r="BH23" s="13">
        <v>0</v>
      </c>
      <c r="BI23" s="13">
        <v>-1.5552442120287999</v>
      </c>
      <c r="BJ23" s="13">
        <v>-8.27523070271768E-2</v>
      </c>
      <c r="BK23" s="13">
        <v>0.14294726041341099</v>
      </c>
      <c r="BL23" s="13">
        <v>1.4950492586425601</v>
      </c>
      <c r="BM23" s="3"/>
      <c r="BN23" s="3">
        <v>0.161260588343419</v>
      </c>
      <c r="BO23" s="3"/>
      <c r="BP23" s="3"/>
      <c r="BQ23" s="3">
        <f t="shared" si="3"/>
        <v>20</v>
      </c>
      <c r="BR23" s="3"/>
      <c r="BS23" s="13">
        <v>1.48116907349424</v>
      </c>
      <c r="BT23" s="13">
        <v>0.26629361149834402</v>
      </c>
      <c r="BU23" s="13">
        <v>0.26757597545794598</v>
      </c>
      <c r="BV23" s="13">
        <v>0.26498053427174201</v>
      </c>
      <c r="BW23" s="13">
        <v>0.26321796303213801</v>
      </c>
      <c r="BX23" s="13">
        <v>0.26589439405049697</v>
      </c>
      <c r="BY23" s="13">
        <v>0.26749522640336498</v>
      </c>
      <c r="BZ23" s="13">
        <v>0.26628886802193003</v>
      </c>
      <c r="CA23" s="13">
        <v>0.26775270444450799</v>
      </c>
      <c r="CB23" s="13">
        <v>0.262572651111733</v>
      </c>
      <c r="CC23" s="13">
        <v>0.25702600237028</v>
      </c>
      <c r="CE23" s="13">
        <v>0</v>
      </c>
      <c r="CF23" s="13">
        <v>-1.5494375571867001</v>
      </c>
      <c r="CG23" s="13">
        <v>-8.1227433175037805E-2</v>
      </c>
      <c r="CH23" s="13">
        <v>0.13582889332026701</v>
      </c>
      <c r="CI23" s="13">
        <v>1.49483609704147</v>
      </c>
    </row>
    <row r="24" spans="1:87">
      <c r="A24" s="15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 t="shared" si="1"/>
        <v>21</v>
      </c>
      <c r="AM24" s="3">
        <v>0.27250926277813298</v>
      </c>
      <c r="AN24" s="3"/>
      <c r="AO24" s="3"/>
      <c r="AP24" s="3">
        <f t="shared" si="2"/>
        <v>21</v>
      </c>
      <c r="AQ24" s="3"/>
      <c r="AR24" s="13">
        <v>1.2116075158258801</v>
      </c>
      <c r="AS24" s="13">
        <v>1.1200764089723999E-2</v>
      </c>
      <c r="AT24" s="13">
        <v>4.3225066600156702E-2</v>
      </c>
      <c r="AU24" s="13">
        <v>2.12041830888735E-2</v>
      </c>
      <c r="AV24" s="13">
        <v>0</v>
      </c>
      <c r="AW24" s="13">
        <v>-0.31341222170439698</v>
      </c>
      <c r="AX24" s="13">
        <v>-0.44401533887079803</v>
      </c>
      <c r="AY24" s="13">
        <v>0.17151112309050301</v>
      </c>
      <c r="AZ24" s="13">
        <v>0.58591643748469202</v>
      </c>
      <c r="BA24" s="13">
        <v>0.271801684925572</v>
      </c>
      <c r="BB24" s="13">
        <v>1.2277542789434801</v>
      </c>
      <c r="BC24" s="13">
        <v>5.6369151403654902E-3</v>
      </c>
      <c r="BD24" s="13">
        <v>3.3541927320217602E-2</v>
      </c>
      <c r="BE24" s="13">
        <v>3.5898221333701297E-2</v>
      </c>
      <c r="BF24" s="13">
        <v>2.9277047641334701E-2</v>
      </c>
      <c r="BG24" s="13">
        <v>1.32281464229046E-2</v>
      </c>
      <c r="BH24" s="13">
        <v>0</v>
      </c>
      <c r="BI24" s="13">
        <v>-0.31277135926222599</v>
      </c>
      <c r="BJ24" s="13">
        <v>-0.442152980304517</v>
      </c>
      <c r="BK24" s="13">
        <v>0.16952464562990199</v>
      </c>
      <c r="BL24" s="13">
        <v>0.58539969393684199</v>
      </c>
      <c r="BM24" s="3"/>
      <c r="BN24" s="3">
        <v>0.28983235946609198</v>
      </c>
      <c r="BO24" s="3"/>
      <c r="BP24" s="3"/>
      <c r="BQ24" s="3">
        <f t="shared" si="3"/>
        <v>21</v>
      </c>
      <c r="BR24" s="3"/>
      <c r="BS24" s="13">
        <v>1.23595484442407</v>
      </c>
      <c r="BT24" s="13">
        <v>2.9829814375606601E-2</v>
      </c>
      <c r="BU24" s="13">
        <v>3.2706940011787401E-2</v>
      </c>
      <c r="BV24" s="13">
        <v>4.6456162126279003E-2</v>
      </c>
      <c r="BW24" s="13">
        <v>5.3988232953660099E-2</v>
      </c>
      <c r="BX24" s="13">
        <v>5.53430715410171E-2</v>
      </c>
      <c r="BY24" s="13">
        <v>4.9660881113140702E-2</v>
      </c>
      <c r="BZ24" s="13">
        <v>4.4370783637069901E-2</v>
      </c>
      <c r="CA24" s="13">
        <v>3.7184264406778897E-2</v>
      </c>
      <c r="CB24" s="13">
        <v>3.1736070459845001E-2</v>
      </c>
      <c r="CC24" s="13">
        <v>2.57895805327427E-2</v>
      </c>
      <c r="CE24" s="13">
        <v>0</v>
      </c>
      <c r="CF24" s="13">
        <v>-0.32430839022128399</v>
      </c>
      <c r="CG24" s="13">
        <v>-0.43842946844243302</v>
      </c>
      <c r="CH24" s="13">
        <v>0.17674479140516799</v>
      </c>
      <c r="CI24" s="13">
        <v>0.58599306725854905</v>
      </c>
    </row>
    <row r="25" spans="1:87">
      <c r="A25" s="15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 t="shared" si="1"/>
        <v>22</v>
      </c>
      <c r="AM25" s="3">
        <v>-5.0278412666503798E-2</v>
      </c>
      <c r="AN25" s="3"/>
      <c r="AO25" s="3"/>
      <c r="AP25" s="3">
        <f t="shared" si="2"/>
        <v>22</v>
      </c>
      <c r="AQ25" s="3"/>
      <c r="AR25" s="13">
        <v>1.02221313108839</v>
      </c>
      <c r="AS25" s="13">
        <v>0.25884459402008397</v>
      </c>
      <c r="AT25" s="13">
        <v>0.27651010114834801</v>
      </c>
      <c r="AU25" s="13">
        <v>0.28029566069659301</v>
      </c>
      <c r="AV25" s="13">
        <v>0</v>
      </c>
      <c r="AW25" s="13">
        <v>-1.66318927018191</v>
      </c>
      <c r="AX25" s="13">
        <v>-0.44897069881759899</v>
      </c>
      <c r="AY25" s="13">
        <v>0.72827425248708499</v>
      </c>
      <c r="AZ25" s="13">
        <v>1.3838857165124201</v>
      </c>
      <c r="BA25" s="13">
        <v>-5.0583684859950802E-2</v>
      </c>
      <c r="BB25" s="13">
        <v>1.02008534757416</v>
      </c>
      <c r="BC25" s="13">
        <v>0.25168914452942898</v>
      </c>
      <c r="BD25" s="13">
        <v>0.269581895398327</v>
      </c>
      <c r="BE25" s="13">
        <v>0.27897926403906198</v>
      </c>
      <c r="BF25" s="13">
        <v>0.28299053069629398</v>
      </c>
      <c r="BG25" s="13">
        <v>0.266239493723608</v>
      </c>
      <c r="BH25" s="13">
        <v>0</v>
      </c>
      <c r="BI25" s="13">
        <v>-1.6446826684335101</v>
      </c>
      <c r="BJ25" s="13">
        <v>-0.460935748837071</v>
      </c>
      <c r="BK25" s="13">
        <v>0.71916895051677299</v>
      </c>
      <c r="BL25" s="13">
        <v>1.3864494667538101</v>
      </c>
      <c r="BM25" s="3"/>
      <c r="BN25" s="3">
        <v>-3.9330190236365803E-2</v>
      </c>
      <c r="BO25" s="3"/>
      <c r="BP25" s="3"/>
      <c r="BQ25" s="3">
        <f t="shared" si="3"/>
        <v>22</v>
      </c>
      <c r="BR25" s="3"/>
      <c r="BS25" s="13">
        <v>1.03226026303414</v>
      </c>
      <c r="BT25" s="13">
        <v>0.27006348736626301</v>
      </c>
      <c r="BU25" s="13">
        <v>0.27113584980029698</v>
      </c>
      <c r="BV25" s="13">
        <v>0.27789614092345899</v>
      </c>
      <c r="BW25" s="13">
        <v>0.28354911919995002</v>
      </c>
      <c r="BX25" s="13">
        <v>0.28747072564895298</v>
      </c>
      <c r="BY25" s="13">
        <v>0.28757586719754502</v>
      </c>
      <c r="BZ25" s="13">
        <v>0.28801793026275102</v>
      </c>
      <c r="CA25" s="13">
        <v>0.290898357667212</v>
      </c>
      <c r="CB25" s="13">
        <v>0.283956252150108</v>
      </c>
      <c r="CC25" s="13">
        <v>0.27956616484379299</v>
      </c>
      <c r="CE25" s="13">
        <v>0</v>
      </c>
      <c r="CF25" s="13">
        <v>-1.65078503002166</v>
      </c>
      <c r="CG25" s="13">
        <v>-0.46115203409983402</v>
      </c>
      <c r="CH25" s="13">
        <v>0.72788516989889096</v>
      </c>
      <c r="CI25" s="13">
        <v>1.3840518942226001</v>
      </c>
    </row>
    <row r="26" spans="1:87">
      <c r="A26" s="15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 t="shared" si="1"/>
        <v>23</v>
      </c>
      <c r="AM26" s="3">
        <v>-0.73866670468435702</v>
      </c>
      <c r="AN26" s="3"/>
      <c r="AO26" s="3"/>
      <c r="AP26" s="3">
        <f t="shared" si="2"/>
        <v>23</v>
      </c>
      <c r="AQ26" s="3"/>
      <c r="AR26" s="13">
        <v>0.91341554074911202</v>
      </c>
      <c r="AS26" s="13">
        <v>4.1065742826028401E-2</v>
      </c>
      <c r="AT26" s="13">
        <v>1.4502464410344499E-2</v>
      </c>
      <c r="AU26" s="13">
        <v>2.79667063204463E-3</v>
      </c>
      <c r="AV26" s="13">
        <v>0</v>
      </c>
      <c r="AW26" s="13">
        <v>-1.02662275614765</v>
      </c>
      <c r="AX26" s="13">
        <v>-1.2052884651820599</v>
      </c>
      <c r="AY26" s="13">
        <v>1.01274106136844</v>
      </c>
      <c r="AZ26" s="13">
        <v>1.2191701599612801</v>
      </c>
      <c r="BA26" s="13">
        <v>-0.74839899940480303</v>
      </c>
      <c r="BB26" s="13">
        <v>0.92559592350800601</v>
      </c>
      <c r="BC26" s="13">
        <v>2.4561363662051701E-2</v>
      </c>
      <c r="BD26" s="13">
        <v>3.01947301903298E-2</v>
      </c>
      <c r="BE26" s="13">
        <v>8.9385133765421797E-3</v>
      </c>
      <c r="BF26" s="13">
        <v>-1.02532865906198E-2</v>
      </c>
      <c r="BG26" s="13">
        <v>-1.6891311256032899E-2</v>
      </c>
      <c r="BH26" s="13">
        <v>0</v>
      </c>
      <c r="BI26" s="13">
        <v>-1.0236919725215901</v>
      </c>
      <c r="BJ26" s="13">
        <v>-1.2038407162623701</v>
      </c>
      <c r="BK26" s="13">
        <v>1.01273905104091</v>
      </c>
      <c r="BL26" s="13">
        <v>1.2147936377430499</v>
      </c>
      <c r="BM26" s="3"/>
      <c r="BN26" s="3">
        <v>-0.72396643962459295</v>
      </c>
      <c r="BO26" s="3"/>
      <c r="BP26" s="3"/>
      <c r="BQ26" s="3">
        <f t="shared" si="3"/>
        <v>23</v>
      </c>
      <c r="BR26" s="3"/>
      <c r="BS26" s="13">
        <v>0.92903606834805097</v>
      </c>
      <c r="BT26" s="13">
        <v>4.81864946915719E-2</v>
      </c>
      <c r="BU26" s="13">
        <v>5.0014022035589897E-2</v>
      </c>
      <c r="BV26" s="13">
        <v>4.8552758339510699E-2</v>
      </c>
      <c r="BW26" s="13">
        <v>4.28467002359635E-2</v>
      </c>
      <c r="BX26" s="13">
        <v>3.91154975517993E-2</v>
      </c>
      <c r="BY26" s="13">
        <v>3.2255120575227302E-2</v>
      </c>
      <c r="BZ26" s="13">
        <v>3.12049173992127E-2</v>
      </c>
      <c r="CA26" s="13">
        <v>2.8364306122751599E-2</v>
      </c>
      <c r="CB26" s="13">
        <v>2.5723031508559702E-2</v>
      </c>
      <c r="CC26" s="13">
        <v>2.25625026665623E-2</v>
      </c>
      <c r="CE26" s="13">
        <v>0</v>
      </c>
      <c r="CF26" s="13">
        <v>-0.99011511048691103</v>
      </c>
      <c r="CG26" s="13">
        <v>-1.2167598604430101</v>
      </c>
      <c r="CH26" s="13">
        <v>1.0078996556994699</v>
      </c>
      <c r="CI26" s="13">
        <v>1.1989753152304501</v>
      </c>
    </row>
    <row r="27" spans="1:87">
      <c r="A27" s="15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 t="shared" si="1"/>
        <v>24</v>
      </c>
      <c r="AM27" s="3">
        <v>-0.48320911507800501</v>
      </c>
      <c r="AN27" s="3"/>
      <c r="AO27" s="3"/>
      <c r="AP27" s="3">
        <f t="shared" si="2"/>
        <v>24</v>
      </c>
      <c r="AQ27" s="3"/>
      <c r="AR27" s="13">
        <v>0.53491840062076401</v>
      </c>
      <c r="AS27" s="13">
        <v>-2.8370436530647001E-2</v>
      </c>
      <c r="AT27" s="13">
        <v>-5.50246209267456E-2</v>
      </c>
      <c r="AU27" s="13">
        <v>-5.4953461268378703E-2</v>
      </c>
      <c r="AV27" s="13">
        <v>0</v>
      </c>
      <c r="AW27" s="13">
        <v>-1.2118281863709499</v>
      </c>
      <c r="AX27" s="13">
        <v>-0.14397742426754601</v>
      </c>
      <c r="AY27" s="13">
        <v>0.61705250138294099</v>
      </c>
      <c r="AZ27" s="13">
        <v>0.73875310925555504</v>
      </c>
      <c r="BA27" s="13">
        <v>-0.48870313203900101</v>
      </c>
      <c r="BB27" s="13">
        <v>0.53839027597403499</v>
      </c>
      <c r="BC27" s="13">
        <v>-2.5196700096845302E-2</v>
      </c>
      <c r="BD27" s="13">
        <v>-3.9866126215094999E-2</v>
      </c>
      <c r="BE27" s="13">
        <v>-5.7736226679605603E-2</v>
      </c>
      <c r="BF27" s="13">
        <v>-6.9505548659618596E-2</v>
      </c>
      <c r="BG27" s="13">
        <v>-7.6186846467874297E-2</v>
      </c>
      <c r="BH27" s="13">
        <v>0</v>
      </c>
      <c r="BI27" s="13">
        <v>-1.22422425082032</v>
      </c>
      <c r="BJ27" s="13">
        <v>-0.13074476214588199</v>
      </c>
      <c r="BK27" s="13">
        <v>0.62830069729576499</v>
      </c>
      <c r="BL27" s="13">
        <v>0.72666831567043599</v>
      </c>
      <c r="BM27" s="3"/>
      <c r="BN27" s="3">
        <v>-0.47192173488670902</v>
      </c>
      <c r="BO27" s="3"/>
      <c r="BP27" s="3"/>
      <c r="BQ27" s="3">
        <f t="shared" si="3"/>
        <v>24</v>
      </c>
      <c r="BR27" s="3"/>
      <c r="BS27" s="13">
        <v>0.54050058258304401</v>
      </c>
      <c r="BT27" s="13">
        <v>-1.6418847605538599E-2</v>
      </c>
      <c r="BU27" s="13">
        <v>-2.1307843416175701E-2</v>
      </c>
      <c r="BV27" s="13">
        <v>-3.0026201840034801E-2</v>
      </c>
      <c r="BW27" s="13">
        <v>-3.58025710180759E-2</v>
      </c>
      <c r="BX27" s="13">
        <v>-4.0030240894952197E-2</v>
      </c>
      <c r="BY27" s="13">
        <v>-4.2781483106627403E-2</v>
      </c>
      <c r="BZ27" s="13">
        <v>-4.3100218243828099E-2</v>
      </c>
      <c r="CA27" s="13">
        <v>-4.7298379556311498E-2</v>
      </c>
      <c r="CB27" s="13">
        <v>-5.1015733511343801E-2</v>
      </c>
      <c r="CC27" s="13">
        <v>-5.3398419455502E-2</v>
      </c>
      <c r="CE27" s="13">
        <v>0</v>
      </c>
      <c r="CF27" s="13">
        <v>-1.2050103718267799</v>
      </c>
      <c r="CG27" s="13">
        <v>-0.15232998341079201</v>
      </c>
      <c r="CH27" s="13">
        <v>0.63045587681753501</v>
      </c>
      <c r="CI27" s="13">
        <v>0.72688447842003701</v>
      </c>
    </row>
    <row r="28" spans="1:87">
      <c r="A28" s="15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 t="shared" si="1"/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3">
        <v>0.90019876181051595</v>
      </c>
      <c r="AS28" s="13">
        <v>2.2510969311700098E-2</v>
      </c>
      <c r="AT28" s="13">
        <v>-2.33484363479558E-2</v>
      </c>
      <c r="AU28" s="13">
        <v>-9.3435152661373602E-2</v>
      </c>
      <c r="AV28" s="13">
        <v>0</v>
      </c>
      <c r="AW28" s="13">
        <v>-0.71839970420013299</v>
      </c>
      <c r="AX28" s="13">
        <v>0.132692033601194</v>
      </c>
      <c r="AY28" s="13">
        <v>0.46049677524357702</v>
      </c>
      <c r="AZ28" s="13">
        <v>0.12521089535536301</v>
      </c>
      <c r="BA28" s="13">
        <v>5.9826323729761004E-3</v>
      </c>
      <c r="BB28" s="13">
        <v>0.88979695474703302</v>
      </c>
      <c r="BC28" s="13">
        <v>1.9973932705983799E-2</v>
      </c>
      <c r="BD28" s="13">
        <v>1.1470436342064501E-2</v>
      </c>
      <c r="BE28" s="13">
        <v>-3.3799372943811301E-2</v>
      </c>
      <c r="BF28" s="13">
        <v>-7.4982003712749198E-2</v>
      </c>
      <c r="BG28" s="13">
        <v>-9.4362043734862996E-2</v>
      </c>
      <c r="BH28" s="13">
        <v>0</v>
      </c>
      <c r="BI28" s="13">
        <v>-0.72403426774920199</v>
      </c>
      <c r="BJ28" s="13">
        <v>0.13653965592287501</v>
      </c>
      <c r="BK28" s="13">
        <v>0.44846748517368501</v>
      </c>
      <c r="BL28" s="13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3">
        <v>0.86901899917788505</v>
      </c>
      <c r="BT28" s="13">
        <v>1.5867944994925699E-2</v>
      </c>
      <c r="BU28" s="13">
        <v>1.3828506885904E-2</v>
      </c>
      <c r="BV28" s="13">
        <v>1.13457721920289E-2</v>
      </c>
      <c r="BW28" s="13">
        <v>1.8296155883103099E-3</v>
      </c>
      <c r="BX28" s="13">
        <v>-1.4302186484454599E-2</v>
      </c>
      <c r="BY28" s="13">
        <v>-2.8163067299400699E-2</v>
      </c>
      <c r="BZ28" s="13">
        <v>-3.9363408384956999E-2</v>
      </c>
      <c r="CA28" s="13">
        <v>-5.4532878273541398E-2</v>
      </c>
      <c r="CB28" s="13">
        <v>-6.1869237633695201E-2</v>
      </c>
      <c r="CC28" s="13">
        <v>-6.2679782295158804E-2</v>
      </c>
      <c r="CE28" s="13">
        <v>0</v>
      </c>
      <c r="CF28" s="13">
        <v>-0.72073001990935004</v>
      </c>
      <c r="CG28" s="13">
        <v>0.12970854494956899</v>
      </c>
      <c r="CH28" s="13">
        <v>0.46038586805134402</v>
      </c>
      <c r="CI28" s="13">
        <v>0.13063560690843801</v>
      </c>
    </row>
    <row r="29" spans="1:87">
      <c r="A29" s="15"/>
      <c r="AL29">
        <f t="shared" si="1"/>
        <v>26</v>
      </c>
      <c r="AM29" s="3">
        <v>-6.7779750595435895E-2</v>
      </c>
      <c r="AN29" s="3"/>
      <c r="AO29" s="3"/>
      <c r="AP29" s="3">
        <f t="shared" si="2"/>
        <v>26</v>
      </c>
      <c r="AQ29" s="3"/>
      <c r="AR29" s="13">
        <v>1.6905864960555399</v>
      </c>
      <c r="AS29" s="13">
        <v>0.113140364115038</v>
      </c>
      <c r="AT29" s="13">
        <v>0.148095673782973</v>
      </c>
      <c r="AU29" s="13">
        <v>0.166969845779047</v>
      </c>
      <c r="AV29" s="13">
        <v>0</v>
      </c>
      <c r="AW29" s="13">
        <v>-0.55606928508005804</v>
      </c>
      <c r="AX29" s="13">
        <v>-0.39494862360499799</v>
      </c>
      <c r="AY29" s="13">
        <v>0.39050611093853599</v>
      </c>
      <c r="AZ29" s="13">
        <v>0.56051179774652105</v>
      </c>
      <c r="BA29" s="13">
        <v>-6.6394633209795995E-2</v>
      </c>
      <c r="BB29" s="13">
        <v>1.7024575289953701</v>
      </c>
      <c r="BC29" s="13">
        <v>0.100057440252969</v>
      </c>
      <c r="BD29" s="13">
        <v>0.11423700074059499</v>
      </c>
      <c r="BE29" s="13">
        <v>0.148973419938979</v>
      </c>
      <c r="BF29" s="13">
        <v>0.156799028671017</v>
      </c>
      <c r="BG29" s="13">
        <v>0.175317514433599</v>
      </c>
      <c r="BH29" s="13">
        <v>0</v>
      </c>
      <c r="BI29" s="13">
        <v>-0.55999218085597202</v>
      </c>
      <c r="BJ29" s="13">
        <v>-0.394336899765386</v>
      </c>
      <c r="BK29" s="13">
        <v>0.38926522122196899</v>
      </c>
      <c r="BL29" s="13">
        <v>0.56506385939938897</v>
      </c>
      <c r="BM29" s="3"/>
      <c r="BN29" s="3">
        <v>-4.5125673163746598E-2</v>
      </c>
      <c r="BO29" s="3"/>
      <c r="BP29" s="3"/>
      <c r="BQ29" s="3">
        <f t="shared" ref="BQ29:BQ37" si="4">BQ28+1</f>
        <v>26</v>
      </c>
      <c r="BR29" s="3"/>
      <c r="BS29" s="13">
        <v>1.68711473790024</v>
      </c>
      <c r="BT29" s="13">
        <v>0.126484787254734</v>
      </c>
      <c r="BU29" s="13">
        <v>0.13623811688204401</v>
      </c>
      <c r="BV29" s="13">
        <v>0.142846733465956</v>
      </c>
      <c r="BW29" s="13">
        <v>0.15038664395983201</v>
      </c>
      <c r="BX29" s="13">
        <v>0.159719774645802</v>
      </c>
      <c r="BY29" s="13">
        <v>0.16676908439041199</v>
      </c>
      <c r="BZ29" s="13">
        <v>0.171623387284391</v>
      </c>
      <c r="CA29" s="13">
        <v>0.174355091395653</v>
      </c>
      <c r="CB29" s="13">
        <v>0.180488404953805</v>
      </c>
      <c r="CC29" s="13">
        <v>0.18759690899766199</v>
      </c>
      <c r="CE29" s="13">
        <v>0</v>
      </c>
      <c r="CF29" s="13">
        <v>-0.56191844829433502</v>
      </c>
      <c r="CG29" s="13">
        <v>-0.39776920010523897</v>
      </c>
      <c r="CH29" s="13">
        <v>0.38867144811515703</v>
      </c>
      <c r="CI29" s="13">
        <v>0.57101620028441702</v>
      </c>
    </row>
    <row r="30" spans="1:87">
      <c r="A30" s="15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 t="shared" si="1"/>
        <v>27</v>
      </c>
      <c r="AM30" s="3">
        <v>-0.55007504585706601</v>
      </c>
      <c r="AN30" s="3"/>
      <c r="AO30" s="3"/>
      <c r="AP30" s="3">
        <f t="shared" si="2"/>
        <v>27</v>
      </c>
      <c r="AQ30" s="3"/>
      <c r="AR30" s="13">
        <v>0.85306112646889298</v>
      </c>
      <c r="AS30" s="13">
        <v>-0.49542192312484701</v>
      </c>
      <c r="AT30" s="13">
        <v>-0.501296452205372</v>
      </c>
      <c r="AU30" s="13">
        <v>-0.48644771969165101</v>
      </c>
      <c r="AV30" s="13">
        <v>0</v>
      </c>
      <c r="AW30" s="13">
        <v>-1.24407000294144</v>
      </c>
      <c r="AX30" s="13">
        <v>-0.172465069879048</v>
      </c>
      <c r="AY30" s="13">
        <v>0.65202961161138195</v>
      </c>
      <c r="AZ30" s="13">
        <v>0.76450546120910301</v>
      </c>
      <c r="BA30" s="13">
        <v>-0.55199694537197497</v>
      </c>
      <c r="BB30" s="13">
        <v>0.84281108651060299</v>
      </c>
      <c r="BC30" s="13">
        <v>-0.50388281098980603</v>
      </c>
      <c r="BD30" s="13">
        <v>-0.491405127183971</v>
      </c>
      <c r="BE30" s="13">
        <v>-0.50192407808343698</v>
      </c>
      <c r="BF30" s="13">
        <v>-0.49204455451114998</v>
      </c>
      <c r="BG30" s="13">
        <v>-0.48145204444037798</v>
      </c>
      <c r="BH30" s="13">
        <v>0</v>
      </c>
      <c r="BI30" s="13">
        <v>-1.2526966176677701</v>
      </c>
      <c r="BJ30" s="13">
        <v>-0.167001448776745</v>
      </c>
      <c r="BK30" s="13">
        <v>0.63576881464555302</v>
      </c>
      <c r="BL30" s="13">
        <v>0.783929251798962</v>
      </c>
      <c r="BM30" s="3"/>
      <c r="BN30" s="3">
        <v>-0.53014610906960602</v>
      </c>
      <c r="BO30" s="3"/>
      <c r="BP30" s="3"/>
      <c r="BQ30" s="3">
        <f t="shared" si="4"/>
        <v>27</v>
      </c>
      <c r="BR30" s="3"/>
      <c r="BS30" s="13">
        <v>0.85461356416269796</v>
      </c>
      <c r="BT30" s="13">
        <v>-0.48865343631900998</v>
      </c>
      <c r="BU30" s="13">
        <v>-0.48701510549902899</v>
      </c>
      <c r="BV30" s="13">
        <v>-0.483528136439145</v>
      </c>
      <c r="BW30" s="13">
        <v>-0.48634453736495697</v>
      </c>
      <c r="BX30" s="13">
        <v>-0.483670969627015</v>
      </c>
      <c r="BY30" s="13">
        <v>-0.48128360527728098</v>
      </c>
      <c r="BZ30" s="13">
        <v>-0.47736305847044502</v>
      </c>
      <c r="CA30" s="13">
        <v>-0.47790044629996598</v>
      </c>
      <c r="CB30" s="13">
        <v>-0.47497314796638501</v>
      </c>
      <c r="CC30" s="13">
        <v>-0.47010292981208501</v>
      </c>
      <c r="CE30" s="13">
        <v>0</v>
      </c>
      <c r="CF30" s="13">
        <v>-1.2386860886827</v>
      </c>
      <c r="CG30" s="13">
        <v>-0.189092663213204</v>
      </c>
      <c r="CH30" s="13">
        <v>0.66243027350527295</v>
      </c>
      <c r="CI30" s="13">
        <v>0.76534847839063003</v>
      </c>
    </row>
    <row r="31" spans="1:87">
      <c r="A31" s="15"/>
      <c r="AL31">
        <f t="shared" si="1"/>
        <v>28</v>
      </c>
      <c r="AM31" s="3">
        <v>0.53898678942373601</v>
      </c>
      <c r="AN31" s="3"/>
      <c r="AO31" s="3"/>
      <c r="AP31" s="3">
        <f t="shared" si="2"/>
        <v>28</v>
      </c>
      <c r="AQ31" s="3"/>
      <c r="AR31" s="13">
        <v>0.92321585641280002</v>
      </c>
      <c r="AS31" s="13">
        <v>-0.31254257182758599</v>
      </c>
      <c r="AT31" s="13">
        <v>-0.28867078821492997</v>
      </c>
      <c r="AU31" s="13">
        <v>-0.28091823575853297</v>
      </c>
      <c r="AV31" s="13">
        <v>0</v>
      </c>
      <c r="AW31" s="13">
        <v>-1.44941444455131</v>
      </c>
      <c r="AX31" s="13">
        <v>-0.417958019569453</v>
      </c>
      <c r="AY31" s="13">
        <v>0.94641836928490197</v>
      </c>
      <c r="AZ31" s="13">
        <v>0.92095409483585999</v>
      </c>
      <c r="BA31" s="13">
        <v>0.537223605441845</v>
      </c>
      <c r="BB31" s="13">
        <v>0.94491281410538996</v>
      </c>
      <c r="BC31" s="13">
        <v>-0.32036642950371702</v>
      </c>
      <c r="BD31" s="13">
        <v>-0.28111635382821898</v>
      </c>
      <c r="BE31" s="13">
        <v>-0.26762094326499503</v>
      </c>
      <c r="BF31" s="13">
        <v>-0.26869314228100699</v>
      </c>
      <c r="BG31" s="13">
        <v>-0.26781896941519601</v>
      </c>
      <c r="BH31" s="13">
        <v>0</v>
      </c>
      <c r="BI31" s="13">
        <v>-1.4220507740425601</v>
      </c>
      <c r="BJ31" s="13">
        <v>-0.41314169047801302</v>
      </c>
      <c r="BK31" s="13">
        <v>0.92004629774159197</v>
      </c>
      <c r="BL31" s="13">
        <v>0.91514616677897997</v>
      </c>
      <c r="BM31" s="3"/>
      <c r="BN31" s="3">
        <v>0.55379586830724203</v>
      </c>
      <c r="BO31" s="3"/>
      <c r="BP31" s="3"/>
      <c r="BQ31" s="3">
        <f t="shared" si="4"/>
        <v>28</v>
      </c>
      <c r="BR31" s="3"/>
      <c r="BS31" s="13">
        <v>0.92969500311865905</v>
      </c>
      <c r="BT31" s="13">
        <v>-0.280324359998115</v>
      </c>
      <c r="BU31" s="13">
        <v>-0.27702837890077597</v>
      </c>
      <c r="BV31" s="13">
        <v>-0.26542408601193501</v>
      </c>
      <c r="BW31" s="13">
        <v>-0.260618005306407</v>
      </c>
      <c r="BX31" s="13">
        <v>-0.25820768889851098</v>
      </c>
      <c r="BY31" s="13">
        <v>-0.25723284723688</v>
      </c>
      <c r="BZ31" s="13">
        <v>-0.25699491431871102</v>
      </c>
      <c r="CA31" s="13">
        <v>-0.252931480377037</v>
      </c>
      <c r="CB31" s="13">
        <v>-0.25250914847710898</v>
      </c>
      <c r="CC31" s="13">
        <v>-0.25533347524223599</v>
      </c>
      <c r="CE31" s="13">
        <v>0</v>
      </c>
      <c r="CF31" s="13">
        <v>-1.40765653505685</v>
      </c>
      <c r="CG31" s="13">
        <v>-0.43363163272896399</v>
      </c>
      <c r="CH31" s="13">
        <v>0.93319515994408797</v>
      </c>
      <c r="CI31" s="13">
        <v>0.90809300784173097</v>
      </c>
    </row>
    <row r="32" spans="1:87">
      <c r="A32" s="15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 t="shared" si="1"/>
        <v>29</v>
      </c>
      <c r="AM32" s="3">
        <v>0.18876529016936</v>
      </c>
      <c r="AN32" s="3"/>
      <c r="AO32" s="3"/>
      <c r="AP32" s="3">
        <f t="shared" si="2"/>
        <v>29</v>
      </c>
      <c r="AQ32" s="3"/>
      <c r="AR32" s="13">
        <v>1.21689333400542</v>
      </c>
      <c r="AS32" s="13">
        <v>-0.16042008053267601</v>
      </c>
      <c r="AT32" s="13">
        <v>-9.0931927725063796E-2</v>
      </c>
      <c r="AU32" s="13">
        <v>-7.3267085078942501E-2</v>
      </c>
      <c r="AV32" s="13">
        <v>0</v>
      </c>
      <c r="AW32" s="13">
        <v>-0.61668790424012998</v>
      </c>
      <c r="AX32" s="13">
        <v>-0.25146326537185199</v>
      </c>
      <c r="AY32" s="13">
        <v>0.77527009044974704</v>
      </c>
      <c r="AZ32" s="13">
        <v>9.2881079162234897E-2</v>
      </c>
      <c r="BA32" s="13">
        <v>0.187388879328242</v>
      </c>
      <c r="BB32" s="13">
        <v>1.2333781763771401</v>
      </c>
      <c r="BC32" s="13">
        <v>-0.17738736993269899</v>
      </c>
      <c r="BD32" s="13">
        <v>-0.12897785896101099</v>
      </c>
      <c r="BE32" s="13">
        <v>-8.8838058702621597E-2</v>
      </c>
      <c r="BF32" s="13">
        <v>-7.1043272517703704E-2</v>
      </c>
      <c r="BG32" s="13">
        <v>-8.6462974644139795E-2</v>
      </c>
      <c r="BH32" s="13">
        <v>0</v>
      </c>
      <c r="BI32" s="13">
        <v>-0.615191254950329</v>
      </c>
      <c r="BJ32" s="13">
        <v>-0.265383284938708</v>
      </c>
      <c r="BK32" s="13">
        <v>0.77090046259369904</v>
      </c>
      <c r="BL32" s="13">
        <v>0.109674077295338</v>
      </c>
      <c r="BM32" s="3"/>
      <c r="BN32" s="3">
        <v>0.208860260533477</v>
      </c>
      <c r="BO32" s="3"/>
      <c r="BP32" s="3"/>
      <c r="BQ32" s="3">
        <f t="shared" si="4"/>
        <v>29</v>
      </c>
      <c r="BR32" s="3"/>
      <c r="BS32" s="13">
        <v>1.2081713717443401</v>
      </c>
      <c r="BT32" s="13">
        <v>-0.13678471588614499</v>
      </c>
      <c r="BU32" s="13">
        <v>-0.12397959382239</v>
      </c>
      <c r="BV32" s="13">
        <v>-0.10916584285322201</v>
      </c>
      <c r="BW32" s="13">
        <v>-9.20605373286877E-2</v>
      </c>
      <c r="BX32" s="13">
        <v>-8.6101316909634407E-2</v>
      </c>
      <c r="BY32" s="13">
        <v>-8.4016413644036197E-2</v>
      </c>
      <c r="BZ32" s="13">
        <v>-7.6870026287637699E-2</v>
      </c>
      <c r="CA32" s="13">
        <v>-7.4869916312265097E-2</v>
      </c>
      <c r="CB32" s="13">
        <v>-7.9833162982365702E-2</v>
      </c>
      <c r="CC32" s="13">
        <v>-7.7564511275623305E-2</v>
      </c>
      <c r="CE32" s="13">
        <v>0</v>
      </c>
      <c r="CF32" s="13">
        <v>-0.61486471925099895</v>
      </c>
      <c r="CG32" s="13">
        <v>-0.25240829439158602</v>
      </c>
      <c r="CH32" s="13">
        <v>0.76170554018634795</v>
      </c>
      <c r="CI32" s="13">
        <v>0.105567473456237</v>
      </c>
    </row>
    <row r="33" spans="1:87">
      <c r="A33" s="15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 t="shared" si="1"/>
        <v>30</v>
      </c>
      <c r="AM33" s="3">
        <v>-0.16816993874852301</v>
      </c>
      <c r="AN33" s="3"/>
      <c r="AO33" s="3"/>
      <c r="AP33" s="3">
        <f t="shared" si="2"/>
        <v>30</v>
      </c>
      <c r="AQ33" s="3"/>
      <c r="AR33" s="13">
        <v>0.69339077309464003</v>
      </c>
      <c r="AS33" s="13">
        <v>-9.66757521497464E-2</v>
      </c>
      <c r="AT33" s="13">
        <v>-0.113600612845159</v>
      </c>
      <c r="AU33" s="13">
        <v>-0.12060651647335301</v>
      </c>
      <c r="AV33" s="13">
        <v>0</v>
      </c>
      <c r="AW33" s="13">
        <v>-0.90550736953520605</v>
      </c>
      <c r="AX33" s="13">
        <v>0.45840098103700699</v>
      </c>
      <c r="AY33" s="13">
        <v>-0.22597392317949599</v>
      </c>
      <c r="AZ33" s="13">
        <v>0.673080311677695</v>
      </c>
      <c r="BA33" s="13">
        <v>-0.17452426572316501</v>
      </c>
      <c r="BB33" s="13">
        <v>0.70263032573249495</v>
      </c>
      <c r="BC33" s="13">
        <v>-8.3532587791168803E-2</v>
      </c>
      <c r="BD33" s="13">
        <v>-8.8703236543304601E-2</v>
      </c>
      <c r="BE33" s="13">
        <v>-0.103612831425564</v>
      </c>
      <c r="BF33" s="13">
        <v>-0.11399045603539899</v>
      </c>
      <c r="BG33" s="13">
        <v>-0.10120674614509099</v>
      </c>
      <c r="BH33" s="13">
        <v>0</v>
      </c>
      <c r="BI33" s="13">
        <v>-0.86974388579814099</v>
      </c>
      <c r="BJ33" s="13">
        <v>0.46008085907433199</v>
      </c>
      <c r="BK33" s="13">
        <v>-0.24005126259062001</v>
      </c>
      <c r="BL33" s="13">
        <v>0.64971428931442798</v>
      </c>
      <c r="BM33" s="3"/>
      <c r="BN33" s="3">
        <v>-0.16485901099879099</v>
      </c>
      <c r="BO33" s="3"/>
      <c r="BP33" s="3"/>
      <c r="BQ33" s="3">
        <f t="shared" si="4"/>
        <v>30</v>
      </c>
      <c r="BR33" s="3"/>
      <c r="BS33" s="13">
        <v>0.70534301209625505</v>
      </c>
      <c r="BT33" s="13">
        <v>-6.9137338097936304E-2</v>
      </c>
      <c r="BU33" s="13">
        <v>-6.9458903137691305E-2</v>
      </c>
      <c r="BV33" s="13">
        <v>-7.1991425337425294E-2</v>
      </c>
      <c r="BW33" s="13">
        <v>-7.6095905445527995E-2</v>
      </c>
      <c r="BX33" s="13">
        <v>-8.1795413815518303E-2</v>
      </c>
      <c r="BY33" s="13">
        <v>-8.9508674720796697E-2</v>
      </c>
      <c r="BZ33" s="13">
        <v>-9.4134553975478402E-2</v>
      </c>
      <c r="CA33" s="13">
        <v>-9.2770756935597998E-2</v>
      </c>
      <c r="CB33" s="13">
        <v>-8.8425326151729794E-2</v>
      </c>
      <c r="CC33" s="13">
        <v>-9.0602086386912598E-2</v>
      </c>
      <c r="CE33" s="13">
        <v>0</v>
      </c>
      <c r="CF33" s="13">
        <v>-0.88229731202307704</v>
      </c>
      <c r="CG33" s="13">
        <v>0.431949579827831</v>
      </c>
      <c r="CH33" s="13">
        <v>-0.223701853763212</v>
      </c>
      <c r="CI33" s="13">
        <v>0.67404958595845799</v>
      </c>
    </row>
    <row r="34" spans="1:87">
      <c r="A34" s="15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 t="shared" si="1"/>
        <v>31</v>
      </c>
      <c r="AM34" s="3">
        <v>0.74182946084230394</v>
      </c>
      <c r="AN34" s="3"/>
      <c r="AO34" s="3"/>
      <c r="AP34" s="3">
        <f t="shared" si="2"/>
        <v>31</v>
      </c>
      <c r="AQ34" s="3"/>
      <c r="AR34" s="13">
        <v>0.97171936436315598</v>
      </c>
      <c r="AS34" s="13">
        <v>-0.101279110924344</v>
      </c>
      <c r="AT34" s="13">
        <v>-0.13717307726172701</v>
      </c>
      <c r="AU34" s="13">
        <v>-0.116506020203716</v>
      </c>
      <c r="AV34" s="13">
        <v>0</v>
      </c>
      <c r="AW34" s="13">
        <v>-0.46638813911995602</v>
      </c>
      <c r="AX34" s="13">
        <v>-0.172637614250959</v>
      </c>
      <c r="AY34" s="13">
        <v>-0.36035948413357</v>
      </c>
      <c r="AZ34" s="13">
        <v>0.99938523750448505</v>
      </c>
      <c r="BA34" s="13">
        <v>0.73702172109271802</v>
      </c>
      <c r="BB34" s="13">
        <v>0.960813817782739</v>
      </c>
      <c r="BC34" s="13">
        <v>-0.12570700165994</v>
      </c>
      <c r="BD34" s="13">
        <v>-0.11704263287049101</v>
      </c>
      <c r="BE34" s="13">
        <v>-0.13732396240436101</v>
      </c>
      <c r="BF34" s="13">
        <v>-0.131321069292129</v>
      </c>
      <c r="BG34" s="13">
        <v>-0.11422348595352599</v>
      </c>
      <c r="BH34" s="13">
        <v>0</v>
      </c>
      <c r="BI34" s="13">
        <v>-0.46734042795675501</v>
      </c>
      <c r="BJ34" s="13">
        <v>-0.17030065718933099</v>
      </c>
      <c r="BK34" s="13">
        <v>-0.36537046853865601</v>
      </c>
      <c r="BL34" s="13">
        <v>1.0030115536847399</v>
      </c>
      <c r="BM34" s="3"/>
      <c r="BN34" s="3">
        <v>0.75396678705756404</v>
      </c>
      <c r="BO34" s="3"/>
      <c r="BP34" s="3"/>
      <c r="BQ34" s="3">
        <f t="shared" si="4"/>
        <v>31</v>
      </c>
      <c r="BR34" s="3"/>
      <c r="BS34" s="13">
        <v>0.96315460615981197</v>
      </c>
      <c r="BT34" s="13">
        <v>-0.10946223995811501</v>
      </c>
      <c r="BU34" s="13">
        <v>-0.107810036302917</v>
      </c>
      <c r="BV34" s="13">
        <v>-0.104868192526647</v>
      </c>
      <c r="BW34" s="13">
        <v>-0.113107527837642</v>
      </c>
      <c r="BX34" s="13">
        <v>-0.114964814908871</v>
      </c>
      <c r="BY34" s="13">
        <v>-0.109348917043328</v>
      </c>
      <c r="BZ34" s="13">
        <v>-0.10577962828196801</v>
      </c>
      <c r="CA34" s="13">
        <v>-0.105858682807546</v>
      </c>
      <c r="CB34" s="13">
        <v>-9.8368723236812602E-2</v>
      </c>
      <c r="CC34" s="13">
        <v>-9.2223379761888602E-2</v>
      </c>
      <c r="CE34" s="13">
        <v>0</v>
      </c>
      <c r="CF34" s="13">
        <v>-0.46950205148277702</v>
      </c>
      <c r="CG34" s="13">
        <v>-0.170097206253538</v>
      </c>
      <c r="CH34" s="13">
        <v>-0.36240073224903402</v>
      </c>
      <c r="CI34" s="13">
        <v>1.00199998998535</v>
      </c>
    </row>
    <row r="35" spans="1:87">
      <c r="A35" s="15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 t="shared" si="1"/>
        <v>32</v>
      </c>
      <c r="AM35" s="3">
        <v>0.28742465451793298</v>
      </c>
      <c r="AN35" s="3"/>
      <c r="AO35" s="3"/>
      <c r="AP35" s="3">
        <f t="shared" si="2"/>
        <v>32</v>
      </c>
      <c r="AQ35" s="3"/>
      <c r="AR35" s="13">
        <v>1.2747234428699299</v>
      </c>
      <c r="AS35" s="13">
        <v>-0.56792392129181202</v>
      </c>
      <c r="AT35" s="13">
        <v>-0.54149556495274997</v>
      </c>
      <c r="AU35" s="13">
        <v>-0.57008717894093697</v>
      </c>
      <c r="AV35" s="13">
        <v>0</v>
      </c>
      <c r="AW35" s="13">
        <v>-0.65903498930883198</v>
      </c>
      <c r="AX35" s="13">
        <v>-0.72714355876453796</v>
      </c>
      <c r="AY35" s="13">
        <v>-0.19989447080150999</v>
      </c>
      <c r="AZ35" s="13">
        <v>1.5860730188748799</v>
      </c>
      <c r="BA35" s="13">
        <v>0.28214209926939299</v>
      </c>
      <c r="BB35" s="13">
        <v>1.2706779326136799</v>
      </c>
      <c r="BC35" s="13">
        <v>-0.59029090044018895</v>
      </c>
      <c r="BD35" s="13">
        <v>-0.58346383574841698</v>
      </c>
      <c r="BE35" s="13">
        <v>-0.56929327057010304</v>
      </c>
      <c r="BF35" s="13">
        <v>-0.56148972147343901</v>
      </c>
      <c r="BG35" s="13">
        <v>-0.56598200263479204</v>
      </c>
      <c r="BH35" s="13">
        <v>0</v>
      </c>
      <c r="BI35" s="13">
        <v>-0.68161570346083</v>
      </c>
      <c r="BJ35" s="13">
        <v>-0.72848157673842895</v>
      </c>
      <c r="BK35" s="13">
        <v>-0.18994475044269199</v>
      </c>
      <c r="BL35" s="13">
        <v>1.6000420306419501</v>
      </c>
      <c r="BM35" s="3"/>
      <c r="BN35" s="3">
        <v>0.29866271214919399</v>
      </c>
      <c r="BO35" s="3"/>
      <c r="BP35" s="3"/>
      <c r="BQ35" s="3">
        <f t="shared" si="4"/>
        <v>32</v>
      </c>
      <c r="BR35" s="3"/>
      <c r="BS35" s="13">
        <v>1.2707350077786299</v>
      </c>
      <c r="BT35" s="13">
        <v>-0.57077078440916196</v>
      </c>
      <c r="BU35" s="13">
        <v>-0.57218448703317104</v>
      </c>
      <c r="BV35" s="13">
        <v>-0.56958964579167204</v>
      </c>
      <c r="BW35" s="13">
        <v>-0.56541022751269299</v>
      </c>
      <c r="BX35" s="13">
        <v>-0.560577054696068</v>
      </c>
      <c r="BY35" s="13">
        <v>-0.560137037671253</v>
      </c>
      <c r="BZ35" s="13">
        <v>-0.562727952888748</v>
      </c>
      <c r="CA35" s="13">
        <v>-0.56529443053357598</v>
      </c>
      <c r="CB35" s="13">
        <v>-0.566564799117528</v>
      </c>
      <c r="CC35" s="13">
        <v>-0.56732500796172003</v>
      </c>
      <c r="CE35" s="13">
        <v>0</v>
      </c>
      <c r="CF35" s="13">
        <v>-0.68773344332870401</v>
      </c>
      <c r="CG35" s="13">
        <v>-0.74538987559709602</v>
      </c>
      <c r="CH35" s="13">
        <v>-0.17464624013806401</v>
      </c>
      <c r="CI35" s="13">
        <v>1.6077695590638601</v>
      </c>
    </row>
    <row r="36" spans="1:87">
      <c r="A36" s="15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 t="shared" si="1"/>
        <v>33</v>
      </c>
      <c r="AM36" s="3">
        <v>0.145137950785998</v>
      </c>
      <c r="AN36" s="3"/>
      <c r="AO36" s="3"/>
      <c r="AP36" s="3">
        <f t="shared" si="2"/>
        <v>33</v>
      </c>
      <c r="AQ36" s="3"/>
      <c r="AR36" s="13">
        <v>1.02263462577922</v>
      </c>
      <c r="AS36" s="13">
        <v>-1.0295399326863399E-2</v>
      </c>
      <c r="AT36" s="13">
        <v>-3.90633712791209E-2</v>
      </c>
      <c r="AU36" s="13">
        <v>-2.6744997375695499E-2</v>
      </c>
      <c r="AV36" s="13">
        <v>0</v>
      </c>
      <c r="AW36" s="13">
        <v>-0.54332239690820605</v>
      </c>
      <c r="AX36" s="13">
        <v>-0.68004067460099604</v>
      </c>
      <c r="AY36" s="13">
        <v>0.48792701066016098</v>
      </c>
      <c r="AZ36" s="13">
        <v>0.73543606084904101</v>
      </c>
      <c r="BA36" s="13">
        <v>0.13897500984653599</v>
      </c>
      <c r="BB36" s="13">
        <v>1.02043058369068</v>
      </c>
      <c r="BC36" s="13">
        <v>-1.0524245741289399E-2</v>
      </c>
      <c r="BD36" s="13">
        <v>-2.5829413459717902E-2</v>
      </c>
      <c r="BE36" s="13">
        <v>-3.6612817628833901E-2</v>
      </c>
      <c r="BF36" s="13">
        <v>-3.8881950908163002E-2</v>
      </c>
      <c r="BG36" s="13">
        <v>-3.61433397188438E-2</v>
      </c>
      <c r="BH36" s="13">
        <v>0</v>
      </c>
      <c r="BI36" s="13">
        <v>-0.54963343481472005</v>
      </c>
      <c r="BJ36" s="13">
        <v>-0.66440142253577295</v>
      </c>
      <c r="BK36" s="13">
        <v>0.49033836576360001</v>
      </c>
      <c r="BL36" s="13">
        <v>0.72369649158689298</v>
      </c>
      <c r="BM36" s="3"/>
      <c r="BN36" s="3">
        <v>0.15920667687421899</v>
      </c>
      <c r="BO36" s="3"/>
      <c r="BP36" s="3"/>
      <c r="BQ36" s="3">
        <f t="shared" si="4"/>
        <v>33</v>
      </c>
      <c r="BR36" s="3"/>
      <c r="BS36" s="13">
        <v>1.02159939134324</v>
      </c>
      <c r="BT36" s="13">
        <v>-1.8100760120101399E-3</v>
      </c>
      <c r="BU36" s="13">
        <v>1.2455418584403999E-3</v>
      </c>
      <c r="BV36" s="13">
        <v>-2.8826169863200202E-3</v>
      </c>
      <c r="BW36" s="13">
        <v>-8.3745847378534494E-3</v>
      </c>
      <c r="BX36" s="13">
        <v>-1.59234392437652E-2</v>
      </c>
      <c r="BY36" s="13">
        <v>-1.87026844946435E-2</v>
      </c>
      <c r="BZ36" s="13">
        <v>-1.98183354552986E-2</v>
      </c>
      <c r="CA36" s="13">
        <v>-1.9820904450110501E-2</v>
      </c>
      <c r="CB36" s="13">
        <v>-1.7922873008106799E-2</v>
      </c>
      <c r="CC36" s="13">
        <v>-1.68115427710336E-2</v>
      </c>
      <c r="CE36" s="13">
        <v>0</v>
      </c>
      <c r="CF36" s="13">
        <v>-0.55286391871731499</v>
      </c>
      <c r="CG36" s="13">
        <v>-0.66835641744882301</v>
      </c>
      <c r="CH36" s="13">
        <v>0.50700393429542001</v>
      </c>
      <c r="CI36" s="13">
        <v>0.714216401870718</v>
      </c>
    </row>
    <row r="37" spans="1:87">
      <c r="A37" s="15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 t="shared" si="1"/>
        <v>34</v>
      </c>
      <c r="AM37" s="3">
        <v>-0.34381997134954001</v>
      </c>
      <c r="AN37" s="3"/>
      <c r="AO37" s="3"/>
      <c r="AP37" s="3">
        <f t="shared" si="2"/>
        <v>34</v>
      </c>
      <c r="AQ37" s="3"/>
      <c r="AR37" s="13">
        <v>1.37973882222661</v>
      </c>
      <c r="AS37" s="13">
        <v>-4.6082420422587998E-2</v>
      </c>
      <c r="AT37" s="13">
        <v>-4.9232542061791999E-2</v>
      </c>
      <c r="AU37" s="13">
        <v>-1.2115312500399201E-2</v>
      </c>
      <c r="AV37" s="13">
        <v>0</v>
      </c>
      <c r="AW37" s="13">
        <v>-1.03410659655836</v>
      </c>
      <c r="AX37" s="13">
        <v>0.340661535965537</v>
      </c>
      <c r="AY37" s="13">
        <v>-0.13483924845454801</v>
      </c>
      <c r="AZ37" s="13">
        <v>0.82828430904736705</v>
      </c>
      <c r="BA37" s="13">
        <v>-0.34555781088927701</v>
      </c>
      <c r="BB37" s="13">
        <v>1.38098426989899</v>
      </c>
      <c r="BC37" s="13">
        <v>-3.7583919011536002E-2</v>
      </c>
      <c r="BD37" s="13">
        <v>-6.31441734326839E-2</v>
      </c>
      <c r="BE37" s="13">
        <v>-4.8609114465110098E-2</v>
      </c>
      <c r="BF37" s="13">
        <v>-2.4779507195465698E-2</v>
      </c>
      <c r="BG37" s="13">
        <v>-8.3974915575126905E-3</v>
      </c>
      <c r="BH37" s="13">
        <v>0</v>
      </c>
      <c r="BI37" s="13">
        <v>-1.0361471892946199</v>
      </c>
      <c r="BJ37" s="13">
        <v>0.34008512378095201</v>
      </c>
      <c r="BK37" s="13">
        <v>-0.13223375086759201</v>
      </c>
      <c r="BL37" s="13">
        <v>0.82829581638125904</v>
      </c>
      <c r="BM37" s="3"/>
      <c r="BN37" s="3">
        <v>-0.32816841123046703</v>
      </c>
      <c r="BO37" s="3"/>
      <c r="BP37" s="3"/>
      <c r="BQ37" s="3">
        <f t="shared" si="4"/>
        <v>34</v>
      </c>
      <c r="BR37" s="3"/>
      <c r="BS37" s="13">
        <v>1.3814465048911599</v>
      </c>
      <c r="BT37" s="13">
        <v>-2.8691346191311199E-2</v>
      </c>
      <c r="BU37" s="13">
        <v>-2.9523596478842101E-2</v>
      </c>
      <c r="BV37" s="13">
        <v>-3.5466159675444503E-2</v>
      </c>
      <c r="BW37" s="13">
        <v>-3.58693190632145E-2</v>
      </c>
      <c r="BX37" s="13">
        <v>-2.93707340897627E-2</v>
      </c>
      <c r="BY37" s="13">
        <v>-1.9398217816089001E-2</v>
      </c>
      <c r="BZ37" s="13">
        <v>-1.0732739136727501E-2</v>
      </c>
      <c r="CA37" s="13">
        <v>-3.9018184563970599E-3</v>
      </c>
      <c r="CB37" s="13">
        <v>2.63893417004169E-4</v>
      </c>
      <c r="CC37" s="13">
        <v>3.8412788363078498E-3</v>
      </c>
      <c r="CE37" s="13">
        <v>0</v>
      </c>
      <c r="CF37" s="13">
        <v>-1.0393772037382301</v>
      </c>
      <c r="CG37" s="13">
        <v>0.34581068993484998</v>
      </c>
      <c r="CH37" s="13">
        <v>-0.14275911095796201</v>
      </c>
      <c r="CI37" s="13">
        <v>0.83632562476134498</v>
      </c>
    </row>
    <row r="38" spans="1:87">
      <c r="A38" s="15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3">
        <v>0</v>
      </c>
      <c r="AW38" s="14">
        <f>AVERAGE(AW4:AW37)</f>
        <v>-1.0003892864538666</v>
      </c>
      <c r="AX38" s="14">
        <f>AVERAGE(AX4:AX37)</f>
        <v>-0.32561685988673572</v>
      </c>
      <c r="AY38" s="14">
        <f>AVERAGE(AY4:AY37)</f>
        <v>0.38814114398229571</v>
      </c>
      <c r="AZ38" s="14">
        <f>AVERAGE(AZ4:AZ37)</f>
        <v>0.93786500235830661</v>
      </c>
      <c r="BI38" s="14">
        <f>AVERAGE(BI4:BI37)</f>
        <v>-1.00096106033147</v>
      </c>
      <c r="BJ38" s="14">
        <f>AVERAGE(BJ4:BJ37)</f>
        <v>-0.32552647296783904</v>
      </c>
      <c r="BK38" s="14">
        <f>AVERAGE(BK4:BK37)</f>
        <v>0.38420710844455586</v>
      </c>
      <c r="BL38" s="14">
        <f>AVERAGE(BL4:BL37)</f>
        <v>0.94228042485475327</v>
      </c>
      <c r="BM38" s="14"/>
      <c r="BN38" s="14">
        <f>AVERAGE(BN4:BN37)</f>
        <v>6.9899905792277714E-2</v>
      </c>
      <c r="BS38" s="14">
        <f>AVERAGE(BS4:BS37)</f>
        <v>1.0496703028034227</v>
      </c>
      <c r="BT38" s="14">
        <f>AVERAGE(BT4:BT37)</f>
        <v>-4.1070294958336938E-2</v>
      </c>
      <c r="BU38" s="14">
        <f t="shared" ref="BU38:CB38" si="5">AVERAGE(BU4:BU37)</f>
        <v>-4.0917368956041311E-2</v>
      </c>
      <c r="BV38" s="14">
        <f t="shared" si="5"/>
        <v>-4.0917335201422544E-2</v>
      </c>
      <c r="BW38" s="14">
        <f t="shared" si="5"/>
        <v>-4.136684965892095E-2</v>
      </c>
      <c r="BX38" s="14">
        <f t="shared" si="5"/>
        <v>-4.1679873513412298E-2</v>
      </c>
      <c r="BY38" s="14">
        <f t="shared" si="5"/>
        <v>-4.226499752413123E-2</v>
      </c>
      <c r="BZ38" s="14">
        <f t="shared" si="5"/>
        <v>-4.1912430140101514E-2</v>
      </c>
      <c r="CA38" s="14">
        <f t="shared" si="5"/>
        <v>-4.2393055349681089E-2</v>
      </c>
      <c r="CB38" s="14">
        <f t="shared" si="5"/>
        <v>-4.3109604609161509E-2</v>
      </c>
      <c r="CC38" s="14">
        <f>AVERAGE(CC4:CC37)</f>
        <v>-4.3559703922070217E-2</v>
      </c>
      <c r="CD38" s="14"/>
      <c r="CE38" s="14">
        <f>AVERAGE(CE4:CE37)</f>
        <v>0</v>
      </c>
      <c r="CF38" s="14">
        <f>AVERAGE(CF4:CF37)</f>
        <v>-0.99898989166357832</v>
      </c>
      <c r="CG38" s="14">
        <f>AVERAGE(CG4:CG37)</f>
        <v>-0.328570092530797</v>
      </c>
      <c r="CH38" s="14">
        <f>AVERAGE(CH4:CH37)</f>
        <v>0.38984859098370495</v>
      </c>
      <c r="CI38" s="14">
        <f>AVERAGE(CI4:CI37)</f>
        <v>0.93771139321067032</v>
      </c>
    </row>
    <row r="39" spans="1:87">
      <c r="A39" s="15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15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15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15"/>
    </row>
    <row r="43" spans="1:87">
      <c r="A43" s="15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15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15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15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BN1:CI1"/>
    <mergeCell ref="A2:A13"/>
    <mergeCell ref="A14:A27"/>
    <mergeCell ref="A28:A46"/>
    <mergeCell ref="AM1:AZ1"/>
    <mergeCell ref="BA1:BL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2021-10-01T05:10:02Z</dcterms:modified>
</cp:coreProperties>
</file>