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Mayu\Downloads\"/>
    </mc:Choice>
  </mc:AlternateContent>
  <xr:revisionPtr revIDLastSave="0" documentId="13_ncr:1_{9B3FB686-7001-46D0-A4BC-A71502D6D0C1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Clase 10" sheetId="1" r:id="rId1"/>
  </sheets>
  <definedNames>
    <definedName name="aa" localSheetId="0">#REF!</definedName>
    <definedName name="aa">#REF!</definedName>
    <definedName name="ad" localSheetId="0">#REF!</definedName>
    <definedName name="ad">#REF!</definedName>
    <definedName name="as" localSheetId="0">#REF!</definedName>
    <definedName name="as">#REF!</definedName>
    <definedName name="BalanceSheetPOV" localSheetId="0">#REF!</definedName>
    <definedName name="BalanceSheetPOV">#REF!</definedName>
    <definedName name="bb" localSheetId="0">#REF!</definedName>
    <definedName name="bb">#REF!</definedName>
    <definedName name="cc" localSheetId="0">#REF!</definedName>
    <definedName name="cc">#REF!</definedName>
    <definedName name="cd" localSheetId="0">#REF!</definedName>
    <definedName name="cd">#REF!</definedName>
    <definedName name="cf" localSheetId="0">#REF!</definedName>
    <definedName name="cf">#REF!</definedName>
    <definedName name="CostoCompensaciónIARCS" localSheetId="0">#REF!</definedName>
    <definedName name="CostoCompensaciónIARCS">#REF!</definedName>
    <definedName name="Country" localSheetId="0">#REF!</definedName>
    <definedName name="Country">#REF!</definedName>
    <definedName name="Currency" localSheetId="0">#REF!</definedName>
    <definedName name="Currency">#REF!</definedName>
    <definedName name="CurrentRatios" localSheetId="0">#REF!</definedName>
    <definedName name="CurrentRatios">#REF!</definedName>
    <definedName name="Date" localSheetId="0">#REF!</definedName>
    <definedName name="Date">#REF!</definedName>
    <definedName name="dd" localSheetId="0">#REF!</definedName>
    <definedName name="dd">#REF!</definedName>
    <definedName name="ee" localSheetId="0">#REF!</definedName>
    <definedName name="ee">#REF!</definedName>
    <definedName name="Entity" localSheetId="0">#REF!</definedName>
    <definedName name="Entity">#REF!</definedName>
    <definedName name="fdfds" localSheetId="0">#REF!</definedName>
    <definedName name="fdfds">#REF!</definedName>
    <definedName name="FDJDSKFJSD" localSheetId="0">#REF!</definedName>
    <definedName name="FDJDSKFJSD">#REF!</definedName>
    <definedName name="Freq" localSheetId="0">#REF!</definedName>
    <definedName name="Freq">#REF!</definedName>
    <definedName name="HFMCURRENCY" localSheetId="0">#REF!</definedName>
    <definedName name="HFMCURRENCY">#REF!</definedName>
    <definedName name="hjdkjfdjf" localSheetId="0">#REF!</definedName>
    <definedName name="hjdkjfdjf">#REF!</definedName>
    <definedName name="ij" localSheetId="0">#REF!</definedName>
    <definedName name="ij">#REF!</definedName>
    <definedName name="InfRate" localSheetId="0">#REF!</definedName>
    <definedName name="InfRate">#REF!</definedName>
    <definedName name="iu" localSheetId="0">#REF!</definedName>
    <definedName name="iu">#REF!</definedName>
    <definedName name="jddklfjdsjf" localSheetId="0">#REF!</definedName>
    <definedName name="jddklfjdsjf">#REF!</definedName>
    <definedName name="kj" localSheetId="0">#REF!</definedName>
    <definedName name="kj">#REF!</definedName>
    <definedName name="kn" localSheetId="0">#REF!</definedName>
    <definedName name="kn">#REF!</definedName>
    <definedName name="lm" localSheetId="0">#REF!</definedName>
    <definedName name="lm">#REF!</definedName>
    <definedName name="m.." localSheetId="0">#REF!</definedName>
    <definedName name="m..">#REF!</definedName>
    <definedName name="Month" localSheetId="0">#REF!</definedName>
    <definedName name="Month">#REF!</definedName>
    <definedName name="nbb" localSheetId="0">#REF!</definedName>
    <definedName name="nbb">#REF!</definedName>
    <definedName name="ncjc" localSheetId="0">#REF!</definedName>
    <definedName name="ncjc">#REF!</definedName>
    <definedName name="ñm" localSheetId="0">#REF!</definedName>
    <definedName name="ñm">#REF!</definedName>
    <definedName name="ojdghfdsf" localSheetId="0">#REF!</definedName>
    <definedName name="ojdghfdsf">#REF!</definedName>
    <definedName name="okpojop" localSheetId="0">#REF!</definedName>
    <definedName name="okpojop">#REF!</definedName>
    <definedName name="oo" localSheetId="0">#REF!</definedName>
    <definedName name="oo">#REF!</definedName>
    <definedName name="op" localSheetId="0">#REF!</definedName>
    <definedName name="op">#REF!</definedName>
    <definedName name="Period" localSheetId="0">#REF!</definedName>
    <definedName name="Period">#REF!</definedName>
    <definedName name="PeriodEnd" localSheetId="0">#REF!</definedName>
    <definedName name="PeriodEnd">#REF!</definedName>
    <definedName name="Periods" localSheetId="0">#REF!</definedName>
    <definedName name="Periods">#REF!</definedName>
    <definedName name="PP" localSheetId="0">#REF!</definedName>
    <definedName name="PP">#REF!</definedName>
    <definedName name="q" localSheetId="0">#REF!</definedName>
    <definedName name="q">#REF!</definedName>
    <definedName name="re" localSheetId="0">#REF!</definedName>
    <definedName name="re">#REF!</definedName>
    <definedName name="rt" localSheetId="0">#REF!</definedName>
    <definedName name="rt">#REF!</definedName>
    <definedName name="sd" localSheetId="0">#REF!</definedName>
    <definedName name="sd">#REF!</definedName>
    <definedName name="sdfv" localSheetId="0">#REF!</definedName>
    <definedName name="sdfv">#REF!</definedName>
    <definedName name="ui" localSheetId="0">#REF!</definedName>
    <definedName name="ui">#REF!</definedName>
    <definedName name="Value" localSheetId="0">#REF!</definedName>
    <definedName name="Value">#REF!</definedName>
    <definedName name="vf" localSheetId="0">#REF!</definedName>
    <definedName name="vf">#REF!</definedName>
    <definedName name="View" localSheetId="0">#REF!</definedName>
    <definedName name="View">#REF!</definedName>
    <definedName name="we" localSheetId="0">#REF!</definedName>
    <definedName name="we">#REF!</definedName>
    <definedName name="WW" localSheetId="0">#REF!</definedName>
    <definedName name="WW">#REF!</definedName>
    <definedName name="xx" localSheetId="0">#REF!</definedName>
    <definedName name="xx">#REF!</definedName>
    <definedName name="Year" localSheetId="0">#REF!</definedName>
    <definedName name="Year">#REF!</definedName>
    <definedName name="ytystgf" localSheetId="0">#REF!</definedName>
    <definedName name="ytystgf">#REF!</definedName>
    <definedName name="yu" localSheetId="0">#REF!</definedName>
    <definedName name="yu">#REF!</definedName>
    <definedName name="zz" localSheetId="0">#REF!</definedName>
    <definedName name="zz">#REF!</definedName>
  </definedNames>
  <calcPr calcId="191029"/>
  <extLst>
    <ext uri="GoogleSheetsCustomDataVersion1">
      <go:sheetsCustomData xmlns:go="http://customooxmlschemas.google.com/" r:id="rId8" roundtripDataSignature="AMtx7mjdwtznwd0SvPjzCrf8KeHmaJekMw=="/>
    </ext>
  </extLst>
</workbook>
</file>

<file path=xl/calcChain.xml><?xml version="1.0" encoding="utf-8"?>
<calcChain xmlns="http://schemas.openxmlformats.org/spreadsheetml/2006/main">
  <c r="D8" i="1" l="1"/>
  <c r="D7" i="1"/>
  <c r="C8" i="1"/>
  <c r="C7" i="1"/>
</calcChain>
</file>

<file path=xl/sharedStrings.xml><?xml version="1.0" encoding="utf-8"?>
<sst xmlns="http://schemas.openxmlformats.org/spreadsheetml/2006/main" count="772" uniqueCount="247">
  <si>
    <t>NOMBRE</t>
  </si>
  <si>
    <t>APELLIDO</t>
  </si>
  <si>
    <t>PEDRO</t>
  </si>
  <si>
    <t>PÉREZ</t>
  </si>
  <si>
    <t>Separar texto en columnas - Fijo</t>
  </si>
  <si>
    <t>0001,Curso Platzi,2018</t>
  </si>
  <si>
    <t>.</t>
  </si>
  <si>
    <t>Delimitado</t>
  </si>
  <si>
    <t>0001123123,Curso Platzi,2018</t>
  </si>
  <si>
    <t>Nombre,Monto que desea invertir,Días que se quedará en el país,Sector,Intención frente a los proyectos,Detalle inversión,Conoce algún proyecto o no,País de orígen</t>
  </si>
  <si>
    <t>VALENTINA,50000000,1,Construcción,Inversión,Socio capitalista,NO,COLOMBIA</t>
  </si>
  <si>
    <t>GUILLERMO,10000000,1,Agroindustrial,Inversión,Socio capitalista,NO,COLOMBIA</t>
  </si>
  <si>
    <t>JOSEP,0,4,Construcción,Trabajo,Buscando trabajo,NO,COLOMBIA</t>
  </si>
  <si>
    <t>FERNANDO,0,Más de 5,Tecnología,Trabajo,Buscando trabajo,NO,COLOMBIA</t>
  </si>
  <si>
    <t>CHRISTIAN,0,1,Construcción,Trabajo,Ofreciendo trabajo,NO,COLOMBIA</t>
  </si>
  <si>
    <t>ALBERTO,0,3,Sector Real,Trabajo,Ofreciendo trabajo,NO,COLOMBIA</t>
  </si>
  <si>
    <t>NORA,1000000,1,Sector Real,Inversión,Socio de proyecto,NO,CHILE</t>
  </si>
  <si>
    <t>MIGUEL,1000000,2,Tecnología,Inversión,Socio capitalista,SI,COLOMBIA</t>
  </si>
  <si>
    <t>RAUL,0,2,Tecnología,Trabajo,Ofreciendo trabajo,SI,BRASIL</t>
  </si>
  <si>
    <t>ADOLFO,0,Más de 5,Sector Real,Trabajo,Ofreciendo trabajo,NO,COLOMBIA</t>
  </si>
  <si>
    <t>EDUARDO,0,2,Tecnología,Trabajo,Buscando trabajo,SI,COLOMBIA</t>
  </si>
  <si>
    <t>ISAAC,90000000,Más de 5,Tecnología,Inversión,Socio capitalista,NO,COLOMBIA</t>
  </si>
  <si>
    <t>ANTONIO,1000000,2,Construcción,Inversión,Socio de proyecto,NO,COLOMBIA</t>
  </si>
  <si>
    <t>RUBEN,10000000,4,Tecnología,Inversión,Socio capitalista,SI,COLOMBIA</t>
  </si>
  <si>
    <t>RICARDO,10000000,Más de 5,Sector Real,Inversión,Socio capitalista,NO,COLOMBIA</t>
  </si>
  <si>
    <t>FRANCISCO,1000000,1,Tecnología,Inversión,Socio de proyecto,SI,COLOMBIA</t>
  </si>
  <si>
    <t>MARTIN,0,2,Tecnología,Trabajo,Buscando trabajo,SI,COLOMBIA</t>
  </si>
  <si>
    <t>ANDRÉS,1000000,1,Tecnología,Inversión,Socio capitalista,NO,COLOMBIA</t>
  </si>
  <si>
    <t>JUAN PABLO,1000000,Más de 5,Tecnología,Inversión,Socio de proyecto,SI,COLOMBIA</t>
  </si>
  <si>
    <t>ROBERTO,10000000,1,Tecnología,Inversión,Socio de proyecto,SI,COLOMBIA</t>
  </si>
  <si>
    <t>EMILIO,0,Más de 5,Sector Real,Trabajo,Buscando trabajo,NO,COLOMBIA</t>
  </si>
  <si>
    <t>LEONEL,20000000,2,Sector Real,Inversión,Socio capitalista,NO,COLOMBIA</t>
  </si>
  <si>
    <t>JOAN,0,Más de 5,Tecnología,Trabajo,Ofreciendo trabajo,NO,COLOMBIA</t>
  </si>
  <si>
    <t>SERGIO,5000000,4,Sector Real,Inversión,Socio de proyecto,SI,BRASIL</t>
  </si>
  <si>
    <t>EUGENIO,20000000,2,Construcción,Inversión,Socio de proyecto,NO,COLOMBIA</t>
  </si>
  <si>
    <t>SEBASTIAN,50000000,2,Tecnología,Inversión,Socio capitalista,NO,COLOMBIA</t>
  </si>
  <si>
    <t>SAMUEL,30000000,Más de 5,Sector Real,Inversión,Socio de proyecto,NO,COLOMBIA</t>
  </si>
  <si>
    <t>ENRIQUE,5000000,1,Tecnología,Inversión,Socio capitalista,NO,COLOMBIA</t>
  </si>
  <si>
    <t>DIEGO,10000000,Más de 5,Tecnología,Inversión,Socio de proyecto,NO,COLOMBIA</t>
  </si>
  <si>
    <t>PEDRO,0,1,Educación,Conocimiento,Académico,NO,CHILE</t>
  </si>
  <si>
    <t>ALBERT,0,2,Educación,Conocimiento,Académico,NO,COLOMBIA</t>
  </si>
  <si>
    <t>JORGE,5000000,3,Tecnología,Inversión,Socio capitalista,NO,CHILE</t>
  </si>
  <si>
    <t>RAMON,0,1,Agroindustrial,Trabajo,Buscando trabajo,NO,COLOMBIA</t>
  </si>
  <si>
    <t>HUGO,10000000,2,Tecnología,Inversión,Socio de proyecto,NO,COLOMBIA</t>
  </si>
  <si>
    <t>MARIA,1000000,1,Sector Real,Inversión,Socio capitalista,NO,COLOMBIA</t>
  </si>
  <si>
    <t>FELIX,10000000,Más de 5,Tecnología,Inversión,Socio de proyecto,NO,COLOMBIA</t>
  </si>
  <si>
    <t>VICTOR,0,1,Tecnología,Trabajo,Buscando trabajo,SI,COLOMBIA</t>
  </si>
  <si>
    <t>JORDI,0,1,Educación,Conocimiento,Académico,NO,COLOMBIA</t>
  </si>
  <si>
    <t>MARIA MÓNICA,0,2,Tecnología,Trabajo,Buscando trabajo,NO,COLOMBIA</t>
  </si>
  <si>
    <t>CRISTOBAL,0,1,Tecnología,Trabajo,Buscando trabajo,SI,COLOMBIA</t>
  </si>
  <si>
    <t>NICOLAS,10000000,Más de 5,Sector Real,Inversión,Socio capitalista,NO,COLOMBIA</t>
  </si>
  <si>
    <t>FELIPE,0,1,Sector Real,Trabajo,Buscando trabajo,SI,BRASIL</t>
  </si>
  <si>
    <t>ISMAEL,30000000,2,Tecnología,Inversión,Socio de proyecto,NO,BRASIL</t>
  </si>
  <si>
    <t>ALEJANDRO,1000000,4,Tecnología,Inversión,Socio capitalista,SI,COLOMBIA</t>
  </si>
  <si>
    <t>MATEO,0,Más de 5,Tecnología,Trabajo,Buscando trabajo,NO,URUGUAY</t>
  </si>
  <si>
    <t>CRISTIAN,0,Más de 5,Tecnología,Trabajo,Buscando trabajo,NO,COLOMBIA</t>
  </si>
  <si>
    <t>DAVID,0,1,Tecnología,Trabajo,Ofreciendo trabajo,NO,COLOMBIA</t>
  </si>
  <si>
    <t>SALVADOR,10000000,2,Tecnología,Inversión,Socio de proyecto,NO,COLOMBIA</t>
  </si>
  <si>
    <t>ALFREDO,0,2,Tecnología,Trabajo,Buscando trabajo,SI,PARAGUAY</t>
  </si>
  <si>
    <t>OSCAR,30000000,2,Tecnología,Inversión,Socio de proyecto,SI,BRASIL</t>
  </si>
  <si>
    <t>JUAN,0,1,Tecnología,Conocimiento,Otro tipo,NO,COLOMBIA</t>
  </si>
  <si>
    <t>IVAN,30000000,2,Tecnología,Inversión,Socio de proyecto,NO,COLOMBIA</t>
  </si>
  <si>
    <t>ALEXANDER,50000000,1,Construcción,Inversión,Socio capitalista,SI,COLOMBIA</t>
  </si>
  <si>
    <t>JAIME,10000000,1,Tecnología,Inversión,Socio capitalista,NO,COLOMBIA</t>
  </si>
  <si>
    <t>HECTOR,30000000,Más de 5,Tecnología,Inversión,Socio de proyecto,NO,COLOMBIA</t>
  </si>
  <si>
    <t>ERNESTO,90000000,1,Tecnología,Inversión,Socio de proyecto,NO,COLOMBIA</t>
  </si>
  <si>
    <t>MARCO,0,Más de 5,Tecnología,Conocimiento,Otro tipo,NO,PERU</t>
  </si>
  <si>
    <t>JAVIER,100000000,3,Tecnología,Inversión,Socio capitalista,NO,BOLIVIA</t>
  </si>
  <si>
    <t>ESTEBAN,100000000,Más de 5,Tecnología,Inversión,Socio capitalista,NO,COLOMBIA</t>
  </si>
  <si>
    <t>MARCOS,0,1,Sector Real,Trabajo,Buscando trabajo,SI,BRASIL</t>
  </si>
  <si>
    <t>ADRIAN,0,2,Tecnología,Trabajo,Ofreciendo trabajo,NO,COLOMBIA</t>
  </si>
  <si>
    <t>DANIEL,1000000,2,Tecnología,Inversión,Socio de proyecto,NO,COLOMBIA</t>
  </si>
  <si>
    <t>GREGORIO,20000000,3,Agroindustrial,Inversión,Socio de proyecto,SI,COLOMBIA</t>
  </si>
  <si>
    <t>BORJA,50000000,4,Tecnología,Inversión,Socio capitalista,NO,ECUADOR</t>
  </si>
  <si>
    <t>PABLO,0,Más de 5,Agroindustrial,Inversión,Socio capitalista,SI,COLOMBIA</t>
  </si>
  <si>
    <t>JOAQUIN,10000000,4,Tecnología,Inversión,Socio capitalista,SI,COLOMBIA</t>
  </si>
  <si>
    <t>RODRIGO,0,1,Sector Real,Trabajo,Buscando trabajo,SI,COLOMBIA</t>
  </si>
  <si>
    <t>AGUSTIN,10000000,3,Tecnología,Inversión,Socio de proyecto,NO,COLOMBIA</t>
  </si>
  <si>
    <t>MANUEL,0,Más de 5,Sector Real,Trabajo,Ofreciendo trabajo,NO,ARGENTINA</t>
  </si>
  <si>
    <t>LORENZO,20000000,Más de 5,Agroindustrial,Inversión,Socio capitalista,NO,COLOMBIA</t>
  </si>
  <si>
    <t>SANTIAGO,100000000,2,Tecnología,Inversión,Socio capitalista,NO,CHILE</t>
  </si>
  <si>
    <t>JONATHAN,0,3,Educación,Conocimiento,Académico,NO,COLOMBIA</t>
  </si>
  <si>
    <t>CARLOS,1000000,2,Tecnología,Inversión,Socio de proyecto,NO,COLOMBIA</t>
  </si>
  <si>
    <t>VICENTE,0,3,Agroindustrial,Trabajo,Ofreciendo trabajo,SI,COLOMBIA</t>
  </si>
  <si>
    <t>ALVARO,10000000,4,Sector Real,Inversión,Socio de proyecto,NO,COLOMBIA</t>
  </si>
  <si>
    <t>MARIO,10000000,Más de 5,Tecnología,Inversión,Socio capitalista,NO,COLOMBIA</t>
  </si>
  <si>
    <t>RAFAEL,10000000,1,Sector Real,Inversión,Socio capitalista,SI,COLOMBIA</t>
  </si>
  <si>
    <t>ALEX,20000000,1,Tecnología,Inversión,Socio capitalista,NO,URUGUAY</t>
  </si>
  <si>
    <t>IGNACIO,0,Más de 5,Tecnología,Trabajo,Buscando trabajo,NO,COLOMBIA</t>
  </si>
  <si>
    <t>GONZALO,30000000,Más de 5,Tecnología,Inversión,Socio capitalista,NO,COLOMBIA</t>
  </si>
  <si>
    <t>JESUS,0,Más de 5,Educación,Conocimiento,Académico,NO,OTRO PAÍS DEL MUNDO</t>
  </si>
  <si>
    <t>ALFONSO,10000000,2,Tecnología,Inversión,Socio de proyecto,SI,COLOMBIA</t>
  </si>
  <si>
    <t>JULIO,0,Más de 5,Sector Real,Trabajo,Buscando trabajo,NO,COLOMBIA</t>
  </si>
  <si>
    <t>CESAR,0,1,Construcción,Trabajo,Ofreciendo trabajo,NO,COLOMBIA</t>
  </si>
  <si>
    <t>MOHAMED,0,1,Agroindustrial,Trabajo,Buscando trabajo,NO,COLOMBIA</t>
  </si>
  <si>
    <t>MARC,30000000,Más de 5,Sector Real,Inversión,Socio de proyecto,SI,COLOMBIA</t>
  </si>
  <si>
    <t>MARIANO,0,4,Sector Real,Trabajo,Ofreciendo trabajo,NO,COLOMBIA</t>
  </si>
  <si>
    <t>JOEL,90000000,1,Sector Real,Inversión,Socio de proyecto,NO,COLOMBIA</t>
  </si>
  <si>
    <t>ANDRES,0,1,Tecnología,Trabajo,Buscando trabajo,SI,COLOMBIA</t>
  </si>
  <si>
    <t>ANGEL,0,1,Tecnología,Trabajo,Ofreciendo trabajo,NO,COLOMBIA</t>
  </si>
  <si>
    <t>GERMAN,90000000,Más de 5,Tecnología,Inversión,Socio de proyecto,NO,COLOMBIA</t>
  </si>
  <si>
    <t>JOSE,1000000,Más de 5,Tecnología,Inversión,Socio de proyecto,NO,COLOMBIA</t>
  </si>
  <si>
    <t>ARTURO,20000000,2,Sector Real,Inversión,Socio de proyecto,NO,COLOMBIA</t>
  </si>
  <si>
    <t>LUCAS,90000000,2,Construcción,Inversión,Socio capitalista,SI,COLOMBIA</t>
  </si>
  <si>
    <t>LUIS,1000000,4,Tecnología,Inversión,Socio de proyecto,NO,VENEZUELA</t>
  </si>
  <si>
    <t>JULIAN,10000000,2,Tecnología,Inversión,Socio capitalista,SI,COLOMBIA</t>
  </si>
  <si>
    <t>TOMAS,0,2,Agroindustrial,Trabajo,Ofreciendo trabajo,NO,COLOMBIA</t>
  </si>
  <si>
    <t>DOMINGO,0,Más de 5,Educación,Conocimiento,Académico,NO,COLOMBIA</t>
  </si>
  <si>
    <t>DARIO,90000000,3,Tecnología,Inversión,Socio de proyecto,NO,COLOMBIA</t>
  </si>
  <si>
    <t>GABRIEL,0,Más de 5,Tecnología,Trabajo,Ofreciendo trabajo,SI,COLOMBIA</t>
  </si>
  <si>
    <t>Unión de texto:   ( +CONCATENAR(Celda1;" ";Celda2))</t>
  </si>
  <si>
    <t>Curso Platzi</t>
  </si>
  <si>
    <t>Nombre</t>
  </si>
  <si>
    <t>Monto que desea invertir</t>
  </si>
  <si>
    <t>Días que se quedará en el país</t>
  </si>
  <si>
    <t>Sector</t>
  </si>
  <si>
    <t>Intención frente a los proyectos</t>
  </si>
  <si>
    <t>Detalle inversión</t>
  </si>
  <si>
    <t>Conoce algún proyecto o no</t>
  </si>
  <si>
    <t>País de orígen</t>
  </si>
  <si>
    <t>VALENTINA</t>
  </si>
  <si>
    <t>Construcción</t>
  </si>
  <si>
    <t>Inversión</t>
  </si>
  <si>
    <t>Socio capitalista</t>
  </si>
  <si>
    <t>NO</t>
  </si>
  <si>
    <t>COLOMBIA</t>
  </si>
  <si>
    <t>GUILLERMO</t>
  </si>
  <si>
    <t>Agroindustrial</t>
  </si>
  <si>
    <t>JOSEP</t>
  </si>
  <si>
    <t>Trabajo</t>
  </si>
  <si>
    <t>Buscando trabajo</t>
  </si>
  <si>
    <t>FERNANDO</t>
  </si>
  <si>
    <t>Más de 5</t>
  </si>
  <si>
    <t>Tecnología</t>
  </si>
  <si>
    <t>CHRISTIAN</t>
  </si>
  <si>
    <t>Ofreciendo trabajo</t>
  </si>
  <si>
    <t>ALBERTO</t>
  </si>
  <si>
    <t>Sector Real</t>
  </si>
  <si>
    <t>NORA</t>
  </si>
  <si>
    <t>Socio de proyecto</t>
  </si>
  <si>
    <t>CHILE</t>
  </si>
  <si>
    <t>MIGUEL</t>
  </si>
  <si>
    <t>SI</t>
  </si>
  <si>
    <t>RAUL</t>
  </si>
  <si>
    <t>BRASIL</t>
  </si>
  <si>
    <t>ADOLFO</t>
  </si>
  <si>
    <t>EDUARDO</t>
  </si>
  <si>
    <t>ISAAC</t>
  </si>
  <si>
    <t>ANTONIO</t>
  </si>
  <si>
    <t>RUBEN</t>
  </si>
  <si>
    <t>RICARDO</t>
  </si>
  <si>
    <t>FRANCISCO</t>
  </si>
  <si>
    <t>MARTIN</t>
  </si>
  <si>
    <t>ANDRÉS</t>
  </si>
  <si>
    <t>JUAN PABLO</t>
  </si>
  <si>
    <t>ROBERTO</t>
  </si>
  <si>
    <t>EMILIO</t>
  </si>
  <si>
    <t>LEONEL</t>
  </si>
  <si>
    <t>JOAN</t>
  </si>
  <si>
    <t>SERGIO</t>
  </si>
  <si>
    <t>EUGENIO</t>
  </si>
  <si>
    <t>SEBASTIAN</t>
  </si>
  <si>
    <t>SAMUEL</t>
  </si>
  <si>
    <t>ENRIQUE</t>
  </si>
  <si>
    <t>DIEGO</t>
  </si>
  <si>
    <t>Educación</t>
  </si>
  <si>
    <t>Conocimiento</t>
  </si>
  <si>
    <t>Académico</t>
  </si>
  <si>
    <t>ALBERT</t>
  </si>
  <si>
    <t>JORGE</t>
  </si>
  <si>
    <t>RAMON</t>
  </si>
  <si>
    <t>HUGO</t>
  </si>
  <si>
    <t>MARIA</t>
  </si>
  <si>
    <t>FELIX</t>
  </si>
  <si>
    <t>VICTOR</t>
  </si>
  <si>
    <t>JORDI</t>
  </si>
  <si>
    <t>MARIA MÓNICA</t>
  </si>
  <si>
    <t>CRISTOBAL</t>
  </si>
  <si>
    <t>NICOLAS</t>
  </si>
  <si>
    <t>FELIPE</t>
  </si>
  <si>
    <t>ISMAEL</t>
  </si>
  <si>
    <t>ALEJANDRO</t>
  </si>
  <si>
    <t>MATEO</t>
  </si>
  <si>
    <t>URUGUAY</t>
  </si>
  <si>
    <t>CRISTIAN</t>
  </si>
  <si>
    <t>DAVID</t>
  </si>
  <si>
    <t>SALVADOR</t>
  </si>
  <si>
    <t>ALFREDO</t>
  </si>
  <si>
    <t>PARAGUAY</t>
  </si>
  <si>
    <t>OSCAR</t>
  </si>
  <si>
    <t>JUAN</t>
  </si>
  <si>
    <t>Otro tipo</t>
  </si>
  <si>
    <t>IVAN</t>
  </si>
  <si>
    <t>ALEXANDER</t>
  </si>
  <si>
    <t>JAIME</t>
  </si>
  <si>
    <t>HECTOR</t>
  </si>
  <si>
    <t>ERNESTO</t>
  </si>
  <si>
    <t>MARCO</t>
  </si>
  <si>
    <t>PERU</t>
  </si>
  <si>
    <t>JAVIER</t>
  </si>
  <si>
    <t>BOLIVIA</t>
  </si>
  <si>
    <t>ESTEBAN</t>
  </si>
  <si>
    <t>MARCOS</t>
  </si>
  <si>
    <t>ADRIAN</t>
  </si>
  <si>
    <t>DANIEL</t>
  </si>
  <si>
    <t>GREGORIO</t>
  </si>
  <si>
    <t>BORJA</t>
  </si>
  <si>
    <t>ECUADOR</t>
  </si>
  <si>
    <t>PABLO</t>
  </si>
  <si>
    <t>JOAQUIN</t>
  </si>
  <si>
    <t>RODRIGO</t>
  </si>
  <si>
    <t>AGUSTIN</t>
  </si>
  <si>
    <t>MANUEL</t>
  </si>
  <si>
    <t>ARGENTINA</t>
  </si>
  <si>
    <t>LORENZO</t>
  </si>
  <si>
    <t>SANTIAGO</t>
  </si>
  <si>
    <t>JONATHAN</t>
  </si>
  <si>
    <t>CARLOS</t>
  </si>
  <si>
    <t>VICENTE</t>
  </si>
  <si>
    <t>ALVARO</t>
  </si>
  <si>
    <t>MARIO</t>
  </si>
  <si>
    <t>RAFAEL</t>
  </si>
  <si>
    <t>ALEX</t>
  </si>
  <si>
    <t>IGNACIO</t>
  </si>
  <si>
    <t>GONZALO</t>
  </si>
  <si>
    <t>JESUS</t>
  </si>
  <si>
    <t>OTRO PAÍS DEL MUNDO</t>
  </si>
  <si>
    <t>ALFONSO</t>
  </si>
  <si>
    <t>JULIO</t>
  </si>
  <si>
    <t>CESAR</t>
  </si>
  <si>
    <t>MOHAMED</t>
  </si>
  <si>
    <t>MARC</t>
  </si>
  <si>
    <t>MARIANO</t>
  </si>
  <si>
    <t>JOEL</t>
  </si>
  <si>
    <t>ANDRES</t>
  </si>
  <si>
    <t>ANGEL</t>
  </si>
  <si>
    <t>GERMAN</t>
  </si>
  <si>
    <t>JOSE</t>
  </si>
  <si>
    <t>ARTURO</t>
  </si>
  <si>
    <t>LUCAS</t>
  </si>
  <si>
    <t>LUIS</t>
  </si>
  <si>
    <t>VENEZUELA</t>
  </si>
  <si>
    <t>JULIAN</t>
  </si>
  <si>
    <t>TOMAS</t>
  </si>
  <si>
    <t>DOMINGO</t>
  </si>
  <si>
    <t>DARIO</t>
  </si>
  <si>
    <t>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</si>
</sst>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4"/>
      <color rgb="FF00338D"/>
      <name val="Open Sans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theme="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X1000"/>
  <sheetViews>
    <sheetView tabSelected="1" topLeftCell="A12" workbookViewId="0">
      <selection activeCell="V34" sqref="V34"/>
    </sheetView>
  </sheetViews>
  <sheetFormatPr baseColWidth="10" defaultColWidth="12.625" defaultRowHeight="15" customHeight="1" x14ac:dyDescent="0.2"/>
  <cols>
    <col min="1" max="1" width="8" customWidth="1"/>
    <col min="2" max="2" width="3.5" customWidth="1"/>
    <col min="3" max="7" width="11.75" customWidth="1"/>
    <col min="8" max="9" width="8" customWidth="1"/>
    <col min="10" max="10" width="17.5" customWidth="1"/>
    <col min="11" max="11" width="15.875" customWidth="1"/>
    <col min="12" max="24" width="8" customWidth="1"/>
  </cols>
  <sheetData>
    <row r="3" spans="3:8" ht="21" x14ac:dyDescent="0.4">
      <c r="C3" s="1" t="s">
        <v>110</v>
      </c>
    </row>
    <row r="4" spans="3:8" x14ac:dyDescent="0.25">
      <c r="C4" s="2" t="s">
        <v>0</v>
      </c>
      <c r="D4" s="2" t="s">
        <v>1</v>
      </c>
    </row>
    <row r="5" spans="3:8" x14ac:dyDescent="0.25">
      <c r="C5" s="3" t="s">
        <v>2</v>
      </c>
      <c r="D5" s="3" t="s">
        <v>3</v>
      </c>
    </row>
    <row r="7" spans="3:8" x14ac:dyDescent="0.25">
      <c r="C7" s="3" t="str">
        <f>C5&amp;D5</f>
        <v>PEDROPÉREZ</v>
      </c>
      <c r="D7" s="3" t="str">
        <f>C5&amp;" "&amp;D5</f>
        <v>PEDRO PÉREZ</v>
      </c>
    </row>
    <row r="8" spans="3:8" x14ac:dyDescent="0.25">
      <c r="C8" s="3" t="str">
        <f>CONCATENATE(C5," ",D5)</f>
        <v>PEDRO PÉREZ</v>
      </c>
      <c r="D8" s="3" t="str">
        <f>+CONCATENATE(C5," ",D5)</f>
        <v>PEDRO PÉREZ</v>
      </c>
    </row>
    <row r="11" spans="3:8" ht="21" x14ac:dyDescent="0.4">
      <c r="C11" s="1" t="s">
        <v>4</v>
      </c>
      <c r="D11" s="2"/>
    </row>
    <row r="12" spans="3:8" x14ac:dyDescent="0.25">
      <c r="C12" s="3" t="s">
        <v>5</v>
      </c>
      <c r="E12" s="4"/>
      <c r="F12">
        <v>1</v>
      </c>
      <c r="G12" s="5" t="s">
        <v>111</v>
      </c>
      <c r="H12">
        <v>2018</v>
      </c>
    </row>
    <row r="13" spans="3:8" x14ac:dyDescent="0.25">
      <c r="C13" s="3" t="s">
        <v>5</v>
      </c>
      <c r="E13" s="4"/>
      <c r="F13">
        <v>1</v>
      </c>
      <c r="G13" s="5" t="s">
        <v>111</v>
      </c>
      <c r="H13">
        <v>2018</v>
      </c>
    </row>
    <row r="14" spans="3:8" x14ac:dyDescent="0.25">
      <c r="C14" s="3" t="s">
        <v>5</v>
      </c>
      <c r="E14" s="4"/>
      <c r="F14">
        <v>1</v>
      </c>
      <c r="G14" s="5" t="s">
        <v>111</v>
      </c>
      <c r="H14">
        <v>2018</v>
      </c>
    </row>
    <row r="15" spans="3:8" x14ac:dyDescent="0.25">
      <c r="C15" s="3" t="s">
        <v>5</v>
      </c>
      <c r="E15" s="4"/>
      <c r="F15">
        <v>1</v>
      </c>
      <c r="G15" s="5" t="s">
        <v>111</v>
      </c>
      <c r="H15">
        <v>2018</v>
      </c>
    </row>
    <row r="16" spans="3:8" x14ac:dyDescent="0.25">
      <c r="C16" s="3" t="s">
        <v>5</v>
      </c>
      <c r="E16" s="4"/>
      <c r="F16">
        <v>1</v>
      </c>
      <c r="G16" s="5" t="s">
        <v>111</v>
      </c>
      <c r="H16">
        <v>2018</v>
      </c>
    </row>
    <row r="17" spans="2:24" x14ac:dyDescent="0.25">
      <c r="C17" s="3" t="s">
        <v>5</v>
      </c>
      <c r="E17" s="4"/>
      <c r="F17">
        <v>1</v>
      </c>
      <c r="G17" s="5" t="s">
        <v>111</v>
      </c>
      <c r="H17">
        <v>2018</v>
      </c>
    </row>
    <row r="18" spans="2:24" x14ac:dyDescent="0.25">
      <c r="E18" s="6" t="s">
        <v>6</v>
      </c>
    </row>
    <row r="19" spans="2:24" x14ac:dyDescent="0.25">
      <c r="E19" s="6" t="s">
        <v>6</v>
      </c>
    </row>
    <row r="20" spans="2:24" ht="21" x14ac:dyDescent="0.4">
      <c r="C20" s="1" t="s">
        <v>7</v>
      </c>
      <c r="D20" s="4"/>
      <c r="E20" s="6" t="s">
        <v>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2:24" ht="15.75" customHeight="1" x14ac:dyDescent="0.25">
      <c r="C21" s="3" t="s">
        <v>5</v>
      </c>
      <c r="F21">
        <v>1</v>
      </c>
      <c r="G21" t="s">
        <v>111</v>
      </c>
      <c r="H21">
        <v>2018</v>
      </c>
    </row>
    <row r="22" spans="2:24" ht="15.75" customHeight="1" x14ac:dyDescent="0.25">
      <c r="B22" s="2"/>
      <c r="C22" s="3" t="s">
        <v>5</v>
      </c>
      <c r="F22">
        <v>1</v>
      </c>
      <c r="G22" t="s">
        <v>111</v>
      </c>
      <c r="H22">
        <v>2018</v>
      </c>
    </row>
    <row r="23" spans="2:24" ht="15.75" customHeight="1" x14ac:dyDescent="0.25">
      <c r="B23" s="2"/>
      <c r="C23" s="3" t="s">
        <v>5</v>
      </c>
      <c r="F23">
        <v>1</v>
      </c>
      <c r="G23" t="s">
        <v>111</v>
      </c>
      <c r="H23">
        <v>2018</v>
      </c>
    </row>
    <row r="24" spans="2:24" ht="15.75" customHeight="1" x14ac:dyDescent="0.25">
      <c r="C24" s="3" t="s">
        <v>8</v>
      </c>
      <c r="F24">
        <v>1123123</v>
      </c>
      <c r="G24" t="s">
        <v>111</v>
      </c>
      <c r="H24">
        <v>2018</v>
      </c>
    </row>
    <row r="25" spans="2:24" ht="15.75" customHeight="1" x14ac:dyDescent="0.25">
      <c r="C25" s="3" t="s">
        <v>8</v>
      </c>
      <c r="F25">
        <v>1123123</v>
      </c>
      <c r="G25" t="s">
        <v>111</v>
      </c>
      <c r="H25">
        <v>2018</v>
      </c>
    </row>
    <row r="26" spans="2:24" ht="15.75" customHeight="1" x14ac:dyDescent="0.25">
      <c r="C26" s="3" t="s">
        <v>8</v>
      </c>
      <c r="F26">
        <v>1123123</v>
      </c>
      <c r="G26" t="s">
        <v>111</v>
      </c>
      <c r="H26">
        <v>2018</v>
      </c>
    </row>
    <row r="27" spans="2:24" ht="15.75" customHeight="1" x14ac:dyDescent="0.2"/>
    <row r="28" spans="2:24" ht="15.75" customHeight="1" x14ac:dyDescent="0.2"/>
    <row r="29" spans="2:24" ht="15.75" customHeight="1" x14ac:dyDescent="0.25">
      <c r="C29" s="3" t="s">
        <v>9</v>
      </c>
      <c r="J29" t="s">
        <v>112</v>
      </c>
      <c r="K29" t="s">
        <v>113</v>
      </c>
      <c r="L29" t="s">
        <v>114</v>
      </c>
      <c r="M29" t="s">
        <v>115</v>
      </c>
      <c r="N29" t="s">
        <v>116</v>
      </c>
      <c r="O29" t="s">
        <v>117</v>
      </c>
      <c r="P29" t="s">
        <v>118</v>
      </c>
      <c r="Q29" t="s">
        <v>119</v>
      </c>
    </row>
    <row r="30" spans="2:24" ht="15.75" customHeight="1" x14ac:dyDescent="0.25">
      <c r="C30" s="3" t="s">
        <v>10</v>
      </c>
      <c r="J30" t="s">
        <v>120</v>
      </c>
      <c r="K30">
        <v>50000000</v>
      </c>
      <c r="L30">
        <v>1</v>
      </c>
      <c r="M30" t="s">
        <v>121</v>
      </c>
      <c r="N30" t="s">
        <v>122</v>
      </c>
      <c r="O30" t="s">
        <v>123</v>
      </c>
      <c r="P30" t="s">
        <v>124</v>
      </c>
      <c r="Q30" t="s">
        <v>125</v>
      </c>
    </row>
    <row r="31" spans="2:24" ht="15.75" customHeight="1" x14ac:dyDescent="0.25">
      <c r="C31" s="3" t="s">
        <v>11</v>
      </c>
      <c r="J31" t="s">
        <v>126</v>
      </c>
      <c r="K31">
        <v>10000000</v>
      </c>
      <c r="L31">
        <v>1</v>
      </c>
      <c r="M31" t="s">
        <v>127</v>
      </c>
      <c r="N31" t="s">
        <v>122</v>
      </c>
      <c r="O31" t="s">
        <v>123</v>
      </c>
      <c r="P31" t="s">
        <v>124</v>
      </c>
      <c r="Q31" t="s">
        <v>125</v>
      </c>
    </row>
    <row r="32" spans="2:24" ht="15.75" customHeight="1" x14ac:dyDescent="0.25">
      <c r="C32" s="3" t="s">
        <v>12</v>
      </c>
      <c r="J32" t="s">
        <v>128</v>
      </c>
      <c r="K32">
        <v>0</v>
      </c>
      <c r="L32">
        <v>4</v>
      </c>
      <c r="M32" t="s">
        <v>121</v>
      </c>
      <c r="N32" t="s">
        <v>129</v>
      </c>
      <c r="O32" t="s">
        <v>130</v>
      </c>
      <c r="P32" t="s">
        <v>124</v>
      </c>
      <c r="Q32" t="s">
        <v>125</v>
      </c>
    </row>
    <row r="33" spans="3:17" ht="15.75" customHeight="1" x14ac:dyDescent="0.25">
      <c r="C33" s="3" t="s">
        <v>13</v>
      </c>
      <c r="J33" t="s">
        <v>131</v>
      </c>
      <c r="K33">
        <v>0</v>
      </c>
      <c r="L33" t="s">
        <v>132</v>
      </c>
      <c r="M33" t="s">
        <v>133</v>
      </c>
      <c r="N33" t="s">
        <v>129</v>
      </c>
      <c r="O33" t="s">
        <v>130</v>
      </c>
      <c r="P33" t="s">
        <v>124</v>
      </c>
      <c r="Q33" t="s">
        <v>125</v>
      </c>
    </row>
    <row r="34" spans="3:17" ht="15.75" customHeight="1" x14ac:dyDescent="0.25">
      <c r="C34" s="3" t="s">
        <v>14</v>
      </c>
      <c r="J34" t="s">
        <v>134</v>
      </c>
      <c r="K34">
        <v>0</v>
      </c>
      <c r="L34">
        <v>1</v>
      </c>
      <c r="M34" t="s">
        <v>121</v>
      </c>
      <c r="N34" t="s">
        <v>129</v>
      </c>
      <c r="O34" t="s">
        <v>135</v>
      </c>
      <c r="P34" t="s">
        <v>124</v>
      </c>
      <c r="Q34" t="s">
        <v>125</v>
      </c>
    </row>
    <row r="35" spans="3:17" ht="15.75" customHeight="1" x14ac:dyDescent="0.25">
      <c r="C35" s="3" t="s">
        <v>15</v>
      </c>
      <c r="J35" t="s">
        <v>136</v>
      </c>
      <c r="K35">
        <v>0</v>
      </c>
      <c r="L35">
        <v>3</v>
      </c>
      <c r="M35" t="s">
        <v>137</v>
      </c>
      <c r="N35" t="s">
        <v>129</v>
      </c>
      <c r="O35" t="s">
        <v>135</v>
      </c>
      <c r="P35" t="s">
        <v>124</v>
      </c>
      <c r="Q35" t="s">
        <v>125</v>
      </c>
    </row>
    <row r="36" spans="3:17" ht="15.75" customHeight="1" x14ac:dyDescent="0.25">
      <c r="C36" s="3" t="s">
        <v>16</v>
      </c>
      <c r="J36" t="s">
        <v>138</v>
      </c>
      <c r="K36">
        <v>1000000</v>
      </c>
      <c r="L36">
        <v>1</v>
      </c>
      <c r="M36" t="s">
        <v>137</v>
      </c>
      <c r="N36" t="s">
        <v>122</v>
      </c>
      <c r="O36" t="s">
        <v>139</v>
      </c>
      <c r="P36" t="s">
        <v>124</v>
      </c>
      <c r="Q36" t="s">
        <v>140</v>
      </c>
    </row>
    <row r="37" spans="3:17" ht="15.75" customHeight="1" x14ac:dyDescent="0.25">
      <c r="C37" s="3" t="s">
        <v>17</v>
      </c>
      <c r="J37" t="s">
        <v>141</v>
      </c>
      <c r="K37">
        <v>1000000</v>
      </c>
      <c r="L37">
        <v>2</v>
      </c>
      <c r="M37" t="s">
        <v>133</v>
      </c>
      <c r="N37" t="s">
        <v>122</v>
      </c>
      <c r="O37" t="s">
        <v>123</v>
      </c>
      <c r="P37" t="s">
        <v>142</v>
      </c>
      <c r="Q37" t="s">
        <v>125</v>
      </c>
    </row>
    <row r="38" spans="3:17" ht="15.75" customHeight="1" x14ac:dyDescent="0.25">
      <c r="C38" s="3" t="s">
        <v>18</v>
      </c>
      <c r="J38" t="s">
        <v>143</v>
      </c>
      <c r="K38">
        <v>0</v>
      </c>
      <c r="L38">
        <v>2</v>
      </c>
      <c r="M38" t="s">
        <v>133</v>
      </c>
      <c r="N38" t="s">
        <v>129</v>
      </c>
      <c r="O38" t="s">
        <v>135</v>
      </c>
      <c r="P38" t="s">
        <v>142</v>
      </c>
      <c r="Q38" t="s">
        <v>144</v>
      </c>
    </row>
    <row r="39" spans="3:17" ht="15.75" customHeight="1" x14ac:dyDescent="0.25">
      <c r="C39" s="3" t="s">
        <v>19</v>
      </c>
      <c r="J39" t="s">
        <v>145</v>
      </c>
      <c r="K39">
        <v>0</v>
      </c>
      <c r="L39" t="s">
        <v>132</v>
      </c>
      <c r="M39" t="s">
        <v>137</v>
      </c>
      <c r="N39" t="s">
        <v>129</v>
      </c>
      <c r="O39" t="s">
        <v>135</v>
      </c>
      <c r="P39" t="s">
        <v>124</v>
      </c>
      <c r="Q39" t="s">
        <v>125</v>
      </c>
    </row>
    <row r="40" spans="3:17" ht="15.75" customHeight="1" x14ac:dyDescent="0.25">
      <c r="C40" s="3" t="s">
        <v>20</v>
      </c>
      <c r="J40" t="s">
        <v>146</v>
      </c>
      <c r="K40">
        <v>0</v>
      </c>
      <c r="L40">
        <v>2</v>
      </c>
      <c r="M40" t="s">
        <v>133</v>
      </c>
      <c r="N40" t="s">
        <v>129</v>
      </c>
      <c r="O40" t="s">
        <v>130</v>
      </c>
      <c r="P40" t="s">
        <v>142</v>
      </c>
      <c r="Q40" t="s">
        <v>125</v>
      </c>
    </row>
    <row r="41" spans="3:17" ht="15.75" customHeight="1" x14ac:dyDescent="0.25">
      <c r="C41" s="3" t="s">
        <v>21</v>
      </c>
      <c r="J41" t="s">
        <v>147</v>
      </c>
      <c r="K41">
        <v>90000000</v>
      </c>
      <c r="L41" t="s">
        <v>132</v>
      </c>
      <c r="M41" t="s">
        <v>133</v>
      </c>
      <c r="N41" t="s">
        <v>122</v>
      </c>
      <c r="O41" t="s">
        <v>123</v>
      </c>
      <c r="P41" t="s">
        <v>124</v>
      </c>
      <c r="Q41" t="s">
        <v>125</v>
      </c>
    </row>
    <row r="42" spans="3:17" ht="15.75" customHeight="1" x14ac:dyDescent="0.25">
      <c r="C42" s="3" t="s">
        <v>22</v>
      </c>
      <c r="J42" t="s">
        <v>148</v>
      </c>
      <c r="K42">
        <v>1000000</v>
      </c>
      <c r="L42">
        <v>2</v>
      </c>
      <c r="M42" t="s">
        <v>121</v>
      </c>
      <c r="N42" t="s">
        <v>122</v>
      </c>
      <c r="O42" t="s">
        <v>139</v>
      </c>
      <c r="P42" t="s">
        <v>124</v>
      </c>
      <c r="Q42" t="s">
        <v>125</v>
      </c>
    </row>
    <row r="43" spans="3:17" ht="15.75" customHeight="1" x14ac:dyDescent="0.25">
      <c r="C43" s="3" t="s">
        <v>23</v>
      </c>
      <c r="J43" t="s">
        <v>149</v>
      </c>
      <c r="K43">
        <v>10000000</v>
      </c>
      <c r="L43">
        <v>4</v>
      </c>
      <c r="M43" t="s">
        <v>133</v>
      </c>
      <c r="N43" t="s">
        <v>122</v>
      </c>
      <c r="O43" t="s">
        <v>123</v>
      </c>
      <c r="P43" t="s">
        <v>142</v>
      </c>
      <c r="Q43" t="s">
        <v>125</v>
      </c>
    </row>
    <row r="44" spans="3:17" ht="15.75" customHeight="1" x14ac:dyDescent="0.25">
      <c r="C44" s="3" t="s">
        <v>24</v>
      </c>
      <c r="J44" t="s">
        <v>150</v>
      </c>
      <c r="K44">
        <v>10000000</v>
      </c>
      <c r="L44" t="s">
        <v>132</v>
      </c>
      <c r="M44" t="s">
        <v>137</v>
      </c>
      <c r="N44" t="s">
        <v>122</v>
      </c>
      <c r="O44" t="s">
        <v>123</v>
      </c>
      <c r="P44" t="s">
        <v>124</v>
      </c>
      <c r="Q44" t="s">
        <v>125</v>
      </c>
    </row>
    <row r="45" spans="3:17" ht="15.75" customHeight="1" x14ac:dyDescent="0.25">
      <c r="C45" s="3" t="s">
        <v>25</v>
      </c>
      <c r="J45" t="s">
        <v>151</v>
      </c>
      <c r="K45">
        <v>1000000</v>
      </c>
      <c r="L45">
        <v>1</v>
      </c>
      <c r="M45" t="s">
        <v>133</v>
      </c>
      <c r="N45" t="s">
        <v>122</v>
      </c>
      <c r="O45" t="s">
        <v>139</v>
      </c>
      <c r="P45" t="s">
        <v>142</v>
      </c>
      <c r="Q45" t="s">
        <v>125</v>
      </c>
    </row>
    <row r="46" spans="3:17" ht="15.75" customHeight="1" x14ac:dyDescent="0.25">
      <c r="C46" s="3" t="s">
        <v>26</v>
      </c>
      <c r="J46" t="s">
        <v>152</v>
      </c>
      <c r="K46">
        <v>0</v>
      </c>
      <c r="L46">
        <v>2</v>
      </c>
      <c r="M46" t="s">
        <v>133</v>
      </c>
      <c r="N46" t="s">
        <v>129</v>
      </c>
      <c r="O46" t="s">
        <v>130</v>
      </c>
      <c r="P46" t="s">
        <v>142</v>
      </c>
      <c r="Q46" t="s">
        <v>125</v>
      </c>
    </row>
    <row r="47" spans="3:17" ht="15.75" customHeight="1" x14ac:dyDescent="0.25">
      <c r="C47" s="3" t="s">
        <v>27</v>
      </c>
      <c r="J47" t="s">
        <v>153</v>
      </c>
      <c r="K47">
        <v>1000000</v>
      </c>
      <c r="L47">
        <v>1</v>
      </c>
      <c r="M47" t="s">
        <v>133</v>
      </c>
      <c r="N47" t="s">
        <v>122</v>
      </c>
      <c r="O47" t="s">
        <v>123</v>
      </c>
      <c r="P47" t="s">
        <v>124</v>
      </c>
      <c r="Q47" t="s">
        <v>125</v>
      </c>
    </row>
    <row r="48" spans="3:17" ht="15.75" customHeight="1" x14ac:dyDescent="0.25">
      <c r="C48" s="3" t="s">
        <v>28</v>
      </c>
      <c r="J48" t="s">
        <v>154</v>
      </c>
      <c r="K48">
        <v>1000000</v>
      </c>
      <c r="L48" t="s">
        <v>132</v>
      </c>
      <c r="M48" t="s">
        <v>133</v>
      </c>
      <c r="N48" t="s">
        <v>122</v>
      </c>
      <c r="O48" t="s">
        <v>139</v>
      </c>
      <c r="P48" t="s">
        <v>142</v>
      </c>
      <c r="Q48" t="s">
        <v>125</v>
      </c>
    </row>
    <row r="49" spans="3:17" ht="15.75" customHeight="1" x14ac:dyDescent="0.25">
      <c r="C49" s="3" t="s">
        <v>29</v>
      </c>
      <c r="J49" t="s">
        <v>155</v>
      </c>
      <c r="K49">
        <v>10000000</v>
      </c>
      <c r="L49">
        <v>1</v>
      </c>
      <c r="M49" t="s">
        <v>133</v>
      </c>
      <c r="N49" t="s">
        <v>122</v>
      </c>
      <c r="O49" t="s">
        <v>139</v>
      </c>
      <c r="P49" t="s">
        <v>142</v>
      </c>
      <c r="Q49" t="s">
        <v>125</v>
      </c>
    </row>
    <row r="50" spans="3:17" ht="15.75" customHeight="1" x14ac:dyDescent="0.25">
      <c r="C50" s="3" t="s">
        <v>30</v>
      </c>
      <c r="J50" t="s">
        <v>156</v>
      </c>
      <c r="K50">
        <v>0</v>
      </c>
      <c r="L50" t="s">
        <v>132</v>
      </c>
      <c r="M50" t="s">
        <v>137</v>
      </c>
      <c r="N50" t="s">
        <v>129</v>
      </c>
      <c r="O50" t="s">
        <v>130</v>
      </c>
      <c r="P50" t="s">
        <v>124</v>
      </c>
      <c r="Q50" t="s">
        <v>125</v>
      </c>
    </row>
    <row r="51" spans="3:17" ht="15.75" customHeight="1" x14ac:dyDescent="0.25">
      <c r="C51" s="3" t="s">
        <v>31</v>
      </c>
      <c r="J51" t="s">
        <v>157</v>
      </c>
      <c r="K51">
        <v>20000000</v>
      </c>
      <c r="L51">
        <v>2</v>
      </c>
      <c r="M51" t="s">
        <v>137</v>
      </c>
      <c r="N51" t="s">
        <v>122</v>
      </c>
      <c r="O51" t="s">
        <v>123</v>
      </c>
      <c r="P51" t="s">
        <v>124</v>
      </c>
      <c r="Q51" t="s">
        <v>125</v>
      </c>
    </row>
    <row r="52" spans="3:17" ht="15.75" customHeight="1" x14ac:dyDescent="0.25">
      <c r="C52" s="3" t="s">
        <v>32</v>
      </c>
      <c r="J52" t="s">
        <v>158</v>
      </c>
      <c r="K52">
        <v>0</v>
      </c>
      <c r="L52" t="s">
        <v>132</v>
      </c>
      <c r="M52" t="s">
        <v>133</v>
      </c>
      <c r="N52" t="s">
        <v>129</v>
      </c>
      <c r="O52" t="s">
        <v>135</v>
      </c>
      <c r="P52" t="s">
        <v>124</v>
      </c>
      <c r="Q52" t="s">
        <v>125</v>
      </c>
    </row>
    <row r="53" spans="3:17" ht="15.75" customHeight="1" x14ac:dyDescent="0.25">
      <c r="C53" s="3" t="s">
        <v>33</v>
      </c>
      <c r="J53" t="s">
        <v>159</v>
      </c>
      <c r="K53">
        <v>5000000</v>
      </c>
      <c r="L53">
        <v>4</v>
      </c>
      <c r="M53" t="s">
        <v>137</v>
      </c>
      <c r="N53" t="s">
        <v>122</v>
      </c>
      <c r="O53" t="s">
        <v>139</v>
      </c>
      <c r="P53" t="s">
        <v>142</v>
      </c>
      <c r="Q53" t="s">
        <v>144</v>
      </c>
    </row>
    <row r="54" spans="3:17" ht="15.75" customHeight="1" x14ac:dyDescent="0.25">
      <c r="C54" s="3" t="s">
        <v>34</v>
      </c>
      <c r="J54" t="s">
        <v>160</v>
      </c>
      <c r="K54">
        <v>20000000</v>
      </c>
      <c r="L54">
        <v>2</v>
      </c>
      <c r="M54" t="s">
        <v>121</v>
      </c>
      <c r="N54" t="s">
        <v>122</v>
      </c>
      <c r="O54" t="s">
        <v>139</v>
      </c>
      <c r="P54" t="s">
        <v>124</v>
      </c>
      <c r="Q54" t="s">
        <v>125</v>
      </c>
    </row>
    <row r="55" spans="3:17" ht="15.75" customHeight="1" x14ac:dyDescent="0.25">
      <c r="C55" s="3" t="s">
        <v>35</v>
      </c>
      <c r="J55" t="s">
        <v>161</v>
      </c>
      <c r="K55">
        <v>50000000</v>
      </c>
      <c r="L55">
        <v>2</v>
      </c>
      <c r="M55" t="s">
        <v>133</v>
      </c>
      <c r="N55" t="s">
        <v>122</v>
      </c>
      <c r="O55" t="s">
        <v>123</v>
      </c>
      <c r="P55" t="s">
        <v>124</v>
      </c>
      <c r="Q55" t="s">
        <v>125</v>
      </c>
    </row>
    <row r="56" spans="3:17" ht="15.75" customHeight="1" x14ac:dyDescent="0.25">
      <c r="C56" s="3" t="s">
        <v>36</v>
      </c>
      <c r="J56" t="s">
        <v>162</v>
      </c>
      <c r="K56">
        <v>30000000</v>
      </c>
      <c r="L56" t="s">
        <v>132</v>
      </c>
      <c r="M56" t="s">
        <v>137</v>
      </c>
      <c r="N56" t="s">
        <v>122</v>
      </c>
      <c r="O56" t="s">
        <v>139</v>
      </c>
      <c r="P56" t="s">
        <v>124</v>
      </c>
      <c r="Q56" t="s">
        <v>125</v>
      </c>
    </row>
    <row r="57" spans="3:17" ht="15.75" customHeight="1" x14ac:dyDescent="0.25">
      <c r="C57" s="3" t="s">
        <v>37</v>
      </c>
      <c r="J57" t="s">
        <v>163</v>
      </c>
      <c r="K57">
        <v>5000000</v>
      </c>
      <c r="L57">
        <v>1</v>
      </c>
      <c r="M57" t="s">
        <v>133</v>
      </c>
      <c r="N57" t="s">
        <v>122</v>
      </c>
      <c r="O57" t="s">
        <v>123</v>
      </c>
      <c r="P57" t="s">
        <v>124</v>
      </c>
      <c r="Q57" t="s">
        <v>125</v>
      </c>
    </row>
    <row r="58" spans="3:17" ht="15.75" customHeight="1" x14ac:dyDescent="0.25">
      <c r="C58" s="3" t="s">
        <v>38</v>
      </c>
      <c r="J58" t="s">
        <v>164</v>
      </c>
      <c r="K58">
        <v>10000000</v>
      </c>
      <c r="L58" t="s">
        <v>132</v>
      </c>
      <c r="M58" t="s">
        <v>133</v>
      </c>
      <c r="N58" t="s">
        <v>122</v>
      </c>
      <c r="O58" t="s">
        <v>139</v>
      </c>
      <c r="P58" t="s">
        <v>124</v>
      </c>
      <c r="Q58" t="s">
        <v>125</v>
      </c>
    </row>
    <row r="59" spans="3:17" ht="15.75" customHeight="1" x14ac:dyDescent="0.25">
      <c r="C59" s="3" t="s">
        <v>39</v>
      </c>
      <c r="J59" t="s">
        <v>2</v>
      </c>
      <c r="K59">
        <v>0</v>
      </c>
      <c r="L59">
        <v>1</v>
      </c>
      <c r="M59" t="s">
        <v>165</v>
      </c>
      <c r="N59" t="s">
        <v>166</v>
      </c>
      <c r="O59" t="s">
        <v>167</v>
      </c>
      <c r="P59" t="s">
        <v>124</v>
      </c>
      <c r="Q59" t="s">
        <v>140</v>
      </c>
    </row>
    <row r="60" spans="3:17" ht="15.75" customHeight="1" x14ac:dyDescent="0.25">
      <c r="C60" s="3" t="s">
        <v>40</v>
      </c>
      <c r="J60" t="s">
        <v>168</v>
      </c>
      <c r="K60">
        <v>0</v>
      </c>
      <c r="L60">
        <v>2</v>
      </c>
      <c r="M60" t="s">
        <v>165</v>
      </c>
      <c r="N60" t="s">
        <v>166</v>
      </c>
      <c r="O60" t="s">
        <v>167</v>
      </c>
      <c r="P60" t="s">
        <v>124</v>
      </c>
      <c r="Q60" t="s">
        <v>125</v>
      </c>
    </row>
    <row r="61" spans="3:17" ht="15.75" customHeight="1" x14ac:dyDescent="0.25">
      <c r="C61" s="3" t="s">
        <v>41</v>
      </c>
      <c r="J61" t="s">
        <v>169</v>
      </c>
      <c r="K61">
        <v>5000000</v>
      </c>
      <c r="L61">
        <v>3</v>
      </c>
      <c r="M61" t="s">
        <v>133</v>
      </c>
      <c r="N61" t="s">
        <v>122</v>
      </c>
      <c r="O61" t="s">
        <v>123</v>
      </c>
      <c r="P61" t="s">
        <v>124</v>
      </c>
      <c r="Q61" t="s">
        <v>140</v>
      </c>
    </row>
    <row r="62" spans="3:17" ht="15.75" customHeight="1" x14ac:dyDescent="0.25">
      <c r="C62" s="3" t="s">
        <v>42</v>
      </c>
      <c r="J62" t="s">
        <v>170</v>
      </c>
      <c r="K62">
        <v>0</v>
      </c>
      <c r="L62">
        <v>1</v>
      </c>
      <c r="M62" t="s">
        <v>127</v>
      </c>
      <c r="N62" t="s">
        <v>129</v>
      </c>
      <c r="O62" t="s">
        <v>130</v>
      </c>
      <c r="P62" t="s">
        <v>124</v>
      </c>
      <c r="Q62" t="s">
        <v>125</v>
      </c>
    </row>
    <row r="63" spans="3:17" ht="15.75" customHeight="1" x14ac:dyDescent="0.25">
      <c r="C63" s="3" t="s">
        <v>43</v>
      </c>
      <c r="J63" t="s">
        <v>171</v>
      </c>
      <c r="K63">
        <v>10000000</v>
      </c>
      <c r="L63">
        <v>2</v>
      </c>
      <c r="M63" t="s">
        <v>133</v>
      </c>
      <c r="N63" t="s">
        <v>122</v>
      </c>
      <c r="O63" t="s">
        <v>139</v>
      </c>
      <c r="P63" t="s">
        <v>124</v>
      </c>
      <c r="Q63" t="s">
        <v>125</v>
      </c>
    </row>
    <row r="64" spans="3:17" ht="15.75" customHeight="1" x14ac:dyDescent="0.25">
      <c r="C64" s="3" t="s">
        <v>44</v>
      </c>
      <c r="J64" t="s">
        <v>172</v>
      </c>
      <c r="K64">
        <v>1000000</v>
      </c>
      <c r="L64">
        <v>1</v>
      </c>
      <c r="M64" t="s">
        <v>137</v>
      </c>
      <c r="N64" t="s">
        <v>122</v>
      </c>
      <c r="O64" t="s">
        <v>123</v>
      </c>
      <c r="P64" t="s">
        <v>124</v>
      </c>
      <c r="Q64" t="s">
        <v>125</v>
      </c>
    </row>
    <row r="65" spans="3:17" ht="15.75" customHeight="1" x14ac:dyDescent="0.25">
      <c r="C65" s="3" t="s">
        <v>45</v>
      </c>
      <c r="J65" t="s">
        <v>173</v>
      </c>
      <c r="K65">
        <v>10000000</v>
      </c>
      <c r="L65" t="s">
        <v>132</v>
      </c>
      <c r="M65" t="s">
        <v>133</v>
      </c>
      <c r="N65" t="s">
        <v>122</v>
      </c>
      <c r="O65" t="s">
        <v>139</v>
      </c>
      <c r="P65" t="s">
        <v>124</v>
      </c>
      <c r="Q65" t="s">
        <v>125</v>
      </c>
    </row>
    <row r="66" spans="3:17" ht="15.75" customHeight="1" x14ac:dyDescent="0.25">
      <c r="C66" s="3" t="s">
        <v>46</v>
      </c>
      <c r="J66" t="s">
        <v>174</v>
      </c>
      <c r="K66">
        <v>0</v>
      </c>
      <c r="L66">
        <v>1</v>
      </c>
      <c r="M66" t="s">
        <v>133</v>
      </c>
      <c r="N66" t="s">
        <v>129</v>
      </c>
      <c r="O66" t="s">
        <v>130</v>
      </c>
      <c r="P66" t="s">
        <v>142</v>
      </c>
      <c r="Q66" t="s">
        <v>125</v>
      </c>
    </row>
    <row r="67" spans="3:17" ht="15.75" customHeight="1" x14ac:dyDescent="0.25">
      <c r="C67" s="3" t="s">
        <v>47</v>
      </c>
      <c r="J67" t="s">
        <v>175</v>
      </c>
      <c r="K67">
        <v>0</v>
      </c>
      <c r="L67">
        <v>1</v>
      </c>
      <c r="M67" t="s">
        <v>165</v>
      </c>
      <c r="N67" t="s">
        <v>166</v>
      </c>
      <c r="O67" t="s">
        <v>167</v>
      </c>
      <c r="P67" t="s">
        <v>124</v>
      </c>
      <c r="Q67" t="s">
        <v>125</v>
      </c>
    </row>
    <row r="68" spans="3:17" ht="15.75" customHeight="1" x14ac:dyDescent="0.25">
      <c r="C68" s="3" t="s">
        <v>48</v>
      </c>
      <c r="J68" t="s">
        <v>176</v>
      </c>
      <c r="K68">
        <v>0</v>
      </c>
      <c r="L68">
        <v>2</v>
      </c>
      <c r="M68" t="s">
        <v>133</v>
      </c>
      <c r="N68" t="s">
        <v>129</v>
      </c>
      <c r="O68" t="s">
        <v>130</v>
      </c>
      <c r="P68" t="s">
        <v>124</v>
      </c>
      <c r="Q68" t="s">
        <v>125</v>
      </c>
    </row>
    <row r="69" spans="3:17" ht="15.75" customHeight="1" x14ac:dyDescent="0.25">
      <c r="C69" s="3" t="s">
        <v>49</v>
      </c>
      <c r="J69" t="s">
        <v>177</v>
      </c>
      <c r="K69">
        <v>0</v>
      </c>
      <c r="L69">
        <v>1</v>
      </c>
      <c r="M69" t="s">
        <v>133</v>
      </c>
      <c r="N69" t="s">
        <v>129</v>
      </c>
      <c r="O69" t="s">
        <v>130</v>
      </c>
      <c r="P69" t="s">
        <v>142</v>
      </c>
      <c r="Q69" t="s">
        <v>125</v>
      </c>
    </row>
    <row r="70" spans="3:17" ht="15.75" customHeight="1" x14ac:dyDescent="0.25">
      <c r="C70" s="3" t="s">
        <v>50</v>
      </c>
      <c r="J70" t="s">
        <v>178</v>
      </c>
      <c r="K70">
        <v>10000000</v>
      </c>
      <c r="L70" t="s">
        <v>132</v>
      </c>
      <c r="M70" t="s">
        <v>137</v>
      </c>
      <c r="N70" t="s">
        <v>122</v>
      </c>
      <c r="O70" t="s">
        <v>123</v>
      </c>
      <c r="P70" t="s">
        <v>124</v>
      </c>
      <c r="Q70" t="s">
        <v>125</v>
      </c>
    </row>
    <row r="71" spans="3:17" ht="15.75" customHeight="1" x14ac:dyDescent="0.25">
      <c r="C71" s="3" t="s">
        <v>51</v>
      </c>
      <c r="J71" t="s">
        <v>179</v>
      </c>
      <c r="K71">
        <v>0</v>
      </c>
      <c r="L71">
        <v>1</v>
      </c>
      <c r="M71" t="s">
        <v>137</v>
      </c>
      <c r="N71" t="s">
        <v>129</v>
      </c>
      <c r="O71" t="s">
        <v>130</v>
      </c>
      <c r="P71" t="s">
        <v>142</v>
      </c>
      <c r="Q71" t="s">
        <v>144</v>
      </c>
    </row>
    <row r="72" spans="3:17" ht="15.75" customHeight="1" x14ac:dyDescent="0.25">
      <c r="C72" s="3" t="s">
        <v>52</v>
      </c>
      <c r="J72" t="s">
        <v>180</v>
      </c>
      <c r="K72">
        <v>30000000</v>
      </c>
      <c r="L72">
        <v>2</v>
      </c>
      <c r="M72" t="s">
        <v>133</v>
      </c>
      <c r="N72" t="s">
        <v>122</v>
      </c>
      <c r="O72" t="s">
        <v>139</v>
      </c>
      <c r="P72" t="s">
        <v>124</v>
      </c>
      <c r="Q72" t="s">
        <v>144</v>
      </c>
    </row>
    <row r="73" spans="3:17" ht="15.75" customHeight="1" x14ac:dyDescent="0.25">
      <c r="C73" s="3" t="s">
        <v>53</v>
      </c>
      <c r="J73" t="s">
        <v>181</v>
      </c>
      <c r="K73">
        <v>1000000</v>
      </c>
      <c r="L73">
        <v>4</v>
      </c>
      <c r="M73" t="s">
        <v>133</v>
      </c>
      <c r="N73" t="s">
        <v>122</v>
      </c>
      <c r="O73" t="s">
        <v>123</v>
      </c>
      <c r="P73" t="s">
        <v>142</v>
      </c>
      <c r="Q73" t="s">
        <v>125</v>
      </c>
    </row>
    <row r="74" spans="3:17" ht="15.75" customHeight="1" x14ac:dyDescent="0.25">
      <c r="C74" s="3" t="s">
        <v>54</v>
      </c>
      <c r="J74" t="s">
        <v>182</v>
      </c>
      <c r="K74">
        <v>0</v>
      </c>
      <c r="L74" t="s">
        <v>132</v>
      </c>
      <c r="M74" t="s">
        <v>133</v>
      </c>
      <c r="N74" t="s">
        <v>129</v>
      </c>
      <c r="O74" t="s">
        <v>130</v>
      </c>
      <c r="P74" t="s">
        <v>124</v>
      </c>
      <c r="Q74" t="s">
        <v>183</v>
      </c>
    </row>
    <row r="75" spans="3:17" ht="15.75" customHeight="1" x14ac:dyDescent="0.25">
      <c r="C75" s="3" t="s">
        <v>55</v>
      </c>
      <c r="J75" t="s">
        <v>184</v>
      </c>
      <c r="K75">
        <v>0</v>
      </c>
      <c r="L75" t="s">
        <v>132</v>
      </c>
      <c r="M75" t="s">
        <v>133</v>
      </c>
      <c r="N75" t="s">
        <v>129</v>
      </c>
      <c r="O75" t="s">
        <v>130</v>
      </c>
      <c r="P75" t="s">
        <v>124</v>
      </c>
      <c r="Q75" t="s">
        <v>125</v>
      </c>
    </row>
    <row r="76" spans="3:17" ht="15.75" customHeight="1" x14ac:dyDescent="0.25">
      <c r="C76" s="3" t="s">
        <v>56</v>
      </c>
      <c r="J76" t="s">
        <v>185</v>
      </c>
      <c r="K76">
        <v>0</v>
      </c>
      <c r="L76">
        <v>1</v>
      </c>
      <c r="M76" t="s">
        <v>133</v>
      </c>
      <c r="N76" t="s">
        <v>129</v>
      </c>
      <c r="O76" t="s">
        <v>135</v>
      </c>
      <c r="P76" t="s">
        <v>124</v>
      </c>
      <c r="Q76" t="s">
        <v>125</v>
      </c>
    </row>
    <row r="77" spans="3:17" ht="15.75" customHeight="1" x14ac:dyDescent="0.25">
      <c r="C77" s="3" t="s">
        <v>57</v>
      </c>
      <c r="J77" t="s">
        <v>186</v>
      </c>
      <c r="K77">
        <v>10000000</v>
      </c>
      <c r="L77">
        <v>2</v>
      </c>
      <c r="M77" t="s">
        <v>133</v>
      </c>
      <c r="N77" t="s">
        <v>122</v>
      </c>
      <c r="O77" t="s">
        <v>139</v>
      </c>
      <c r="P77" t="s">
        <v>124</v>
      </c>
      <c r="Q77" t="s">
        <v>125</v>
      </c>
    </row>
    <row r="78" spans="3:17" ht="15.75" customHeight="1" x14ac:dyDescent="0.25">
      <c r="C78" s="3" t="s">
        <v>58</v>
      </c>
      <c r="J78" t="s">
        <v>187</v>
      </c>
      <c r="K78">
        <v>0</v>
      </c>
      <c r="L78">
        <v>2</v>
      </c>
      <c r="M78" t="s">
        <v>133</v>
      </c>
      <c r="N78" t="s">
        <v>129</v>
      </c>
      <c r="O78" t="s">
        <v>130</v>
      </c>
      <c r="P78" t="s">
        <v>142</v>
      </c>
      <c r="Q78" t="s">
        <v>188</v>
      </c>
    </row>
    <row r="79" spans="3:17" ht="15.75" customHeight="1" x14ac:dyDescent="0.25">
      <c r="C79" s="3" t="s">
        <v>59</v>
      </c>
      <c r="J79" t="s">
        <v>189</v>
      </c>
      <c r="K79">
        <v>30000000</v>
      </c>
      <c r="L79">
        <v>2</v>
      </c>
      <c r="M79" t="s">
        <v>133</v>
      </c>
      <c r="N79" t="s">
        <v>122</v>
      </c>
      <c r="O79" t="s">
        <v>139</v>
      </c>
      <c r="P79" t="s">
        <v>142</v>
      </c>
      <c r="Q79" t="s">
        <v>144</v>
      </c>
    </row>
    <row r="80" spans="3:17" ht="15.75" customHeight="1" x14ac:dyDescent="0.25">
      <c r="C80" s="3" t="s">
        <v>60</v>
      </c>
      <c r="J80" t="s">
        <v>190</v>
      </c>
      <c r="K80">
        <v>0</v>
      </c>
      <c r="L80">
        <v>1</v>
      </c>
      <c r="M80" t="s">
        <v>133</v>
      </c>
      <c r="N80" t="s">
        <v>166</v>
      </c>
      <c r="O80" t="s">
        <v>191</v>
      </c>
      <c r="P80" t="s">
        <v>124</v>
      </c>
      <c r="Q80" t="s">
        <v>125</v>
      </c>
    </row>
    <row r="81" spans="3:17" ht="15.75" customHeight="1" x14ac:dyDescent="0.25">
      <c r="C81" s="3" t="s">
        <v>61</v>
      </c>
      <c r="J81" t="s">
        <v>192</v>
      </c>
      <c r="K81">
        <v>30000000</v>
      </c>
      <c r="L81">
        <v>2</v>
      </c>
      <c r="M81" t="s">
        <v>133</v>
      </c>
      <c r="N81" t="s">
        <v>122</v>
      </c>
      <c r="O81" t="s">
        <v>139</v>
      </c>
      <c r="P81" t="s">
        <v>124</v>
      </c>
      <c r="Q81" t="s">
        <v>125</v>
      </c>
    </row>
    <row r="82" spans="3:17" ht="15.75" customHeight="1" x14ac:dyDescent="0.25">
      <c r="C82" s="3" t="s">
        <v>62</v>
      </c>
      <c r="J82" t="s">
        <v>193</v>
      </c>
      <c r="K82">
        <v>50000000</v>
      </c>
      <c r="L82">
        <v>1</v>
      </c>
      <c r="M82" t="s">
        <v>121</v>
      </c>
      <c r="N82" t="s">
        <v>122</v>
      </c>
      <c r="O82" t="s">
        <v>123</v>
      </c>
      <c r="P82" t="s">
        <v>142</v>
      </c>
      <c r="Q82" t="s">
        <v>125</v>
      </c>
    </row>
    <row r="83" spans="3:17" ht="15.75" customHeight="1" x14ac:dyDescent="0.25">
      <c r="C83" s="3" t="s">
        <v>63</v>
      </c>
      <c r="J83" t="s">
        <v>194</v>
      </c>
      <c r="K83">
        <v>10000000</v>
      </c>
      <c r="L83">
        <v>1</v>
      </c>
      <c r="M83" t="s">
        <v>133</v>
      </c>
      <c r="N83" t="s">
        <v>122</v>
      </c>
      <c r="O83" t="s">
        <v>123</v>
      </c>
      <c r="P83" t="s">
        <v>124</v>
      </c>
      <c r="Q83" t="s">
        <v>125</v>
      </c>
    </row>
    <row r="84" spans="3:17" ht="15.75" customHeight="1" x14ac:dyDescent="0.25">
      <c r="C84" s="3" t="s">
        <v>64</v>
      </c>
      <c r="J84" t="s">
        <v>195</v>
      </c>
      <c r="K84">
        <v>30000000</v>
      </c>
      <c r="L84" t="s">
        <v>132</v>
      </c>
      <c r="M84" t="s">
        <v>133</v>
      </c>
      <c r="N84" t="s">
        <v>122</v>
      </c>
      <c r="O84" t="s">
        <v>139</v>
      </c>
      <c r="P84" t="s">
        <v>124</v>
      </c>
      <c r="Q84" t="s">
        <v>125</v>
      </c>
    </row>
    <row r="85" spans="3:17" ht="15.75" customHeight="1" x14ac:dyDescent="0.25">
      <c r="C85" s="3" t="s">
        <v>65</v>
      </c>
      <c r="J85" t="s">
        <v>196</v>
      </c>
      <c r="K85">
        <v>90000000</v>
      </c>
      <c r="L85">
        <v>1</v>
      </c>
      <c r="M85" t="s">
        <v>133</v>
      </c>
      <c r="N85" t="s">
        <v>122</v>
      </c>
      <c r="O85" t="s">
        <v>139</v>
      </c>
      <c r="P85" t="s">
        <v>124</v>
      </c>
      <c r="Q85" t="s">
        <v>125</v>
      </c>
    </row>
    <row r="86" spans="3:17" ht="15.75" customHeight="1" x14ac:dyDescent="0.25">
      <c r="C86" s="3" t="s">
        <v>66</v>
      </c>
      <c r="J86" t="s">
        <v>197</v>
      </c>
      <c r="K86">
        <v>0</v>
      </c>
      <c r="L86" t="s">
        <v>132</v>
      </c>
      <c r="M86" t="s">
        <v>133</v>
      </c>
      <c r="N86" t="s">
        <v>166</v>
      </c>
      <c r="O86" t="s">
        <v>191</v>
      </c>
      <c r="P86" t="s">
        <v>124</v>
      </c>
      <c r="Q86" t="s">
        <v>198</v>
      </c>
    </row>
    <row r="87" spans="3:17" ht="15.75" customHeight="1" x14ac:dyDescent="0.25">
      <c r="C87" s="3" t="s">
        <v>67</v>
      </c>
      <c r="J87" t="s">
        <v>199</v>
      </c>
      <c r="K87">
        <v>100000000</v>
      </c>
      <c r="L87">
        <v>3</v>
      </c>
      <c r="M87" t="s">
        <v>133</v>
      </c>
      <c r="N87" t="s">
        <v>122</v>
      </c>
      <c r="O87" t="s">
        <v>123</v>
      </c>
      <c r="P87" t="s">
        <v>124</v>
      </c>
      <c r="Q87" t="s">
        <v>200</v>
      </c>
    </row>
    <row r="88" spans="3:17" ht="15.75" customHeight="1" x14ac:dyDescent="0.25">
      <c r="C88" s="3" t="s">
        <v>68</v>
      </c>
      <c r="J88" t="s">
        <v>201</v>
      </c>
      <c r="K88">
        <v>100000000</v>
      </c>
      <c r="L88" t="s">
        <v>132</v>
      </c>
      <c r="M88" t="s">
        <v>133</v>
      </c>
      <c r="N88" t="s">
        <v>122</v>
      </c>
      <c r="O88" t="s">
        <v>123</v>
      </c>
      <c r="P88" t="s">
        <v>124</v>
      </c>
      <c r="Q88" t="s">
        <v>125</v>
      </c>
    </row>
    <row r="89" spans="3:17" ht="15.75" customHeight="1" x14ac:dyDescent="0.25">
      <c r="C89" s="3" t="s">
        <v>69</v>
      </c>
      <c r="J89" t="s">
        <v>202</v>
      </c>
      <c r="K89">
        <v>0</v>
      </c>
      <c r="L89">
        <v>1</v>
      </c>
      <c r="M89" t="s">
        <v>137</v>
      </c>
      <c r="N89" t="s">
        <v>129</v>
      </c>
      <c r="O89" t="s">
        <v>130</v>
      </c>
      <c r="P89" t="s">
        <v>142</v>
      </c>
      <c r="Q89" t="s">
        <v>144</v>
      </c>
    </row>
    <row r="90" spans="3:17" ht="15.75" customHeight="1" x14ac:dyDescent="0.25">
      <c r="C90" s="3" t="s">
        <v>70</v>
      </c>
      <c r="J90" t="s">
        <v>203</v>
      </c>
      <c r="K90">
        <v>0</v>
      </c>
      <c r="L90">
        <v>2</v>
      </c>
      <c r="M90" t="s">
        <v>133</v>
      </c>
      <c r="N90" t="s">
        <v>129</v>
      </c>
      <c r="O90" t="s">
        <v>135</v>
      </c>
      <c r="P90" t="s">
        <v>124</v>
      </c>
      <c r="Q90" t="s">
        <v>125</v>
      </c>
    </row>
    <row r="91" spans="3:17" ht="15.75" customHeight="1" x14ac:dyDescent="0.25">
      <c r="C91" s="3" t="s">
        <v>71</v>
      </c>
      <c r="J91" t="s">
        <v>204</v>
      </c>
      <c r="K91">
        <v>1000000</v>
      </c>
      <c r="L91">
        <v>2</v>
      </c>
      <c r="M91" t="s">
        <v>133</v>
      </c>
      <c r="N91" t="s">
        <v>122</v>
      </c>
      <c r="O91" t="s">
        <v>139</v>
      </c>
      <c r="P91" t="s">
        <v>124</v>
      </c>
      <c r="Q91" t="s">
        <v>125</v>
      </c>
    </row>
    <row r="92" spans="3:17" ht="15.75" customHeight="1" x14ac:dyDescent="0.25">
      <c r="C92" s="3" t="s">
        <v>72</v>
      </c>
      <c r="J92" t="s">
        <v>205</v>
      </c>
      <c r="K92">
        <v>20000000</v>
      </c>
      <c r="L92">
        <v>3</v>
      </c>
      <c r="M92" t="s">
        <v>127</v>
      </c>
      <c r="N92" t="s">
        <v>122</v>
      </c>
      <c r="O92" t="s">
        <v>139</v>
      </c>
      <c r="P92" t="s">
        <v>142</v>
      </c>
      <c r="Q92" t="s">
        <v>125</v>
      </c>
    </row>
    <row r="93" spans="3:17" ht="15.75" customHeight="1" x14ac:dyDescent="0.25">
      <c r="C93" s="3" t="s">
        <v>73</v>
      </c>
      <c r="J93" t="s">
        <v>206</v>
      </c>
      <c r="K93">
        <v>50000000</v>
      </c>
      <c r="L93">
        <v>4</v>
      </c>
      <c r="M93" t="s">
        <v>133</v>
      </c>
      <c r="N93" t="s">
        <v>122</v>
      </c>
      <c r="O93" t="s">
        <v>123</v>
      </c>
      <c r="P93" t="s">
        <v>124</v>
      </c>
      <c r="Q93" t="s">
        <v>207</v>
      </c>
    </row>
    <row r="94" spans="3:17" ht="15.75" customHeight="1" x14ac:dyDescent="0.25">
      <c r="C94" s="3" t="s">
        <v>74</v>
      </c>
      <c r="J94" t="s">
        <v>208</v>
      </c>
      <c r="K94">
        <v>0</v>
      </c>
      <c r="L94" t="s">
        <v>132</v>
      </c>
      <c r="M94" t="s">
        <v>127</v>
      </c>
      <c r="N94" t="s">
        <v>122</v>
      </c>
      <c r="O94" t="s">
        <v>123</v>
      </c>
      <c r="P94" t="s">
        <v>142</v>
      </c>
      <c r="Q94" t="s">
        <v>125</v>
      </c>
    </row>
    <row r="95" spans="3:17" ht="15.75" customHeight="1" x14ac:dyDescent="0.25">
      <c r="C95" s="3" t="s">
        <v>75</v>
      </c>
      <c r="J95" t="s">
        <v>209</v>
      </c>
      <c r="K95">
        <v>10000000</v>
      </c>
      <c r="L95">
        <v>4</v>
      </c>
      <c r="M95" t="s">
        <v>133</v>
      </c>
      <c r="N95" t="s">
        <v>122</v>
      </c>
      <c r="O95" t="s">
        <v>123</v>
      </c>
      <c r="P95" t="s">
        <v>142</v>
      </c>
      <c r="Q95" t="s">
        <v>125</v>
      </c>
    </row>
    <row r="96" spans="3:17" ht="15.75" customHeight="1" x14ac:dyDescent="0.25">
      <c r="C96" s="3" t="s">
        <v>76</v>
      </c>
      <c r="J96" t="s">
        <v>210</v>
      </c>
      <c r="K96">
        <v>0</v>
      </c>
      <c r="L96">
        <v>1</v>
      </c>
      <c r="M96" t="s">
        <v>137</v>
      </c>
      <c r="N96" t="s">
        <v>129</v>
      </c>
      <c r="O96" t="s">
        <v>130</v>
      </c>
      <c r="P96" t="s">
        <v>142</v>
      </c>
      <c r="Q96" t="s">
        <v>125</v>
      </c>
    </row>
    <row r="97" spans="3:17" ht="15.75" customHeight="1" x14ac:dyDescent="0.25">
      <c r="C97" s="3" t="s">
        <v>77</v>
      </c>
      <c r="J97" t="s">
        <v>211</v>
      </c>
      <c r="K97">
        <v>10000000</v>
      </c>
      <c r="L97">
        <v>3</v>
      </c>
      <c r="M97" t="s">
        <v>133</v>
      </c>
      <c r="N97" t="s">
        <v>122</v>
      </c>
      <c r="O97" t="s">
        <v>139</v>
      </c>
      <c r="P97" t="s">
        <v>124</v>
      </c>
      <c r="Q97" t="s">
        <v>125</v>
      </c>
    </row>
    <row r="98" spans="3:17" ht="15.75" customHeight="1" x14ac:dyDescent="0.25">
      <c r="C98" s="3" t="s">
        <v>78</v>
      </c>
      <c r="J98" t="s">
        <v>212</v>
      </c>
      <c r="K98">
        <v>0</v>
      </c>
      <c r="L98" t="s">
        <v>132</v>
      </c>
      <c r="M98" t="s">
        <v>137</v>
      </c>
      <c r="N98" t="s">
        <v>129</v>
      </c>
      <c r="O98" t="s">
        <v>135</v>
      </c>
      <c r="P98" t="s">
        <v>124</v>
      </c>
      <c r="Q98" t="s">
        <v>213</v>
      </c>
    </row>
    <row r="99" spans="3:17" ht="15.75" customHeight="1" x14ac:dyDescent="0.25">
      <c r="C99" s="3" t="s">
        <v>79</v>
      </c>
      <c r="J99" t="s">
        <v>214</v>
      </c>
      <c r="K99">
        <v>20000000</v>
      </c>
      <c r="L99" t="s">
        <v>132</v>
      </c>
      <c r="M99" t="s">
        <v>127</v>
      </c>
      <c r="N99" t="s">
        <v>122</v>
      </c>
      <c r="O99" t="s">
        <v>123</v>
      </c>
      <c r="P99" t="s">
        <v>124</v>
      </c>
      <c r="Q99" t="s">
        <v>125</v>
      </c>
    </row>
    <row r="100" spans="3:17" ht="15.75" customHeight="1" x14ac:dyDescent="0.25">
      <c r="C100" s="3" t="s">
        <v>80</v>
      </c>
      <c r="J100" t="s">
        <v>215</v>
      </c>
      <c r="K100">
        <v>100000000</v>
      </c>
      <c r="L100">
        <v>2</v>
      </c>
      <c r="M100" t="s">
        <v>133</v>
      </c>
      <c r="N100" t="s">
        <v>122</v>
      </c>
      <c r="O100" t="s">
        <v>123</v>
      </c>
      <c r="P100" t="s">
        <v>124</v>
      </c>
      <c r="Q100" t="s">
        <v>140</v>
      </c>
    </row>
    <row r="101" spans="3:17" ht="15.75" customHeight="1" x14ac:dyDescent="0.25">
      <c r="C101" s="3" t="s">
        <v>81</v>
      </c>
      <c r="J101" t="s">
        <v>216</v>
      </c>
      <c r="K101">
        <v>0</v>
      </c>
      <c r="L101">
        <v>3</v>
      </c>
      <c r="M101" t="s">
        <v>165</v>
      </c>
      <c r="N101" t="s">
        <v>166</v>
      </c>
      <c r="O101" t="s">
        <v>167</v>
      </c>
      <c r="P101" t="s">
        <v>124</v>
      </c>
      <c r="Q101" t="s">
        <v>125</v>
      </c>
    </row>
    <row r="102" spans="3:17" ht="15.75" customHeight="1" x14ac:dyDescent="0.25">
      <c r="C102" s="3" t="s">
        <v>82</v>
      </c>
      <c r="J102" t="s">
        <v>217</v>
      </c>
      <c r="K102">
        <v>1000000</v>
      </c>
      <c r="L102">
        <v>2</v>
      </c>
      <c r="M102" t="s">
        <v>133</v>
      </c>
      <c r="N102" t="s">
        <v>122</v>
      </c>
      <c r="O102" t="s">
        <v>139</v>
      </c>
      <c r="P102" t="s">
        <v>124</v>
      </c>
      <c r="Q102" t="s">
        <v>125</v>
      </c>
    </row>
    <row r="103" spans="3:17" ht="15.75" customHeight="1" x14ac:dyDescent="0.25">
      <c r="C103" s="3" t="s">
        <v>83</v>
      </c>
      <c r="J103" t="s">
        <v>218</v>
      </c>
      <c r="K103">
        <v>0</v>
      </c>
      <c r="L103">
        <v>3</v>
      </c>
      <c r="M103" t="s">
        <v>127</v>
      </c>
      <c r="N103" t="s">
        <v>129</v>
      </c>
      <c r="O103" t="s">
        <v>135</v>
      </c>
      <c r="P103" t="s">
        <v>142</v>
      </c>
      <c r="Q103" t="s">
        <v>125</v>
      </c>
    </row>
    <row r="104" spans="3:17" ht="15.75" customHeight="1" x14ac:dyDescent="0.25">
      <c r="C104" s="3" t="s">
        <v>84</v>
      </c>
      <c r="J104" t="s">
        <v>219</v>
      </c>
      <c r="K104">
        <v>10000000</v>
      </c>
      <c r="L104">
        <v>4</v>
      </c>
      <c r="M104" t="s">
        <v>137</v>
      </c>
      <c r="N104" t="s">
        <v>122</v>
      </c>
      <c r="O104" t="s">
        <v>139</v>
      </c>
      <c r="P104" t="s">
        <v>124</v>
      </c>
      <c r="Q104" t="s">
        <v>125</v>
      </c>
    </row>
    <row r="105" spans="3:17" ht="15.75" customHeight="1" x14ac:dyDescent="0.25">
      <c r="C105" s="3" t="s">
        <v>85</v>
      </c>
      <c r="J105" t="s">
        <v>220</v>
      </c>
      <c r="K105">
        <v>10000000</v>
      </c>
      <c r="L105" t="s">
        <v>132</v>
      </c>
      <c r="M105" t="s">
        <v>133</v>
      </c>
      <c r="N105" t="s">
        <v>122</v>
      </c>
      <c r="O105" t="s">
        <v>123</v>
      </c>
      <c r="P105" t="s">
        <v>124</v>
      </c>
      <c r="Q105" t="s">
        <v>125</v>
      </c>
    </row>
    <row r="106" spans="3:17" ht="15.75" customHeight="1" x14ac:dyDescent="0.25">
      <c r="C106" s="3" t="s">
        <v>86</v>
      </c>
      <c r="J106" t="s">
        <v>221</v>
      </c>
      <c r="K106">
        <v>10000000</v>
      </c>
      <c r="L106">
        <v>1</v>
      </c>
      <c r="M106" t="s">
        <v>137</v>
      </c>
      <c r="N106" t="s">
        <v>122</v>
      </c>
      <c r="O106" t="s">
        <v>123</v>
      </c>
      <c r="P106" t="s">
        <v>142</v>
      </c>
      <c r="Q106" t="s">
        <v>125</v>
      </c>
    </row>
    <row r="107" spans="3:17" ht="15.75" customHeight="1" x14ac:dyDescent="0.25">
      <c r="C107" s="3" t="s">
        <v>87</v>
      </c>
      <c r="J107" t="s">
        <v>222</v>
      </c>
      <c r="K107">
        <v>20000000</v>
      </c>
      <c r="L107">
        <v>1</v>
      </c>
      <c r="M107" t="s">
        <v>133</v>
      </c>
      <c r="N107" t="s">
        <v>122</v>
      </c>
      <c r="O107" t="s">
        <v>123</v>
      </c>
      <c r="P107" t="s">
        <v>124</v>
      </c>
      <c r="Q107" t="s">
        <v>183</v>
      </c>
    </row>
    <row r="108" spans="3:17" ht="15.75" customHeight="1" x14ac:dyDescent="0.25">
      <c r="C108" s="3" t="s">
        <v>88</v>
      </c>
      <c r="J108" t="s">
        <v>223</v>
      </c>
      <c r="K108">
        <v>0</v>
      </c>
      <c r="L108" t="s">
        <v>132</v>
      </c>
      <c r="M108" t="s">
        <v>133</v>
      </c>
      <c r="N108" t="s">
        <v>129</v>
      </c>
      <c r="O108" t="s">
        <v>130</v>
      </c>
      <c r="P108" t="s">
        <v>124</v>
      </c>
      <c r="Q108" t="s">
        <v>125</v>
      </c>
    </row>
    <row r="109" spans="3:17" ht="15.75" customHeight="1" x14ac:dyDescent="0.25">
      <c r="C109" s="3" t="s">
        <v>89</v>
      </c>
      <c r="J109" t="s">
        <v>224</v>
      </c>
      <c r="K109">
        <v>30000000</v>
      </c>
      <c r="L109" t="s">
        <v>132</v>
      </c>
      <c r="M109" t="s">
        <v>133</v>
      </c>
      <c r="N109" t="s">
        <v>122</v>
      </c>
      <c r="O109" t="s">
        <v>123</v>
      </c>
      <c r="P109" t="s">
        <v>124</v>
      </c>
      <c r="Q109" t="s">
        <v>125</v>
      </c>
    </row>
    <row r="110" spans="3:17" ht="15.75" customHeight="1" x14ac:dyDescent="0.25">
      <c r="C110" s="3" t="s">
        <v>90</v>
      </c>
      <c r="J110" t="s">
        <v>225</v>
      </c>
      <c r="K110">
        <v>0</v>
      </c>
      <c r="L110" t="s">
        <v>132</v>
      </c>
      <c r="M110" t="s">
        <v>165</v>
      </c>
      <c r="N110" t="s">
        <v>166</v>
      </c>
      <c r="O110" t="s">
        <v>167</v>
      </c>
      <c r="P110" t="s">
        <v>124</v>
      </c>
      <c r="Q110" t="s">
        <v>226</v>
      </c>
    </row>
    <row r="111" spans="3:17" ht="15.75" customHeight="1" x14ac:dyDescent="0.25">
      <c r="C111" s="3" t="s">
        <v>91</v>
      </c>
      <c r="J111" t="s">
        <v>227</v>
      </c>
      <c r="K111">
        <v>10000000</v>
      </c>
      <c r="L111">
        <v>2</v>
      </c>
      <c r="M111" t="s">
        <v>133</v>
      </c>
      <c r="N111" t="s">
        <v>122</v>
      </c>
      <c r="O111" t="s">
        <v>139</v>
      </c>
      <c r="P111" t="s">
        <v>142</v>
      </c>
      <c r="Q111" t="s">
        <v>125</v>
      </c>
    </row>
    <row r="112" spans="3:17" ht="15.75" customHeight="1" x14ac:dyDescent="0.25">
      <c r="C112" s="3" t="s">
        <v>92</v>
      </c>
      <c r="J112" t="s">
        <v>228</v>
      </c>
      <c r="K112">
        <v>0</v>
      </c>
      <c r="L112" t="s">
        <v>132</v>
      </c>
      <c r="M112" t="s">
        <v>137</v>
      </c>
      <c r="N112" t="s">
        <v>129</v>
      </c>
      <c r="O112" t="s">
        <v>130</v>
      </c>
      <c r="P112" t="s">
        <v>124</v>
      </c>
      <c r="Q112" t="s">
        <v>125</v>
      </c>
    </row>
    <row r="113" spans="3:17" ht="15.75" customHeight="1" x14ac:dyDescent="0.25">
      <c r="C113" s="3" t="s">
        <v>93</v>
      </c>
      <c r="J113" t="s">
        <v>229</v>
      </c>
      <c r="K113">
        <v>0</v>
      </c>
      <c r="L113">
        <v>1</v>
      </c>
      <c r="M113" t="s">
        <v>121</v>
      </c>
      <c r="N113" t="s">
        <v>129</v>
      </c>
      <c r="O113" t="s">
        <v>135</v>
      </c>
      <c r="P113" t="s">
        <v>124</v>
      </c>
      <c r="Q113" t="s">
        <v>125</v>
      </c>
    </row>
    <row r="114" spans="3:17" ht="15.75" customHeight="1" x14ac:dyDescent="0.25">
      <c r="C114" s="3" t="s">
        <v>94</v>
      </c>
      <c r="J114" t="s">
        <v>230</v>
      </c>
      <c r="K114">
        <v>0</v>
      </c>
      <c r="L114">
        <v>1</v>
      </c>
      <c r="M114" t="s">
        <v>127</v>
      </c>
      <c r="N114" t="s">
        <v>129</v>
      </c>
      <c r="O114" t="s">
        <v>130</v>
      </c>
      <c r="P114" t="s">
        <v>124</v>
      </c>
      <c r="Q114" t="s">
        <v>125</v>
      </c>
    </row>
    <row r="115" spans="3:17" ht="15.75" customHeight="1" x14ac:dyDescent="0.25">
      <c r="C115" s="3" t="s">
        <v>95</v>
      </c>
      <c r="J115" t="s">
        <v>231</v>
      </c>
      <c r="K115">
        <v>30000000</v>
      </c>
      <c r="L115" t="s">
        <v>132</v>
      </c>
      <c r="M115" t="s">
        <v>137</v>
      </c>
      <c r="N115" t="s">
        <v>122</v>
      </c>
      <c r="O115" t="s">
        <v>139</v>
      </c>
      <c r="P115" t="s">
        <v>142</v>
      </c>
      <c r="Q115" t="s">
        <v>125</v>
      </c>
    </row>
    <row r="116" spans="3:17" ht="15.75" customHeight="1" x14ac:dyDescent="0.25">
      <c r="C116" s="3" t="s">
        <v>96</v>
      </c>
      <c r="J116" t="s">
        <v>232</v>
      </c>
      <c r="K116">
        <v>0</v>
      </c>
      <c r="L116">
        <v>4</v>
      </c>
      <c r="M116" t="s">
        <v>137</v>
      </c>
      <c r="N116" t="s">
        <v>129</v>
      </c>
      <c r="O116" t="s">
        <v>135</v>
      </c>
      <c r="P116" t="s">
        <v>124</v>
      </c>
      <c r="Q116" t="s">
        <v>125</v>
      </c>
    </row>
    <row r="117" spans="3:17" ht="15.75" customHeight="1" x14ac:dyDescent="0.25">
      <c r="C117" s="3" t="s">
        <v>97</v>
      </c>
      <c r="J117" t="s">
        <v>233</v>
      </c>
      <c r="K117">
        <v>90000000</v>
      </c>
      <c r="L117">
        <v>1</v>
      </c>
      <c r="M117" t="s">
        <v>137</v>
      </c>
      <c r="N117" t="s">
        <v>122</v>
      </c>
      <c r="O117" t="s">
        <v>139</v>
      </c>
      <c r="P117" t="s">
        <v>124</v>
      </c>
      <c r="Q117" t="s">
        <v>125</v>
      </c>
    </row>
    <row r="118" spans="3:17" ht="15.75" customHeight="1" x14ac:dyDescent="0.25">
      <c r="C118" s="3" t="s">
        <v>98</v>
      </c>
      <c r="J118" t="s">
        <v>234</v>
      </c>
      <c r="K118">
        <v>0</v>
      </c>
      <c r="L118">
        <v>1</v>
      </c>
      <c r="M118" t="s">
        <v>133</v>
      </c>
      <c r="N118" t="s">
        <v>129</v>
      </c>
      <c r="O118" t="s">
        <v>130</v>
      </c>
      <c r="P118" t="s">
        <v>142</v>
      </c>
      <c r="Q118" t="s">
        <v>125</v>
      </c>
    </row>
    <row r="119" spans="3:17" ht="15.75" customHeight="1" x14ac:dyDescent="0.25">
      <c r="C119" s="3" t="s">
        <v>99</v>
      </c>
      <c r="J119" t="s">
        <v>235</v>
      </c>
      <c r="K119">
        <v>0</v>
      </c>
      <c r="L119">
        <v>1</v>
      </c>
      <c r="M119" t="s">
        <v>133</v>
      </c>
      <c r="N119" t="s">
        <v>129</v>
      </c>
      <c r="O119" t="s">
        <v>135</v>
      </c>
      <c r="P119" t="s">
        <v>124</v>
      </c>
      <c r="Q119" t="s">
        <v>125</v>
      </c>
    </row>
    <row r="120" spans="3:17" ht="15.75" customHeight="1" x14ac:dyDescent="0.25">
      <c r="C120" s="3" t="s">
        <v>100</v>
      </c>
      <c r="J120" t="s">
        <v>236</v>
      </c>
      <c r="K120">
        <v>90000000</v>
      </c>
      <c r="L120" t="s">
        <v>132</v>
      </c>
      <c r="M120" t="s">
        <v>133</v>
      </c>
      <c r="N120" t="s">
        <v>122</v>
      </c>
      <c r="O120" t="s">
        <v>139</v>
      </c>
      <c r="P120" t="s">
        <v>124</v>
      </c>
      <c r="Q120" t="s">
        <v>125</v>
      </c>
    </row>
    <row r="121" spans="3:17" ht="15.75" customHeight="1" x14ac:dyDescent="0.25">
      <c r="C121" s="3" t="s">
        <v>101</v>
      </c>
      <c r="J121" t="s">
        <v>237</v>
      </c>
      <c r="K121">
        <v>1000000</v>
      </c>
      <c r="L121" t="s">
        <v>132</v>
      </c>
      <c r="M121" t="s">
        <v>133</v>
      </c>
      <c r="N121" t="s">
        <v>122</v>
      </c>
      <c r="O121" t="s">
        <v>139</v>
      </c>
      <c r="P121" t="s">
        <v>124</v>
      </c>
      <c r="Q121" t="s">
        <v>125</v>
      </c>
    </row>
    <row r="122" spans="3:17" ht="15.75" customHeight="1" x14ac:dyDescent="0.25">
      <c r="C122" s="3" t="s">
        <v>102</v>
      </c>
      <c r="J122" t="s">
        <v>238</v>
      </c>
      <c r="K122">
        <v>20000000</v>
      </c>
      <c r="L122">
        <v>2</v>
      </c>
      <c r="M122" t="s">
        <v>137</v>
      </c>
      <c r="N122" t="s">
        <v>122</v>
      </c>
      <c r="O122" t="s">
        <v>139</v>
      </c>
      <c r="P122" t="s">
        <v>124</v>
      </c>
      <c r="Q122" t="s">
        <v>125</v>
      </c>
    </row>
    <row r="123" spans="3:17" ht="15.75" customHeight="1" x14ac:dyDescent="0.25">
      <c r="C123" s="3" t="s">
        <v>103</v>
      </c>
      <c r="J123" t="s">
        <v>239</v>
      </c>
      <c r="K123">
        <v>90000000</v>
      </c>
      <c r="L123">
        <v>2</v>
      </c>
      <c r="M123" t="s">
        <v>121</v>
      </c>
      <c r="N123" t="s">
        <v>122</v>
      </c>
      <c r="O123" t="s">
        <v>123</v>
      </c>
      <c r="P123" t="s">
        <v>142</v>
      </c>
      <c r="Q123" t="s">
        <v>125</v>
      </c>
    </row>
    <row r="124" spans="3:17" ht="15.75" customHeight="1" x14ac:dyDescent="0.25">
      <c r="C124" s="3" t="s">
        <v>104</v>
      </c>
      <c r="J124" t="s">
        <v>240</v>
      </c>
      <c r="K124">
        <v>1000000</v>
      </c>
      <c r="L124">
        <v>4</v>
      </c>
      <c r="M124" t="s">
        <v>133</v>
      </c>
      <c r="N124" t="s">
        <v>122</v>
      </c>
      <c r="O124" t="s">
        <v>139</v>
      </c>
      <c r="P124" t="s">
        <v>124</v>
      </c>
      <c r="Q124" t="s">
        <v>241</v>
      </c>
    </row>
    <row r="125" spans="3:17" ht="15.75" customHeight="1" x14ac:dyDescent="0.25">
      <c r="C125" s="3" t="s">
        <v>105</v>
      </c>
      <c r="J125" t="s">
        <v>242</v>
      </c>
      <c r="K125">
        <v>10000000</v>
      </c>
      <c r="L125">
        <v>2</v>
      </c>
      <c r="M125" t="s">
        <v>133</v>
      </c>
      <c r="N125" t="s">
        <v>122</v>
      </c>
      <c r="O125" t="s">
        <v>123</v>
      </c>
      <c r="P125" t="s">
        <v>142</v>
      </c>
      <c r="Q125" t="s">
        <v>125</v>
      </c>
    </row>
    <row r="126" spans="3:17" ht="15.75" customHeight="1" x14ac:dyDescent="0.25">
      <c r="C126" s="3" t="s">
        <v>106</v>
      </c>
      <c r="J126" t="s">
        <v>243</v>
      </c>
      <c r="K126">
        <v>0</v>
      </c>
      <c r="L126">
        <v>2</v>
      </c>
      <c r="M126" t="s">
        <v>127</v>
      </c>
      <c r="N126" t="s">
        <v>129</v>
      </c>
      <c r="O126" t="s">
        <v>135</v>
      </c>
      <c r="P126" t="s">
        <v>124</v>
      </c>
      <c r="Q126" t="s">
        <v>125</v>
      </c>
    </row>
    <row r="127" spans="3:17" ht="15.75" customHeight="1" x14ac:dyDescent="0.25">
      <c r="C127" s="3" t="s">
        <v>107</v>
      </c>
      <c r="J127" t="s">
        <v>244</v>
      </c>
      <c r="K127">
        <v>0</v>
      </c>
      <c r="L127" t="s">
        <v>132</v>
      </c>
      <c r="M127" t="s">
        <v>165</v>
      </c>
      <c r="N127" t="s">
        <v>166</v>
      </c>
      <c r="O127" t="s">
        <v>167</v>
      </c>
      <c r="P127" t="s">
        <v>124</v>
      </c>
      <c r="Q127" t="s">
        <v>125</v>
      </c>
    </row>
    <row r="128" spans="3:17" ht="15.75" customHeight="1" x14ac:dyDescent="0.25">
      <c r="C128" s="3" t="s">
        <v>108</v>
      </c>
      <c r="J128" t="s">
        <v>245</v>
      </c>
      <c r="K128">
        <v>90000000</v>
      </c>
      <c r="L128">
        <v>3</v>
      </c>
      <c r="M128" t="s">
        <v>133</v>
      </c>
      <c r="N128" t="s">
        <v>122</v>
      </c>
      <c r="O128" t="s">
        <v>139</v>
      </c>
      <c r="P128" t="s">
        <v>124</v>
      </c>
      <c r="Q128" t="s">
        <v>125</v>
      </c>
    </row>
    <row r="129" spans="3:17" ht="15.75" customHeight="1" x14ac:dyDescent="0.25">
      <c r="C129" s="3" t="s">
        <v>109</v>
      </c>
      <c r="J129" t="s">
        <v>246</v>
      </c>
      <c r="K129">
        <v>0</v>
      </c>
      <c r="L129" t="s">
        <v>132</v>
      </c>
      <c r="M129" t="s">
        <v>133</v>
      </c>
      <c r="N129" t="s">
        <v>129</v>
      </c>
      <c r="O129" t="s">
        <v>135</v>
      </c>
      <c r="P129" t="s">
        <v>142</v>
      </c>
      <c r="Q129" t="s">
        <v>125</v>
      </c>
    </row>
    <row r="130" spans="3:17" ht="15.75" customHeight="1" x14ac:dyDescent="0.2"/>
    <row r="131" spans="3:17" ht="15.75" customHeight="1" x14ac:dyDescent="0.2"/>
    <row r="132" spans="3:17" ht="15.75" customHeight="1" x14ac:dyDescent="0.2"/>
    <row r="133" spans="3:17" ht="15.75" customHeight="1" x14ac:dyDescent="0.2"/>
    <row r="134" spans="3:17" ht="15.75" customHeight="1" x14ac:dyDescent="0.2"/>
    <row r="135" spans="3:17" ht="15.75" customHeight="1" x14ac:dyDescent="0.2"/>
    <row r="136" spans="3:17" ht="15.75" customHeight="1" x14ac:dyDescent="0.2"/>
    <row r="137" spans="3:17" ht="15.75" customHeight="1" x14ac:dyDescent="0.2"/>
    <row r="138" spans="3:17" ht="15.75" customHeight="1" x14ac:dyDescent="0.2"/>
    <row r="139" spans="3:17" ht="15.75" customHeight="1" x14ac:dyDescent="0.2"/>
    <row r="140" spans="3:17" ht="15.75" customHeight="1" x14ac:dyDescent="0.2"/>
    <row r="141" spans="3:17" ht="15.75" customHeight="1" x14ac:dyDescent="0.2"/>
    <row r="142" spans="3:17" ht="15.75" customHeight="1" x14ac:dyDescent="0.2"/>
    <row r="143" spans="3:17" ht="15.75" customHeight="1" x14ac:dyDescent="0.2"/>
    <row r="144" spans="3:17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Clase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Pipe</dc:creator>
  <cp:lastModifiedBy>Mayu</cp:lastModifiedBy>
  <dcterms:created xsi:type="dcterms:W3CDTF">2018-04-12T21:44:51Z</dcterms:created>
  <dcterms:modified xsi:type="dcterms:W3CDTF">2021-02-01T22:58:36Z</dcterms:modified>
</cp:coreProperties>
</file>