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ata_analytics\Excel Code\DAY 1\"/>
    </mc:Choice>
  </mc:AlternateContent>
  <xr:revisionPtr revIDLastSave="0" documentId="13_ncr:1_{EBCF1AE8-5022-4DA6-BD35-8A49CBF97A20}" xr6:coauthVersionLast="47" xr6:coauthVersionMax="47" xr10:uidLastSave="{00000000-0000-0000-0000-000000000000}"/>
  <bookViews>
    <workbookView xWindow="-110" yWindow="-110" windowWidth="19420" windowHeight="11500" xr2:uid="{51DC7685-7F8B-4AD2-AEAA-E463F550F2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L7" i="2"/>
  <c r="J24" i="1"/>
  <c r="J22" i="1"/>
  <c r="J20" i="1"/>
  <c r="N8" i="2"/>
  <c r="N9" i="2"/>
  <c r="N10" i="2"/>
  <c r="N11" i="2"/>
  <c r="N12" i="2"/>
  <c r="N13" i="2"/>
  <c r="N7" i="2"/>
  <c r="M8" i="2"/>
  <c r="M9" i="2"/>
  <c r="M10" i="2"/>
  <c r="M11" i="2"/>
  <c r="M12" i="2"/>
  <c r="M13" i="2"/>
  <c r="M7" i="2"/>
  <c r="L9" i="2"/>
  <c r="L10" i="2"/>
  <c r="L11" i="2"/>
  <c r="L12" i="2"/>
  <c r="L13" i="2"/>
  <c r="L8" i="2"/>
  <c r="K13" i="2"/>
  <c r="K12" i="2"/>
  <c r="K11" i="2"/>
  <c r="K10" i="2"/>
  <c r="K9" i="2"/>
  <c r="K8" i="2"/>
  <c r="K7" i="2"/>
  <c r="J26" i="1" l="1"/>
  <c r="J18" i="1"/>
  <c r="J16" i="1"/>
  <c r="J14" i="1"/>
  <c r="J12" i="1"/>
  <c r="J10" i="1"/>
  <c r="J7" i="1"/>
</calcChain>
</file>

<file path=xl/sharedStrings.xml><?xml version="1.0" encoding="utf-8"?>
<sst xmlns="http://schemas.openxmlformats.org/spreadsheetml/2006/main" count="45" uniqueCount="38">
  <si>
    <t xml:space="preserve">   test      arc     da20     </t>
  </si>
  <si>
    <t>function</t>
  </si>
  <si>
    <t>trim</t>
  </si>
  <si>
    <t>op</t>
  </si>
  <si>
    <t>data</t>
  </si>
  <si>
    <t>concat</t>
  </si>
  <si>
    <t>da20</t>
  </si>
  <si>
    <t>7:30</t>
  </si>
  <si>
    <t>&amp;</t>
  </si>
  <si>
    <t>da20 7:30</t>
  </si>
  <si>
    <t>right</t>
  </si>
  <si>
    <t>left</t>
  </si>
  <si>
    <t>da20 7:30test arc da20</t>
  </si>
  <si>
    <t>mid</t>
  </si>
  <si>
    <t>upper</t>
  </si>
  <si>
    <t>lower</t>
  </si>
  <si>
    <t>substitue</t>
  </si>
  <si>
    <t>DA20 7:30TEST ARC DA20</t>
  </si>
  <si>
    <t>length</t>
  </si>
  <si>
    <t>DA20 7:30 TEST ARC DA20</t>
  </si>
  <si>
    <t>brand</t>
  </si>
  <si>
    <t>tv</t>
  </si>
  <si>
    <t>mobile</t>
  </si>
  <si>
    <t>speaker</t>
  </si>
  <si>
    <t>headphones</t>
  </si>
  <si>
    <t>laptop</t>
  </si>
  <si>
    <t>total</t>
  </si>
  <si>
    <t>lg</t>
  </si>
  <si>
    <t>samsung1</t>
  </si>
  <si>
    <t>samsung2</t>
  </si>
  <si>
    <t>apple</t>
  </si>
  <si>
    <t>sony</t>
  </si>
  <si>
    <t>haier</t>
  </si>
  <si>
    <t>mi</t>
  </si>
  <si>
    <t>checkValue</t>
  </si>
  <si>
    <t>equal check</t>
  </si>
  <si>
    <t>gt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</si>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</sst>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49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EFC3-FFC5-4EEB-A38B-8E6B6945AE0C}">
  <dimension ref="D5:K26"/>
  <sheetViews>
    <sheetView tabSelected="1" topLeftCell="A4" zoomScale="98" workbookViewId="0">
      <selection activeCell="H5" sqref="H5:H26"/>
    </sheetView>
  </sheetViews>
  <sheetFormatPr defaultRowHeight="14.5" x14ac:dyDescent="0.35"/>
  <cols>
    <col min="5" max="5" width="19.6328125" bestFit="1" customWidth="1"/>
    <col min="6" max="6" width="12.6328125" customWidth="1"/>
    <col min="10" max="10" width="11.453125" bestFit="1" customWidth="1"/>
  </cols>
  <sheetData>
    <row r="5" spans="4:11" x14ac:dyDescent="0.35">
      <c r="E5" t="s">
        <v>4</v>
      </c>
      <c r="H5" t="s">
        <v>1</v>
      </c>
      <c r="J5" t="s">
        <v>3</v>
      </c>
    </row>
    <row r="7" spans="4:11" x14ac:dyDescent="0.35">
      <c r="E7" t="s">
        <v>0</v>
      </c>
      <c r="H7" t="s">
        <v>2</v>
      </c>
      <c r="J7" t="str">
        <f>TRIM(E7)</f>
        <v>test arc da20</v>
      </c>
    </row>
    <row r="10" spans="4:11" x14ac:dyDescent="0.35">
      <c r="D10" t="s">
        <v>6</v>
      </c>
      <c r="F10" s="2" t="s">
        <v>7</v>
      </c>
      <c r="G10" s="1"/>
      <c r="H10" t="s">
        <v>5</v>
      </c>
      <c r="J10" s="8" t="str">
        <f>_xlfn.CONCAT(D10," ",F10,J7)</f>
        <v>da20 7:30test arc da20</v>
      </c>
      <c r="K10" s="8"/>
    </row>
    <row r="12" spans="4:11" x14ac:dyDescent="0.35">
      <c r="D12" t="s">
        <v>6</v>
      </c>
      <c r="F12" s="2" t="s">
        <v>7</v>
      </c>
      <c r="H12" t="s">
        <v>8</v>
      </c>
      <c r="J12" t="str">
        <f>D12&amp;" "&amp;F12</f>
        <v>da20 7:30</v>
      </c>
    </row>
    <row r="14" spans="4:11" x14ac:dyDescent="0.35">
      <c r="E14" t="s">
        <v>9</v>
      </c>
      <c r="H14" t="s">
        <v>10</v>
      </c>
      <c r="J14" t="str">
        <f>RIGHT(E14,4)</f>
        <v>7:30</v>
      </c>
    </row>
    <row r="16" spans="4:11" x14ac:dyDescent="0.35">
      <c r="E16" t="s">
        <v>9</v>
      </c>
      <c r="H16" t="s">
        <v>11</v>
      </c>
      <c r="J16" t="str">
        <f>LEFT(E16,4)</f>
        <v>da20</v>
      </c>
    </row>
    <row r="18" spans="5:10" x14ac:dyDescent="0.35">
      <c r="E18" t="s">
        <v>12</v>
      </c>
      <c r="H18" t="s">
        <v>13</v>
      </c>
      <c r="J18" t="str">
        <f>MID(E18,6,4)</f>
        <v>7:30</v>
      </c>
    </row>
    <row r="20" spans="5:10" x14ac:dyDescent="0.35">
      <c r="E20" t="s">
        <v>12</v>
      </c>
      <c r="H20" t="s">
        <v>14</v>
      </c>
      <c r="J20" t="str">
        <f>UPPER(E18)</f>
        <v>DA20 7:30TEST ARC DA20</v>
      </c>
    </row>
    <row r="22" spans="5:10" x14ac:dyDescent="0.35">
      <c r="E22" t="s">
        <v>12</v>
      </c>
      <c r="H22" t="s">
        <v>15</v>
      </c>
      <c r="J22" t="str">
        <f>LOWER(J20)</f>
        <v>da20 7:30test arc da20</v>
      </c>
    </row>
    <row r="24" spans="5:10" x14ac:dyDescent="0.35">
      <c r="E24" t="s">
        <v>17</v>
      </c>
      <c r="H24" t="s">
        <v>16</v>
      </c>
      <c r="J24" t="str">
        <f>SUBSTITUTE(E24,"DA20","DA-arc",2)</f>
        <v>DA20 7:30TEST ARC DA-arc</v>
      </c>
    </row>
    <row r="26" spans="5:10" x14ac:dyDescent="0.35">
      <c r="E26" t="s">
        <v>19</v>
      </c>
      <c r="H26" t="s">
        <v>18</v>
      </c>
      <c r="J26">
        <f>LEN(E26)</f>
        <v>23</v>
      </c>
    </row>
  </sheetData>
  <mergeCells count="1">
    <mergeCell ref="J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5BE3-1812-40E9-B5A4-3D404B771FDA}">
  <dimension ref="E3:N18"/>
  <sheetViews>
    <sheetView topLeftCell="C1" zoomScale="123" workbookViewId="0">
      <selection activeCell="O6" sqref="O6"/>
    </sheetView>
  </sheetViews>
  <sheetFormatPr defaultRowHeight="14.5" x14ac:dyDescent="0.35"/>
  <cols>
    <col min="10" max="10" width="10.08984375" bestFit="1" customWidth="1"/>
    <col min="12" max="12" width="10.54296875" bestFit="1" customWidth="1"/>
  </cols>
  <sheetData>
    <row r="3" spans="5:14" x14ac:dyDescent="0.35">
      <c r="J3" t="s">
        <v>34</v>
      </c>
      <c r="K3">
        <v>150</v>
      </c>
    </row>
    <row r="6" spans="5:14" x14ac:dyDescent="0.35">
      <c r="E6" s="3" t="s">
        <v>20</v>
      </c>
      <c r="F6" s="3" t="s">
        <v>21</v>
      </c>
      <c r="G6" s="3" t="s">
        <v>22</v>
      </c>
      <c r="H6" s="3" t="s">
        <v>23</v>
      </c>
      <c r="I6" s="3" t="s">
        <v>24</v>
      </c>
      <c r="J6" s="3" t="s">
        <v>25</v>
      </c>
      <c r="K6" s="4" t="s">
        <v>26</v>
      </c>
      <c r="L6" s="7" t="s">
        <v>35</v>
      </c>
      <c r="M6" s="7" t="s">
        <v>36</v>
      </c>
      <c r="N6" s="7" t="s">
        <v>37</v>
      </c>
    </row>
    <row r="7" spans="5:14" x14ac:dyDescent="0.35">
      <c r="E7" s="5" t="s">
        <v>27</v>
      </c>
      <c r="F7" s="6">
        <v>40</v>
      </c>
      <c r="G7" s="6">
        <v>20</v>
      </c>
      <c r="H7" s="6">
        <v>40</v>
      </c>
      <c r="I7" s="6">
        <v>50</v>
      </c>
      <c r="J7" s="6">
        <v>0</v>
      </c>
      <c r="K7" s="4">
        <f>F7+G7+H7+I7+J7</f>
        <v>150</v>
      </c>
      <c r="L7" t="b">
        <f>K7=K3</f>
        <v>1</v>
      </c>
      <c r="M7" t="b">
        <f>K3&gt;K7</f>
        <v>0</v>
      </c>
      <c r="N7" t="b">
        <f>K3&lt;K7</f>
        <v>0</v>
      </c>
    </row>
    <row r="8" spans="5:14" x14ac:dyDescent="0.35">
      <c r="E8" s="5" t="s">
        <v>28</v>
      </c>
      <c r="F8" s="6">
        <v>100</v>
      </c>
      <c r="G8" s="6">
        <v>30</v>
      </c>
      <c r="H8" s="6">
        <v>150</v>
      </c>
      <c r="I8" s="6">
        <v>45</v>
      </c>
      <c r="J8" s="6">
        <v>55</v>
      </c>
      <c r="K8" s="4">
        <f>SUM(F8:J8)</f>
        <v>380</v>
      </c>
      <c r="L8" t="b">
        <f>K8=K$3</f>
        <v>0</v>
      </c>
      <c r="M8" t="b">
        <f t="shared" ref="M8:M13" si="0">K4&gt;K8</f>
        <v>0</v>
      </c>
      <c r="N8" t="b">
        <f t="shared" ref="N8:N13" si="1">K4&lt;K8</f>
        <v>1</v>
      </c>
    </row>
    <row r="9" spans="5:14" x14ac:dyDescent="0.35">
      <c r="E9" s="5" t="s">
        <v>29</v>
      </c>
      <c r="F9" s="6">
        <v>100</v>
      </c>
      <c r="G9" s="6">
        <v>150</v>
      </c>
      <c r="H9" s="6">
        <v>30</v>
      </c>
      <c r="I9" s="6">
        <v>45</v>
      </c>
      <c r="J9" s="6">
        <v>55</v>
      </c>
      <c r="K9" s="4">
        <f>SUM(F9:J9)</f>
        <v>380</v>
      </c>
      <c r="L9" t="b">
        <f t="shared" ref="L9:L13" si="2">K9=K$3</f>
        <v>0</v>
      </c>
      <c r="M9" t="b">
        <f t="shared" si="0"/>
        <v>0</v>
      </c>
      <c r="N9" t="b">
        <f t="shared" si="1"/>
        <v>1</v>
      </c>
    </row>
    <row r="10" spans="5:14" x14ac:dyDescent="0.35">
      <c r="E10" s="5" t="s">
        <v>30</v>
      </c>
      <c r="F10" s="6">
        <v>0</v>
      </c>
      <c r="G10" s="6">
        <v>190</v>
      </c>
      <c r="H10" s="6">
        <v>0</v>
      </c>
      <c r="I10" s="6">
        <v>55</v>
      </c>
      <c r="J10" s="6">
        <v>200</v>
      </c>
      <c r="K10" s="4">
        <f>SUM(F10:J10)</f>
        <v>445</v>
      </c>
      <c r="L10" t="b">
        <f t="shared" si="2"/>
        <v>0</v>
      </c>
      <c r="M10" t="b">
        <f t="shared" si="0"/>
        <v>1</v>
      </c>
      <c r="N10" t="b">
        <f t="shared" si="1"/>
        <v>0</v>
      </c>
    </row>
    <row r="11" spans="5:14" x14ac:dyDescent="0.35">
      <c r="E11" s="5" t="s">
        <v>31</v>
      </c>
      <c r="F11" s="6">
        <v>250</v>
      </c>
      <c r="G11" s="6">
        <v>67</v>
      </c>
      <c r="H11" s="6">
        <v>45</v>
      </c>
      <c r="I11" s="6">
        <v>89</v>
      </c>
      <c r="J11" s="6">
        <v>0</v>
      </c>
      <c r="K11" s="4">
        <f>SUM(F11:J11)</f>
        <v>451</v>
      </c>
      <c r="L11" t="b">
        <f t="shared" si="2"/>
        <v>0</v>
      </c>
      <c r="M11" t="b">
        <f t="shared" si="0"/>
        <v>0</v>
      </c>
      <c r="N11" t="b">
        <f t="shared" si="1"/>
        <v>1</v>
      </c>
    </row>
    <row r="12" spans="5:14" x14ac:dyDescent="0.35">
      <c r="E12" s="5" t="s">
        <v>32</v>
      </c>
      <c r="F12" s="6">
        <v>20</v>
      </c>
      <c r="G12" s="6">
        <v>0</v>
      </c>
      <c r="H12" s="6">
        <v>5</v>
      </c>
      <c r="I12" s="6">
        <v>0</v>
      </c>
      <c r="J12" s="6">
        <v>0</v>
      </c>
      <c r="K12" s="4">
        <f t="shared" ref="K12:K13" si="3">SUM(F12:J12)</f>
        <v>25</v>
      </c>
      <c r="L12" t="b">
        <f t="shared" si="2"/>
        <v>0</v>
      </c>
      <c r="M12" t="b">
        <f t="shared" si="0"/>
        <v>1</v>
      </c>
      <c r="N12" t="b">
        <f t="shared" si="1"/>
        <v>0</v>
      </c>
    </row>
    <row r="13" spans="5:14" x14ac:dyDescent="0.35">
      <c r="E13" s="5" t="s">
        <v>33</v>
      </c>
      <c r="F13" s="6">
        <v>2</v>
      </c>
      <c r="G13" s="6">
        <v>4</v>
      </c>
      <c r="H13" s="6">
        <v>1</v>
      </c>
      <c r="I13" s="6">
        <v>5</v>
      </c>
      <c r="J13" s="6">
        <v>20</v>
      </c>
      <c r="K13" s="4">
        <f t="shared" si="3"/>
        <v>32</v>
      </c>
      <c r="L13" t="b">
        <f t="shared" si="2"/>
        <v>0</v>
      </c>
      <c r="M13" t="b">
        <f t="shared" si="0"/>
        <v>1</v>
      </c>
      <c r="N13" t="b">
        <f t="shared" si="1"/>
        <v>0</v>
      </c>
    </row>
    <row r="17" spans="5:11" x14ac:dyDescent="0.35">
      <c r="E17" t="s">
        <v>33</v>
      </c>
      <c r="K17" t="b">
        <f>E17=E18</f>
        <v>1</v>
      </c>
    </row>
    <row r="18" spans="5:11" x14ac:dyDescent="0.35">
      <c r="E1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Kadamdhad</dc:creator>
  <cp:lastModifiedBy>Mayur Kadamdhad</cp:lastModifiedBy>
  <dcterms:created xsi:type="dcterms:W3CDTF">2025-06-16T02:31:51Z</dcterms:created>
  <dcterms:modified xsi:type="dcterms:W3CDTF">2025-06-17T05:30:12Z</dcterms:modified>
</cp:coreProperties>
</file>