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L\View points\"/>
    </mc:Choice>
  </mc:AlternateContent>
  <bookViews>
    <workbookView xWindow="0" yWindow="0" windowWidth="26595" windowHeight="128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/>
  <c r="I9" i="1"/>
  <c r="J9" i="1"/>
  <c r="I8" i="1"/>
  <c r="J8" i="1"/>
  <c r="I7" i="1"/>
  <c r="J7" i="1"/>
  <c r="I4" i="1"/>
  <c r="J4" i="1"/>
  <c r="I5" i="1"/>
  <c r="J5" i="1"/>
  <c r="I6" i="1"/>
  <c r="J6" i="1"/>
  <c r="I3" i="1"/>
  <c r="J3" i="1"/>
</calcChain>
</file>

<file path=xl/sharedStrings.xml><?xml version="1.0" encoding="utf-8"?>
<sst xmlns="http://schemas.openxmlformats.org/spreadsheetml/2006/main" count="96" uniqueCount="23">
  <si>
    <t>Product</t>
  </si>
  <si>
    <t>Price</t>
  </si>
  <si>
    <t>Entity solutions</t>
  </si>
  <si>
    <t>All you can eat</t>
  </si>
  <si>
    <t>Webinar</t>
  </si>
  <si>
    <t>VIP</t>
  </si>
  <si>
    <t>Adviser Facilitated Estate Planning</t>
  </si>
  <si>
    <t>Packge</t>
  </si>
  <si>
    <t>View points</t>
  </si>
  <si>
    <t>Entry</t>
  </si>
  <si>
    <t>Compliance</t>
  </si>
  <si>
    <t>Comprehensive</t>
  </si>
  <si>
    <t>Concierge</t>
  </si>
  <si>
    <t>Just the Basics</t>
  </si>
  <si>
    <t>Business Class</t>
  </si>
  <si>
    <t>The Works</t>
  </si>
  <si>
    <t>Single</t>
  </si>
  <si>
    <t>Couple</t>
  </si>
  <si>
    <t>Just The Basics</t>
  </si>
  <si>
    <t>Our Most Popular</t>
  </si>
  <si>
    <t>Complimentary</t>
  </si>
  <si>
    <t>Type</t>
  </si>
  <si>
    <t>NOTE: Select product and type to get View points (highlighted boxes)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</si>
</sst>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quotePrefix="1" applyFont="1"/>
    <xf numFmtId="0" fontId="0" fillId="0" borderId="0" xfId="0" quotePrefix="1"/>
    <xf numFmtId="0" fontId="1" fillId="0" borderId="0" xfId="0" applyFont="1"/>
    <xf numFmtId="0" fontId="0" fillId="0" borderId="0" xfId="0" applyProtection="1">
      <protection hidden="1"/>
    </xf>
    <xf numFmtId="0" fontId="1" fillId="2" borderId="0" xfId="0" applyFont="1" applyFill="1" applyAlignment="1" applyProtection="1">
      <alignment horizontal="center"/>
    </xf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F1" workbookViewId="0">
      <selection activeCell="K12" sqref="K12"/>
    </sheetView>
  </sheetViews>
  <sheetFormatPr defaultRowHeight="15" x14ac:dyDescent="0.25"/>
  <cols>
    <col min="1" max="2" width="32.140625" hidden="1" customWidth="1"/>
    <col min="3" max="3" width="26.7109375" hidden="1" customWidth="1"/>
    <col min="4" max="4" width="6.42578125" hidden="1" customWidth="1"/>
    <col min="5" max="5" width="5" hidden="1" customWidth="1"/>
    <col min="6" max="6" width="32" customWidth="1"/>
    <col min="7" max="7" width="18.7109375" customWidth="1"/>
    <col min="8" max="8" width="8.85546875" customWidth="1"/>
    <col min="10" max="10" width="13.28515625" customWidth="1"/>
  </cols>
  <sheetData>
    <row r="1" spans="1:10" x14ac:dyDescent="0.25">
      <c r="F1" s="4" t="s">
        <v>22</v>
      </c>
    </row>
    <row r="2" spans="1:10" x14ac:dyDescent="0.25">
      <c r="F2" s="6" t="s">
        <v>0</v>
      </c>
      <c r="G2" s="6" t="s">
        <v>7</v>
      </c>
      <c r="H2" s="6" t="s">
        <v>21</v>
      </c>
      <c r="I2" s="6" t="s">
        <v>1</v>
      </c>
      <c r="J2" s="6" t="s">
        <v>8</v>
      </c>
    </row>
    <row r="3" spans="1:10" x14ac:dyDescent="0.25">
      <c r="A3" t="s">
        <v>2</v>
      </c>
      <c r="B3" t="s">
        <v>2</v>
      </c>
      <c r="C3" s="1" t="s">
        <v>9</v>
      </c>
      <c r="D3" s="1">
        <v>165</v>
      </c>
      <c r="E3" s="1"/>
      <c r="F3" s="5" t="s">
        <v>2</v>
      </c>
      <c r="G3" s="7" t="s">
        <v>9</v>
      </c>
      <c r="I3" s="5">
        <f>IF(F3=A3,VLOOKUP(G3,C3:D6,2,FALSE),)</f>
        <v>165</v>
      </c>
      <c r="J3" s="5">
        <f>ROUNDUP(I3*0.1,0)</f>
        <v>17</v>
      </c>
    </row>
    <row r="4" spans="1:10" x14ac:dyDescent="0.25">
      <c r="A4" t="s">
        <v>3</v>
      </c>
      <c r="B4" t="s">
        <v>2</v>
      </c>
      <c r="C4" s="1" t="s">
        <v>10</v>
      </c>
      <c r="D4" s="1">
        <v>330</v>
      </c>
      <c r="E4" s="1"/>
      <c r="F4" s="5" t="s">
        <v>3</v>
      </c>
      <c r="G4" s="7" t="s">
        <v>13</v>
      </c>
      <c r="I4" s="5">
        <f>IF(F4=A4,VLOOKUP(G4,C7:D9,2,FALSE),)</f>
        <v>1200</v>
      </c>
      <c r="J4" s="5">
        <f>ROUNDUP(I4*0.1,0)</f>
        <v>120</v>
      </c>
    </row>
    <row r="5" spans="1:10" x14ac:dyDescent="0.25">
      <c r="A5" t="s">
        <v>6</v>
      </c>
      <c r="B5" t="s">
        <v>2</v>
      </c>
      <c r="C5" s="1" t="s">
        <v>11</v>
      </c>
      <c r="D5" s="1">
        <v>685</v>
      </c>
      <c r="E5" s="1"/>
      <c r="F5" s="5" t="s">
        <v>4</v>
      </c>
      <c r="G5" s="7" t="s">
        <v>19</v>
      </c>
      <c r="I5" s="5">
        <f>IF(F5=A6,VLOOKUP(G5,C18:D21,2,FALSE),)</f>
        <v>275</v>
      </c>
      <c r="J5" s="5">
        <f>ROUNDUP(I5*0.1,0)</f>
        <v>28</v>
      </c>
    </row>
    <row r="6" spans="1:10" x14ac:dyDescent="0.25">
      <c r="A6" t="s">
        <v>4</v>
      </c>
      <c r="B6" t="s">
        <v>2</v>
      </c>
      <c r="C6" s="1" t="s">
        <v>12</v>
      </c>
      <c r="D6" s="1">
        <v>1650</v>
      </c>
      <c r="E6" s="1"/>
      <c r="F6" s="5" t="s">
        <v>5</v>
      </c>
      <c r="G6" s="7" t="s">
        <v>10</v>
      </c>
      <c r="I6" s="5">
        <f>IF(F6=A7,VLOOKUP(G6,C22:D26,2,FALSE),)</f>
        <v>100</v>
      </c>
      <c r="J6" s="5">
        <f>ROUNDUP(I6*0.1,0)</f>
        <v>10</v>
      </c>
    </row>
    <row r="7" spans="1:10" x14ac:dyDescent="0.25">
      <c r="A7" t="s">
        <v>5</v>
      </c>
      <c r="B7" t="s">
        <v>3</v>
      </c>
      <c r="C7" s="1" t="s">
        <v>13</v>
      </c>
      <c r="D7" s="1">
        <v>1200</v>
      </c>
      <c r="E7" s="1"/>
      <c r="F7" s="5" t="s">
        <v>6</v>
      </c>
      <c r="G7" s="7" t="s">
        <v>9</v>
      </c>
      <c r="H7" s="7" t="s">
        <v>16</v>
      </c>
      <c r="I7" s="5">
        <f>VLOOKUP(H7,D10:E11,2,FALSE)</f>
        <v>350</v>
      </c>
      <c r="J7" s="5">
        <f>ROUNDUP(I7*0.1,0)</f>
        <v>35</v>
      </c>
    </row>
    <row r="8" spans="1:10" x14ac:dyDescent="0.25">
      <c r="A8" t="s">
        <v>20</v>
      </c>
      <c r="B8" t="s">
        <v>3</v>
      </c>
      <c r="C8" s="2" t="s">
        <v>14</v>
      </c>
      <c r="D8" s="1">
        <v>2400</v>
      </c>
      <c r="E8" s="1"/>
      <c r="F8" s="5" t="s">
        <v>6</v>
      </c>
      <c r="G8" s="7" t="s">
        <v>10</v>
      </c>
      <c r="H8" s="7" t="s">
        <v>16</v>
      </c>
      <c r="I8" s="5">
        <f>VLOOKUP(H8,D12:E13,2,FALSE)</f>
        <v>450</v>
      </c>
      <c r="J8" s="5">
        <f>ROUNDUP(I8*0.1,0)</f>
        <v>45</v>
      </c>
    </row>
    <row r="9" spans="1:10" x14ac:dyDescent="0.25">
      <c r="A9" s="1" t="s">
        <v>9</v>
      </c>
      <c r="B9" t="s">
        <v>3</v>
      </c>
      <c r="C9" s="2" t="s">
        <v>15</v>
      </c>
      <c r="D9" s="1">
        <v>4950</v>
      </c>
      <c r="E9" s="1"/>
      <c r="F9" s="5" t="s">
        <v>6</v>
      </c>
      <c r="G9" s="7" t="s">
        <v>11</v>
      </c>
      <c r="H9" s="7" t="s">
        <v>16</v>
      </c>
      <c r="I9" s="5">
        <f>VLOOKUP(H9,D14:E15,2,FALSE)</f>
        <v>750</v>
      </c>
      <c r="J9" s="5">
        <f>ROUNDUP(I9*0.1,0)</f>
        <v>75</v>
      </c>
    </row>
    <row r="10" spans="1:10" x14ac:dyDescent="0.25">
      <c r="A10" s="1" t="s">
        <v>10</v>
      </c>
      <c r="B10" t="s">
        <v>6</v>
      </c>
      <c r="C10" s="1" t="s">
        <v>9</v>
      </c>
      <c r="D10" s="1" t="s">
        <v>16</v>
      </c>
      <c r="E10">
        <v>350</v>
      </c>
      <c r="F10" s="5" t="s">
        <v>6</v>
      </c>
      <c r="G10" s="7" t="s">
        <v>12</v>
      </c>
      <c r="H10" s="7" t="s">
        <v>16</v>
      </c>
      <c r="I10" s="5">
        <f>VLOOKUP(H10,D16:E17,2,FALSE)</f>
        <v>1500</v>
      </c>
      <c r="J10" s="5">
        <f>ROUNDUP(I10*0.1,0)</f>
        <v>150</v>
      </c>
    </row>
    <row r="11" spans="1:10" x14ac:dyDescent="0.25">
      <c r="A11" s="1" t="s">
        <v>11</v>
      </c>
      <c r="B11" t="s">
        <v>6</v>
      </c>
      <c r="C11" s="1" t="s">
        <v>9</v>
      </c>
      <c r="D11" s="1" t="s">
        <v>17</v>
      </c>
      <c r="E11">
        <v>500</v>
      </c>
    </row>
    <row r="12" spans="1:10" x14ac:dyDescent="0.25">
      <c r="A12" s="1" t="s">
        <v>12</v>
      </c>
      <c r="B12" t="s">
        <v>6</v>
      </c>
      <c r="C12" s="1" t="s">
        <v>10</v>
      </c>
      <c r="D12" s="1" t="s">
        <v>16</v>
      </c>
      <c r="E12">
        <v>450</v>
      </c>
    </row>
    <row r="13" spans="1:10" x14ac:dyDescent="0.25">
      <c r="A13" s="1" t="s">
        <v>13</v>
      </c>
      <c r="B13" t="s">
        <v>6</v>
      </c>
      <c r="C13" s="1" t="s">
        <v>10</v>
      </c>
      <c r="D13" s="1" t="s">
        <v>17</v>
      </c>
      <c r="E13">
        <v>575</v>
      </c>
    </row>
    <row r="14" spans="1:10" x14ac:dyDescent="0.25">
      <c r="A14" s="2" t="s">
        <v>14</v>
      </c>
      <c r="B14" t="s">
        <v>6</v>
      </c>
      <c r="C14" s="1" t="s">
        <v>11</v>
      </c>
      <c r="D14" s="1" t="s">
        <v>16</v>
      </c>
      <c r="E14">
        <v>750</v>
      </c>
    </row>
    <row r="15" spans="1:10" x14ac:dyDescent="0.25">
      <c r="A15" s="2" t="s">
        <v>15</v>
      </c>
      <c r="B15" t="s">
        <v>6</v>
      </c>
      <c r="C15" s="1" t="s">
        <v>11</v>
      </c>
      <c r="D15" s="1" t="s">
        <v>17</v>
      </c>
      <c r="E15">
        <v>950</v>
      </c>
    </row>
    <row r="16" spans="1:10" x14ac:dyDescent="0.25">
      <c r="A16" s="1" t="s">
        <v>9</v>
      </c>
      <c r="B16" t="s">
        <v>6</v>
      </c>
      <c r="C16" s="1" t="s">
        <v>12</v>
      </c>
      <c r="D16" s="1" t="s">
        <v>16</v>
      </c>
      <c r="E16" s="1">
        <v>1500</v>
      </c>
    </row>
    <row r="17" spans="2:5" x14ac:dyDescent="0.25">
      <c r="B17" t="s">
        <v>6</v>
      </c>
      <c r="C17" s="1" t="s">
        <v>12</v>
      </c>
      <c r="D17" s="1" t="s">
        <v>17</v>
      </c>
      <c r="E17" s="1">
        <v>1900</v>
      </c>
    </row>
    <row r="18" spans="2:5" x14ac:dyDescent="0.25">
      <c r="B18" t="s">
        <v>4</v>
      </c>
      <c r="C18" s="3" t="s">
        <v>18</v>
      </c>
      <c r="D18">
        <v>165</v>
      </c>
    </row>
    <row r="19" spans="2:5" x14ac:dyDescent="0.25">
      <c r="B19" t="s">
        <v>4</v>
      </c>
      <c r="C19" s="3" t="s">
        <v>19</v>
      </c>
      <c r="D19">
        <v>275</v>
      </c>
    </row>
    <row r="20" spans="2:5" x14ac:dyDescent="0.25">
      <c r="B20" t="s">
        <v>4</v>
      </c>
      <c r="C20" s="3" t="s">
        <v>14</v>
      </c>
    </row>
    <row r="21" spans="2:5" x14ac:dyDescent="0.25">
      <c r="B21" t="s">
        <v>4</v>
      </c>
      <c r="C21" s="3" t="s">
        <v>15</v>
      </c>
    </row>
    <row r="22" spans="2:5" x14ac:dyDescent="0.25">
      <c r="B22" t="s">
        <v>5</v>
      </c>
      <c r="C22" t="s">
        <v>20</v>
      </c>
      <c r="D22">
        <v>50</v>
      </c>
    </row>
    <row r="23" spans="2:5" x14ac:dyDescent="0.25">
      <c r="B23" t="s">
        <v>5</v>
      </c>
      <c r="C23" s="1" t="s">
        <v>9</v>
      </c>
      <c r="D23">
        <v>50</v>
      </c>
    </row>
    <row r="24" spans="2:5" x14ac:dyDescent="0.25">
      <c r="B24" t="s">
        <v>5</v>
      </c>
      <c r="C24" s="1" t="s">
        <v>10</v>
      </c>
      <c r="D24">
        <v>100</v>
      </c>
    </row>
    <row r="25" spans="2:5" x14ac:dyDescent="0.25">
      <c r="B25" t="s">
        <v>5</v>
      </c>
      <c r="C25" s="1" t="s">
        <v>11</v>
      </c>
      <c r="D25">
        <v>450</v>
      </c>
    </row>
    <row r="26" spans="2:5" x14ac:dyDescent="0.25">
      <c r="B26" t="s">
        <v>5</v>
      </c>
      <c r="C26" s="1" t="s">
        <v>12</v>
      </c>
      <c r="D26">
        <v>1000</v>
      </c>
    </row>
  </sheetData>
  <sheetProtection algorithmName="SHA-512" hashValue="/R+jg62We9KqQURAS4VkD2kl50DSofqEJOGwc6px8Q+7aC33b9RMUZ9Ebv7uNwyONnARCtlPDXSH/YcBASaxIQ==" saltValue="rz/BW0QUiVUZxRXTHsAFyA==" spinCount="100000" sheet="1" objects="1" scenarios="1" formatCells="0" formatColumns="0"/>
  <protectedRanges>
    <protectedRange sqref="G3:G10" name="Range2"/>
    <protectedRange sqref="H7:H10" name="Range1"/>
  </protectedRanges>
  <dataValidations count="6">
    <dataValidation errorStyle="warning" allowBlank="1" showInputMessage="1" showErrorMessage="1" error="Select product type" sqref="F3"/>
    <dataValidation type="list" allowBlank="1" showInputMessage="1" showErrorMessage="1" sqref="G3">
      <formula1>$C$3:$C$6</formula1>
    </dataValidation>
    <dataValidation type="list" allowBlank="1" showInputMessage="1" showErrorMessage="1" sqref="G4">
      <formula1>$C$7:$C$9</formula1>
    </dataValidation>
    <dataValidation type="list" allowBlank="1" showInputMessage="1" showErrorMessage="1" sqref="G5">
      <formula1>$C$18:$C$21</formula1>
    </dataValidation>
    <dataValidation type="list" allowBlank="1" showInputMessage="1" showErrorMessage="1" sqref="G6">
      <formula1>$C$22:$C$26</formula1>
    </dataValidation>
    <dataValidation type="list" allowBlank="1" showInputMessage="1" showErrorMessage="1" sqref="H7:H10">
      <formula1>$D$10:$D$11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Kristine Academia</dc:creator>
  <cp:lastModifiedBy>Kristine Academia</cp:lastModifiedBy>
  <dcterms:created xsi:type="dcterms:W3CDTF">2016-02-19T06:37:44Z</dcterms:created>
  <dcterms:modified xsi:type="dcterms:W3CDTF">2016-02-19T07:51:43Z</dcterms:modified>
</cp:coreProperties>
</file>