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1185" yWindow="1455" windowWidth="27240" windowHeight="15135"/>
  </bookViews>
  <sheets>
    <sheet name="RAID LOG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/>
  <c r="Q5"/>
  <c r="P5"/>
  <c r="O5"/>
  <c r="N5"/>
  <c r="M5"/>
  <c r="R4"/>
  <c r="Q4"/>
  <c r="P4"/>
  <c r="O4"/>
  <c r="N4"/>
  <c r="M4"/>
  <c r="R3"/>
  <c r="Q3"/>
  <c r="P3"/>
  <c r="O3"/>
  <c r="N3"/>
  <c r="M3"/>
  <c r="R2"/>
  <c r="Q2"/>
  <c r="P2"/>
  <c r="O2"/>
  <c r="N2"/>
  <c r="R6" s="1"/>
  <c r="M2"/>
  <c r="M6" s="1"/>
</calcChain>
</file>

<file path=xl/sharedStrings.xml><?xml version="1.0" encoding="utf-8"?>
<sst xmlns="http://schemas.openxmlformats.org/spreadsheetml/2006/main" count="60" uniqueCount="43">
  <si>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</si>
  <si>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</si>
  <si>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</si>
  <si>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</si>
  <si>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</si>
  <si>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</si>
  <si>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</si>
  <si>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</si>
  <si>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</si>
  <si>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</si>
  <si>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</si>
  <si>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</si>
  <si>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</si>
  <si>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</si>
  <si>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</si>
  <si>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</si>
  <si>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</si>
  <si>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</si>
  <si>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</si>
  <si>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</si>
  <si>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</si>
  <si>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</si>
  <si>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</si>
  <si>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</si>
  <si>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</si>
  <si>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</si>
  <si>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</si>
  <si>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</si>
  <si>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</si>
  <si>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</si>
  <si>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</si>
  <si>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</si>
  <si>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Inability to do required maintenance on time.</t>
  </si>
  <si>
    <t>Impact on the project schedule and cost.</t>
  </si>
  <si>
    <t>Have a dedicated  maintenance team for the project .The project budget should be considered.</t>
  </si>
  <si>
    <t>Project Manager</t>
  </si>
  <si>
    <t>Open</t>
  </si>
  <si>
    <t>Long supply delivery time</t>
  </si>
  <si>
    <t>Impact on project schedule</t>
  </si>
  <si>
    <t>Search for vendors who will deliver the resources on timeand within the proposed budget.</t>
  </si>
  <si>
    <t>Closed</t>
  </si>
  <si>
    <t>Analyzing Student Profiles for Career Achievement</t>
  </si>
  <si>
    <t>IP-2611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</si>
</sst>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25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 applyAlignme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AA1000"/>
  <sheetViews>
    <sheetView tabSelected="1" workbookViewId="0">
      <selection activeCell="F3" sqref="F3"/>
    </sheetView>
  </sheetViews>
  <sheetFormatPr defaultColWidth="14.42578125" defaultRowHeight="15"/>
  <cols>
    <col min="1" max="1" width="2.7109375" customWidth="1"/>
    <col min="2" max="2" width="17.28515625" customWidth="1"/>
    <col min="3" max="5" width="30.7109375" customWidth="1"/>
    <col min="6" max="6" width="19" customWidth="1"/>
    <col min="7" max="7" width="16.7109375" customWidth="1"/>
    <col min="8" max="8" width="19.85546875" customWidth="1"/>
    <col min="9" max="9" width="16.7109375" customWidth="1"/>
    <col min="10" max="10" width="13.85546875" customWidth="1"/>
    <col min="11" max="11" width="9.7109375" customWidth="1"/>
    <col min="12" max="12" width="14.140625" hidden="1" customWidth="1"/>
    <col min="13" max="17" width="7.85546875" hidden="1" customWidth="1"/>
    <col min="18" max="18" width="11.28515625" hidden="1" customWidth="1"/>
    <col min="19" max="27" width="8.7109375" customWidth="1"/>
  </cols>
  <sheetData>
    <row r="1" spans="1:27" ht="26.25" customHeight="1" thickBot="1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2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 t="s">
        <v>9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>
      <c r="A3" s="7"/>
      <c r="B3" s="8" t="s">
        <v>10</v>
      </c>
      <c r="C3" s="15" t="s">
        <v>41</v>
      </c>
      <c r="D3" s="16"/>
      <c r="E3" s="8" t="s">
        <v>11</v>
      </c>
      <c r="F3" s="15" t="s">
        <v>42</v>
      </c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0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0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>
      <c r="A5" s="7"/>
      <c r="B5" s="3" t="s">
        <v>16</v>
      </c>
      <c r="C5" s="20"/>
      <c r="D5" s="21"/>
      <c r="E5" s="8" t="s">
        <v>17</v>
      </c>
      <c r="F5" s="22"/>
      <c r="G5" s="8" t="s">
        <v>18</v>
      </c>
      <c r="H5" s="15" t="s">
        <v>19</v>
      </c>
      <c r="I5" s="7"/>
      <c r="J5" s="7"/>
      <c r="K5" s="19"/>
      <c r="L5" s="11" t="s">
        <v>20</v>
      </c>
      <c r="M5" s="12">
        <f>COUNTIF(B9:B32,L5)</f>
        <v>0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>
      <c r="A6" s="7"/>
      <c r="B6" s="23" t="s">
        <v>21</v>
      </c>
      <c r="C6" s="24"/>
      <c r="D6" s="24"/>
      <c r="E6" s="25"/>
      <c r="F6" s="24"/>
      <c r="G6" s="23" t="s">
        <v>21</v>
      </c>
      <c r="H6" s="26" t="s">
        <v>22</v>
      </c>
      <c r="I6" s="26" t="s">
        <v>23</v>
      </c>
      <c r="J6" s="7"/>
      <c r="K6" s="19"/>
      <c r="L6" s="4"/>
      <c r="M6" s="12">
        <f>SUM(M2:M5)</f>
        <v>2</v>
      </c>
      <c r="N6" s="4"/>
      <c r="O6" s="4"/>
      <c r="P6" s="4"/>
      <c r="Q6" s="4"/>
      <c r="R6" s="27">
        <f>SUM(N2:R5)</f>
        <v>1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>
      <c r="A8" s="31"/>
      <c r="B8" s="32" t="s">
        <v>24</v>
      </c>
      <c r="C8" s="33" t="s">
        <v>25</v>
      </c>
      <c r="D8" s="33" t="s">
        <v>26</v>
      </c>
      <c r="E8" s="34" t="s">
        <v>27</v>
      </c>
      <c r="F8" s="35" t="s">
        <v>28</v>
      </c>
      <c r="G8" s="35" t="s">
        <v>29</v>
      </c>
      <c r="H8" s="35" t="s">
        <v>30</v>
      </c>
      <c r="I8" s="36" t="s">
        <v>31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>
      <c r="A9" s="38">
        <v>1</v>
      </c>
      <c r="B9" s="39" t="s">
        <v>8</v>
      </c>
      <c r="C9" s="40" t="s">
        <v>32</v>
      </c>
      <c r="D9" s="40" t="s">
        <v>33</v>
      </c>
      <c r="E9" s="40" t="s">
        <v>34</v>
      </c>
      <c r="F9" s="41" t="s">
        <v>35</v>
      </c>
      <c r="G9" s="41" t="s">
        <v>4</v>
      </c>
      <c r="H9" s="41"/>
      <c r="I9" s="42" t="s">
        <v>36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>
      <c r="A10" s="38">
        <v>2</v>
      </c>
      <c r="B10" s="44" t="s">
        <v>8</v>
      </c>
      <c r="C10" s="45" t="s">
        <v>37</v>
      </c>
      <c r="D10" s="46" t="s">
        <v>38</v>
      </c>
      <c r="E10" s="47" t="s">
        <v>39</v>
      </c>
      <c r="F10" s="44" t="s">
        <v>35</v>
      </c>
      <c r="G10" s="44" t="s">
        <v>3</v>
      </c>
      <c r="H10" s="44"/>
      <c r="I10" s="48" t="s">
        <v>40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8" customHeight="1">
      <c r="A11" s="38">
        <v>3</v>
      </c>
      <c r="B11" s="44"/>
      <c r="C11" s="49"/>
      <c r="D11" s="49"/>
      <c r="E11" s="50"/>
      <c r="F11" s="44"/>
      <c r="G11" s="44"/>
      <c r="H11" s="44"/>
      <c r="I11" s="48"/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>
      <c r="A12" s="38">
        <v>4</v>
      </c>
      <c r="B12" s="44"/>
      <c r="C12" s="49"/>
      <c r="D12" s="49"/>
      <c r="E12" s="50"/>
      <c r="F12" s="44"/>
      <c r="G12" s="44"/>
      <c r="H12" s="44"/>
      <c r="I12" s="48"/>
      <c r="J12" s="43" t="s">
        <v>20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>
      <c r="A13" s="38">
        <v>5</v>
      </c>
      <c r="B13" s="44"/>
      <c r="C13" s="49"/>
      <c r="D13" s="49"/>
      <c r="E13" s="50"/>
      <c r="F13" s="44"/>
      <c r="G13" s="44"/>
      <c r="H13" s="44"/>
      <c r="I13" s="48"/>
      <c r="J13" s="4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>
      <c r="A14" s="38">
        <v>6</v>
      </c>
      <c r="B14" s="44"/>
      <c r="C14" s="49"/>
      <c r="D14" s="49"/>
      <c r="E14" s="50"/>
      <c r="F14" s="44"/>
      <c r="G14" s="44"/>
      <c r="H14" s="44"/>
      <c r="I14" s="48"/>
      <c r="J14" s="43" t="s">
        <v>36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>
      <c r="A15" s="38">
        <v>7</v>
      </c>
      <c r="B15" s="44"/>
      <c r="C15" s="49"/>
      <c r="D15" s="49"/>
      <c r="E15" s="50"/>
      <c r="F15" s="44"/>
      <c r="G15" s="44"/>
      <c r="H15" s="44"/>
      <c r="I15" s="48"/>
      <c r="J15" s="43" t="s">
        <v>40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G9:G32">
    <cfRule type="cellIs" dxfId="8" priority="1" operator="equal">
      <formula>"Negligible"</formula>
    </cfRule>
  </conditionalFormatting>
  <conditionalFormatting sqref="G9:G32">
    <cfRule type="cellIs" dxfId="7" priority="2" operator="equal">
      <formula>"Low"</formula>
    </cfRule>
  </conditionalFormatting>
  <conditionalFormatting sqref="G9:G32">
    <cfRule type="cellIs" dxfId="6" priority="3" operator="equal">
      <formula>"Moderate"</formula>
    </cfRule>
  </conditionalFormatting>
  <conditionalFormatting sqref="G9:G32">
    <cfRule type="cellIs" dxfId="5" priority="4" operator="equal">
      <formula>"High"</formula>
    </cfRule>
  </conditionalFormatting>
  <conditionalFormatting sqref="G9:G32">
    <cfRule type="cellIs" dxfId="4" priority="5" operator="equal">
      <formula>"Critical"</formula>
    </cfRule>
  </conditionalFormatting>
  <conditionalFormatting sqref="B9:B32">
    <cfRule type="cellIs" dxfId="3" priority="6" operator="equal">
      <formula>"Dependency"</formula>
    </cfRule>
  </conditionalFormatting>
  <conditionalFormatting sqref="B9:B32">
    <cfRule type="cellIs" dxfId="2" priority="7" operator="equal">
      <formula>"Issue"</formula>
    </cfRule>
  </conditionalFormatting>
  <conditionalFormatting sqref="B9:B32">
    <cfRule type="cellIs" dxfId="1" priority="8" operator="equal">
      <formula>"Risk"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>
      <formula1>$J$13:$J$15</formula1>
    </dataValidation>
    <dataValidation type="list" allowBlank="1" showErrorMessage="1" sqref="B9:B32">
      <formula1>$J$8:$J$12</formula1>
    </dataValidation>
    <dataValidation type="list" allowBlank="1" showErrorMessage="1" sqref="G9:G32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CC</dc:creator>
  <cp:lastModifiedBy>User</cp:lastModifiedBy>
  <cp:revision/>
  <dcterms:created xsi:type="dcterms:W3CDTF">2023-07-28T13:36:26Z</dcterms:created>
  <dcterms:modified xsi:type="dcterms:W3CDTF">2024-05-17T19:22:13Z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