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2.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mayur\OneDrive\Desktop\cu\"/>
    </mc:Choice>
  </mc:AlternateContent>
  <xr:revisionPtr revIDLastSave="0" documentId="13_ncr:1_{A938BEED-EAB2-4C05-A9FF-E03EF3995863}" xr6:coauthVersionLast="47" xr6:coauthVersionMax="47" xr10:uidLastSave="{00000000-0000-0000-0000-000000000000}"/>
  <bookViews>
    <workbookView minimized="1" xWindow="3696" yWindow="3696" windowWidth="17280" windowHeight="8880" activeTab="5" xr2:uid="{00000000-000D-0000-FFFF-FFFF00000000}"/>
  </bookViews>
  <sheets>
    <sheet name="RAW DATA" sheetId="1" r:id="rId1"/>
    <sheet name="cleaned data" sheetId="2" r:id="rId2"/>
    <sheet name="DASHBOARD" sheetId="19" r:id="rId3"/>
    <sheet name="AMENITIES" sheetId="23" r:id="rId4"/>
    <sheet name="Sheet7" sheetId="25" state="hidden" r:id="rId5"/>
    <sheet name="FREQUENCY" sheetId="26" r:id="rId6"/>
    <sheet name="MOST VISITED" sheetId="30" r:id="rId7"/>
    <sheet name="RECOMMENED" sheetId="18" r:id="rId8"/>
    <sheet name="age vs purpose of visit" sheetId="9" r:id="rId9"/>
    <sheet name="age vs category of visit" sheetId="10" r:id="rId10"/>
    <sheet name="visitors accomodation" sheetId="11" r:id="rId11"/>
    <sheet name="accomodation rating" sheetId="12" r:id="rId12"/>
    <sheet name="frequency vs travel" sheetId="14" r:id="rId13"/>
    <sheet name="count vs age" sheetId="15" r:id="rId14"/>
    <sheet name="age vs gender" sheetId="8" r:id="rId15"/>
  </sheets>
  <definedNames>
    <definedName name="a_rate">'cleaned data'!#REF!</definedName>
    <definedName name="activities">'cleaned data'!#REF!</definedName>
    <definedName name="age">'cleaned data'!$C$1</definedName>
    <definedName name="amenities">'cleaned data'!$K$1</definedName>
    <definedName name="category">'cleaned data'!$H$1</definedName>
    <definedName name="city">'cleaned data'!$E$1</definedName>
    <definedName name="f_rate">'cleaned data'!#REF!</definedName>
    <definedName name="freq">'cleaned data'!$O$1</definedName>
    <definedName name="gen">'cleaned data'!$D$1</definedName>
    <definedName name="h_charges">'cleaned data'!$J$1</definedName>
    <definedName name="L_rate">'cleaned data'!$T$1</definedName>
    <definedName name="places">'cleaned data'!$R$1</definedName>
    <definedName name="purpose">'cleaned data'!$G$1</definedName>
    <definedName name="reach">'cleaned data'!$N$1</definedName>
    <definedName name="recommend">'cleaned data'!$V$1</definedName>
    <definedName name="restaurant">'cleaned data'!#REF!</definedName>
    <definedName name="s_rate">'cleaned data'!$M$1</definedName>
    <definedName name="season">'cleaned data'!$P$1</definedName>
    <definedName name="Slicer_AGE">#N/A</definedName>
    <definedName name="Slicer_Frequency_of_Visit">#N/A</definedName>
    <definedName name="Slicer_How_did_You_reach_Lavasa?">#N/A</definedName>
    <definedName name="Slicer_Places_you_visited_in_Lavasa">#N/A</definedName>
    <definedName name="Slicer_WHERE_DID_YOU_STAY?">#N/A</definedName>
    <definedName name="Slicer_Will_you_Recommend_visiting_Lavasa?">#N/A</definedName>
    <definedName name="tc">'cleaned data'!$Q$1</definedName>
    <definedName name="v_nv">'cleaned data'!#REF!</definedName>
    <definedName name="w_rate">'cleaned data'!#REF!</definedName>
    <definedName name="where?">'cleaned data'!$I$1</definedName>
  </definedNames>
  <calcPr calcId="191029"/>
  <pivotCaches>
    <pivotCache cacheId="1" r:id="rId16"/>
    <pivotCache cacheId="2" r:id="rId17"/>
  </pivotCaches>
  <extLst>
    <ext xmlns:x14="http://schemas.microsoft.com/office/spreadsheetml/2009/9/main" uri="{BBE1A952-AA13-448e-AADC-164F8A28A991}">
      <x14:slicerCaches>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 l="1"/>
  <c r="A3" i="2"/>
  <c r="E3" i="2"/>
  <c r="A4" i="2"/>
  <c r="E4" i="2"/>
  <c r="A5" i="2"/>
  <c r="E5" i="2"/>
  <c r="A6" i="2"/>
  <c r="E6" i="2"/>
  <c r="A7" i="2"/>
  <c r="E7" i="2"/>
  <c r="A8" i="2"/>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E8" i="2"/>
  <c r="E9" i="2"/>
  <c r="E10" i="2"/>
  <c r="E11" i="2"/>
  <c r="E12" i="2"/>
  <c r="E13" i="2"/>
  <c r="E14" i="2"/>
  <c r="E15" i="2"/>
  <c r="E16" i="2"/>
  <c r="E17" i="2"/>
  <c r="E18" i="2"/>
  <c r="E19" i="2"/>
  <c r="E20" i="2"/>
  <c r="E21" i="2"/>
  <c r="E22" i="2"/>
  <c r="E23" i="2"/>
  <c r="E24" i="2"/>
  <c r="E25" i="2"/>
  <c r="C26"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C204" i="2"/>
  <c r="E204" i="2"/>
  <c r="E205" i="2"/>
  <c r="E206" i="2"/>
  <c r="E207" i="2"/>
  <c r="E208" i="2"/>
  <c r="E209" i="2"/>
  <c r="E210" i="2"/>
  <c r="E211" i="2"/>
  <c r="E212" i="2"/>
  <c r="E213" i="2"/>
  <c r="E214" i="2"/>
  <c r="E215" i="2"/>
  <c r="E216" i="2"/>
  <c r="E217" i="2"/>
  <c r="E218" i="2"/>
  <c r="E219" i="2"/>
  <c r="E220" i="2"/>
  <c r="E221" i="2"/>
  <c r="E222" i="2"/>
  <c r="C223"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alcChain>
</file>

<file path=xl/sharedStrings.xml><?xml version="1.0" encoding="utf-8"?>
<sst xmlns="http://schemas.openxmlformats.org/spreadsheetml/2006/main" count="8003" uniqueCount="821">
  <si>
    <t>Timestamp</t>
  </si>
  <si>
    <t>AGE</t>
  </si>
  <si>
    <t>GENDER</t>
  </si>
  <si>
    <t>CITY YOU ARE FROM?</t>
  </si>
  <si>
    <t>PURPOSE OF VISIT</t>
  </si>
  <si>
    <t>CATEGORY OF VISITORS</t>
  </si>
  <si>
    <t>WHERE DID YOU STAY?</t>
  </si>
  <si>
    <t>HOTEL CHARGES /DAY</t>
  </si>
  <si>
    <t>AMENITIES YOU GOT</t>
  </si>
  <si>
    <t>STAFF SERVICE</t>
  </si>
  <si>
    <t>How did You reach Lavasa?</t>
  </si>
  <si>
    <t>Frequency of Visit</t>
  </si>
  <si>
    <t xml:space="preserve">Season of Visit </t>
  </si>
  <si>
    <t xml:space="preserve">Travel Convenience </t>
  </si>
  <si>
    <t>Places you visited in Lavasa</t>
  </si>
  <si>
    <t>Activities</t>
  </si>
  <si>
    <t>How would you Rate the activities and attraction</t>
  </si>
  <si>
    <t>Food preferences</t>
  </si>
  <si>
    <t>Restaurants You Visited</t>
  </si>
  <si>
    <t>Worth of Money</t>
  </si>
  <si>
    <t>Food Satisfaction</t>
  </si>
  <si>
    <t>How was your Experience in Lavasa?</t>
  </si>
  <si>
    <t>Improvements needed</t>
  </si>
  <si>
    <t>Will you Recommend visiting Lavasa?</t>
  </si>
  <si>
    <t>2023/10/10 6:40:25 PM GMT+5:30</t>
  </si>
  <si>
    <t>FEMALE</t>
  </si>
  <si>
    <t>Delhi</t>
  </si>
  <si>
    <t>Student</t>
  </si>
  <si>
    <t>Solo</t>
  </si>
  <si>
    <t>Celebrations</t>
  </si>
  <si>
    <t>2000-3000</t>
  </si>
  <si>
    <t>Room service and Wifi;Game room</t>
  </si>
  <si>
    <t>Private Vehicle - Four Wheeler</t>
  </si>
  <si>
    <t>One</t>
  </si>
  <si>
    <t>Monsoon</t>
  </si>
  <si>
    <t>Christ (Deemed to be University) , Pune Lavasa Campus;Town Hall;Dasve Viewpoint;Lavasa Lake</t>
  </si>
  <si>
    <t>Others</t>
  </si>
  <si>
    <t>Veg</t>
  </si>
  <si>
    <t>Hotel Yuvraj;Hotel Shree Pure Veg;American Dinners;Popsicles Cafe;College Canteens;Spyce Lounge &amp; Bar;Others</t>
  </si>
  <si>
    <t>NO</t>
  </si>
  <si>
    <t>2023/10/10 6:42:51 PM GMT+5:30</t>
  </si>
  <si>
    <t>MALE</t>
  </si>
  <si>
    <t>KOLKATA</t>
  </si>
  <si>
    <t>Vacation;Others</t>
  </si>
  <si>
    <t>Couple</t>
  </si>
  <si>
    <t>Ekaant</t>
  </si>
  <si>
    <t>5000 above</t>
  </si>
  <si>
    <t>Swimming pool;Gym;Lobby and Bar;Restrauant;Room service and Wifi;Spa;Game room</t>
  </si>
  <si>
    <t>More than two</t>
  </si>
  <si>
    <t>Winter</t>
  </si>
  <si>
    <t>Christ (Deemed to be University) , Pune Lavasa Campus;Lingya Waterfalls;Temghar Dam;Town Hall;Dasve Viewpoint;Lavasa Lake;Mulshi Lake</t>
  </si>
  <si>
    <t>Trackless Train;Water sport;Trekking;Bird Watching;Waterfall Safari;Others</t>
  </si>
  <si>
    <t>Hotel Ashrirwad;Hotel Garava;Hotel Yuvraj;Hotel Shree Pure Veg;American Dinners;Popsicles Cafe;Hotel Sai;College Canteens;Spyce Lounge &amp; Bar;Others</t>
  </si>
  <si>
    <t xml:space="preserve">Not much </t>
  </si>
  <si>
    <t>YES</t>
  </si>
  <si>
    <t>2023/10/10 6:52:16 PM GMT+5:30</t>
  </si>
  <si>
    <t>meerut</t>
  </si>
  <si>
    <t>Restrauant</t>
  </si>
  <si>
    <t>Cab</t>
  </si>
  <si>
    <t>Christ (Deemed to be University) , Pune Lavasa Campus;Town Hall;Lavasa Lake</t>
  </si>
  <si>
    <t>Trekking</t>
  </si>
  <si>
    <t>Hotel Ashrirwad;Hotel Yuvraj;College Canteens</t>
  </si>
  <si>
    <t>everything needs to be removed</t>
  </si>
  <si>
    <t>2023/10/10 6:56:37 PM GMT+5:30</t>
  </si>
  <si>
    <t>Pathanamthitta</t>
  </si>
  <si>
    <t>Family</t>
  </si>
  <si>
    <t>Picnic House</t>
  </si>
  <si>
    <t>4000-5000</t>
  </si>
  <si>
    <t>Room service and Wifi</t>
  </si>
  <si>
    <t>Christ (Deemed to be University) , Pune Lavasa Campus;Lavasa Lake</t>
  </si>
  <si>
    <t>Non-Veg</t>
  </si>
  <si>
    <t>Hotel Yuvraj;Hotel Shree Pure Veg;College Canteens</t>
  </si>
  <si>
    <t>2023/10/10 7:03:07 PM GMT+5:30</t>
  </si>
  <si>
    <t xml:space="preserve">Nagpur </t>
  </si>
  <si>
    <t>Autumn</t>
  </si>
  <si>
    <t>Christ (Deemed to be University) , Pune Lavasa Campus;Lingya Waterfalls;Town Hall;Dasve Viewpoint;Lavasa Lake;Mulshi Lake</t>
  </si>
  <si>
    <t>Water sport;Trekking</t>
  </si>
  <si>
    <t>Hotel Ashrirwad;Hotel Garava;Hotel Shree Pure Veg;American Dinners;Popsicles Cafe;Hotel Sai;College Canteens</t>
  </si>
  <si>
    <t xml:space="preserve">Itâ€™s needs to develop </t>
  </si>
  <si>
    <t>2023/10/10 7:04:43 PM GMT+5:30</t>
  </si>
  <si>
    <t>Kolkata</t>
  </si>
  <si>
    <t>Vacation</t>
  </si>
  <si>
    <t>Group</t>
  </si>
  <si>
    <t>Private Apartments</t>
  </si>
  <si>
    <t>Swimming pool</t>
  </si>
  <si>
    <t>Popsicles Cafe;Others</t>
  </si>
  <si>
    <t>No need</t>
  </si>
  <si>
    <t>2023/10/10 7:08:17 PM GMT+5:30</t>
  </si>
  <si>
    <t>Kerala</t>
  </si>
  <si>
    <t>Christ (Deemed to be University) , Pune Lavasa Campus</t>
  </si>
  <si>
    <t>College Canteens</t>
  </si>
  <si>
    <t>2023/10/10 7:12:04 PM GMT+5:30</t>
  </si>
  <si>
    <t xml:space="preserve">Kolkata </t>
  </si>
  <si>
    <t>3000-4000</t>
  </si>
  <si>
    <t>Restrauant;Room service and Wifi</t>
  </si>
  <si>
    <t>Bus</t>
  </si>
  <si>
    <t>Summer</t>
  </si>
  <si>
    <t>Lingya Waterfalls;Temghar Dam;Lavasa Lake;Mulshi Lake</t>
  </si>
  <si>
    <t>Bird Watching</t>
  </si>
  <si>
    <t>Popsicles Cafe</t>
  </si>
  <si>
    <t>2023/10/10 7:14:06 PM GMT+5:30</t>
  </si>
  <si>
    <t>Lobby and Bar;Restrauant;Room service and Wifi</t>
  </si>
  <si>
    <t>Christ (Deemed to be University) , Pune Lavasa Campus;Lingya Waterfalls;Temghar Dam;Town Hall;Dasve Viewpoint;Lavasa Lake</t>
  </si>
  <si>
    <t>Hotel Ashrirwad;Hotel Garava;Hotel Yuvraj;Hotel Shree Pure Veg;College Canteens;Spyce Lounge &amp; Bar;Others</t>
  </si>
  <si>
    <t>Better Transportation services</t>
  </si>
  <si>
    <t>2023/10/10 7:20:06 PM GMT+5:30</t>
  </si>
  <si>
    <t>Rajkot Gujarat</t>
  </si>
  <si>
    <t>Lobby and Bar;Room service and Wifi</t>
  </si>
  <si>
    <t>Trekking;Bird Watching</t>
  </si>
  <si>
    <t xml:space="preserve">Yes a bit </t>
  </si>
  <si>
    <t>2023/10/10 7:20:26 PM GMT+5:30</t>
  </si>
  <si>
    <t xml:space="preserve">Meerut </t>
  </si>
  <si>
    <t xml:space="preserve">More activities nd place for visit </t>
  </si>
  <si>
    <t>2023/10/10 7:21:24 PM GMT+5:30</t>
  </si>
  <si>
    <t>Student;Others</t>
  </si>
  <si>
    <t>Trackless Train;Others</t>
  </si>
  <si>
    <t>2023/10/10 7:23:25 PM GMT+5:30</t>
  </si>
  <si>
    <t xml:space="preserve">Rajkot </t>
  </si>
  <si>
    <t>Christ (Deemed to be University) , Pune Lavasa Campus;Temghar Dam;Town Hall;Dasve Viewpoint;Lavasa Lake;Mulshi Lake</t>
  </si>
  <si>
    <t>Bird Watching;Others</t>
  </si>
  <si>
    <t>Hotel Shree Pure Veg;College Canteens;Others</t>
  </si>
  <si>
    <t xml:space="preserve">Yess </t>
  </si>
  <si>
    <t>2023/10/10 7:23:44 PM GMT+5:30</t>
  </si>
  <si>
    <t>Restrauant;Room service and Wifi;Game room</t>
  </si>
  <si>
    <t>Lingya Waterfalls;Temghar Dam;Town Hall;Dasve Viewpoint;Lavasa Lake;Mulshi Lake</t>
  </si>
  <si>
    <t>Bird Watching;Waterfall Safari</t>
  </si>
  <si>
    <t>American Dinners</t>
  </si>
  <si>
    <t>2023/10/10 7:23:58 PM GMT+5:30</t>
  </si>
  <si>
    <t>Nagpur</t>
  </si>
  <si>
    <t>Swimming pool;Gym;Restrauant;Room service and Wifi;Game room</t>
  </si>
  <si>
    <t>Lingya Waterfalls;Temghar Dam;Town Hall</t>
  </si>
  <si>
    <t>Trackless Train;Water sport;Bird Watching;Waterfall Safari</t>
  </si>
  <si>
    <t>Hotel Garava;Hotel Yuvraj;American Dinners;Popsicles Cafe</t>
  </si>
  <si>
    <t xml:space="preserve">No </t>
  </si>
  <si>
    <t>2023/10/10 7:24:47 PM GMT+5:30</t>
  </si>
  <si>
    <t>Pune</t>
  </si>
  <si>
    <t>Business</t>
  </si>
  <si>
    <t>Swimming pool;Gym;Lobby and Bar;Restrauant;Room service and Wifi</t>
  </si>
  <si>
    <t>Christ (Deemed to be University) , Pune Lavasa Campus;Temghar Dam;Dasve Viewpoint;Mulshi Lake</t>
  </si>
  <si>
    <t>Trackless Train;Water sport;Bird Watching;Others</t>
  </si>
  <si>
    <t>2023/10/10 7:25:37 PM GMT+5:30</t>
  </si>
  <si>
    <t>Two</t>
  </si>
  <si>
    <t>Lavasa Lake</t>
  </si>
  <si>
    <t>Waterfall Safari</t>
  </si>
  <si>
    <t>Hotel Shree Pure Veg</t>
  </si>
  <si>
    <t>2023/10/10 7:27:00 PM GMT+5:30</t>
  </si>
  <si>
    <t xml:space="preserve">Seoni mp </t>
  </si>
  <si>
    <t>Water sport</t>
  </si>
  <si>
    <t>2023/10/10 7:28:02 PM GMT+5:30</t>
  </si>
  <si>
    <t>Swimming pool;Gym;Lobby and Bar;Restrauant;Room service and Wifi;Game room</t>
  </si>
  <si>
    <t>Trackless Train;Water sport;Trekking;Bird Watching;Waterfall Safari</t>
  </si>
  <si>
    <t>Hotel Ashrirwad;Hotel Shree Pure Veg;Spyce Lounge &amp; Bar</t>
  </si>
  <si>
    <t>2023/10/10 7:32:38 PM GMT+5:30</t>
  </si>
  <si>
    <t>NAGPUR</t>
  </si>
  <si>
    <t>Gym;Restrauant;Game room</t>
  </si>
  <si>
    <t>Trekking;Others</t>
  </si>
  <si>
    <t>Hotel Ashrirwad;Hotel Sai</t>
  </si>
  <si>
    <t>Nope every thing is Good</t>
  </si>
  <si>
    <t>2023/10/10 7:33:30 PM GMT+5:30</t>
  </si>
  <si>
    <t>Antariksh</t>
  </si>
  <si>
    <t>Trackless Train</t>
  </si>
  <si>
    <t>Hotel Ashrirwad;Hotel Yuvraj;Hotel Shree Pure Veg;Popsicles Cafe;Hotel Sai;College Canteens;Spyce Lounge &amp; Bar</t>
  </si>
  <si>
    <t>2023/10/10 7:37:21 PM GMT+5:30</t>
  </si>
  <si>
    <t xml:space="preserve">Amravati </t>
  </si>
  <si>
    <t>American Dinners;Popsicles Cafe;College Canteens</t>
  </si>
  <si>
    <t>2023/10/10 7:37:44 PM GMT+5:30</t>
  </si>
  <si>
    <t>Trekking;Waterfall Safari;Others</t>
  </si>
  <si>
    <t>Hotel Ashrirwad;Hotel Garava;Hotel Yuvraj;Hotel Shree Pure Veg;Popsicles Cafe;Hotel Sai;College Canteens;Spyce Lounge &amp; Bar</t>
  </si>
  <si>
    <t>2023/10/10 7:38:14 PM GMT+5:30</t>
  </si>
  <si>
    <t>Seoni</t>
  </si>
  <si>
    <t>Christ (Deemed to be University) , Pune Lavasa Campus;Lingya Waterfalls;Temghar Dam;Town Hall;Lavasa Lake</t>
  </si>
  <si>
    <t>Trackless Train;Bird Watching;Waterfall Safari;Others</t>
  </si>
  <si>
    <t>Hotel Ashrirwad;Hotel Shree Pure Veg</t>
  </si>
  <si>
    <t>2023/10/10 7:38:51 PM GMT+5:30</t>
  </si>
  <si>
    <t xml:space="preserve">Sandeep Kulkarni </t>
  </si>
  <si>
    <t xml:space="preserve">Aurangabad </t>
  </si>
  <si>
    <t>Gym;Lobby and Bar;Restrauant;Room service and Wifi</t>
  </si>
  <si>
    <t>Trackless Train;Trekking;Waterfall Safari</t>
  </si>
  <si>
    <t>Spyce Lounge &amp; Bar</t>
  </si>
  <si>
    <t>NA</t>
  </si>
  <si>
    <t>2023/10/10 7:39:56 PM GMT+5:30</t>
  </si>
  <si>
    <t>Ranchi</t>
  </si>
  <si>
    <t>Christ (Deemed to be University) , Pune Lavasa Campus;Temghar Dam;Town Hall;Lavasa Lake</t>
  </si>
  <si>
    <t>Hotel Garava;American Dinners;College Canteens</t>
  </si>
  <si>
    <t>2023/10/10 7:41:08 PM GMT+5:30</t>
  </si>
  <si>
    <t>Agra</t>
  </si>
  <si>
    <t>Vacation;Student</t>
  </si>
  <si>
    <t>Hotel Garava;Popsicles Cafe;College Canteens</t>
  </si>
  <si>
    <t>Need to improve in transport facility..</t>
  </si>
  <si>
    <t>2023/10/10 7:44:12 PM GMT+5:30</t>
  </si>
  <si>
    <t>Swimming pool;Restrauant;Room service and Wifi</t>
  </si>
  <si>
    <t>Christ (Deemed to be University) , Pune Lavasa Campus;Lingya Waterfalls;Town Hall;Lavasa Lake</t>
  </si>
  <si>
    <t>Water sport;Trekking;Bird Watching</t>
  </si>
  <si>
    <t>Network problem</t>
  </si>
  <si>
    <t>2023/10/10 7:44:42 PM GMT+5:30</t>
  </si>
  <si>
    <t>Lingya Waterfalls;Town Hall;Lavasa Lake;Mulshi Lake</t>
  </si>
  <si>
    <t>Water sport;Trekking;Bird Watching;Waterfall Safari</t>
  </si>
  <si>
    <t>Hotel Ashrirwad;Hotel Shree Pure Veg;American Dinners;Popsicles Cafe;Hotel Sai;College Canteens</t>
  </si>
  <si>
    <t>2023/10/10 7:45:59 PM GMT+5:30</t>
  </si>
  <si>
    <t>Gym</t>
  </si>
  <si>
    <t>Private Vehicle - Two Wheeler</t>
  </si>
  <si>
    <t>2023/10/10 7:46:19 PM GMT+5:30</t>
  </si>
  <si>
    <t>No</t>
  </si>
  <si>
    <t>Lingya Waterfalls</t>
  </si>
  <si>
    <t>Yess</t>
  </si>
  <si>
    <t>2023/10/10 7:46:47 PM GMT+5:30</t>
  </si>
  <si>
    <t>Christ (Deemed to be University) , Pune Lavasa Campus;Lingya Waterfalls;Lavasa Lake</t>
  </si>
  <si>
    <t>Water sport;Trekking;Bird Watching;Others</t>
  </si>
  <si>
    <t>Hotel Shree Pure Veg;American Dinners;Popsicles Cafe;College Canteens</t>
  </si>
  <si>
    <t>Please provide frequent facilities for students to travel to Pune, as it'll help students to meet new people and for better exposure as in lavasa new faces are seen only in vacations.</t>
  </si>
  <si>
    <t>2023/10/10 7:47:11 PM GMT+5:30</t>
  </si>
  <si>
    <t>Hotel Garava;American Dinners;Popsicles Cafe</t>
  </si>
  <si>
    <t>Nothing</t>
  </si>
  <si>
    <t>2023/10/10 7:47:47 PM GMT+5:30</t>
  </si>
  <si>
    <t>Swimming pool;Restrauant;Room service and Wifi;Game room</t>
  </si>
  <si>
    <t>Temghar Dam;Dasve Viewpoint;Lavasa Lake;Mulshi Lake</t>
  </si>
  <si>
    <t>Trekking;Bird Watching;Waterfall Safari</t>
  </si>
  <si>
    <t>May be in future!!</t>
  </si>
  <si>
    <t>2023/10/10 7:48:43 PM GMT+5:30</t>
  </si>
  <si>
    <t xml:space="preserve">Anjangaon surji </t>
  </si>
  <si>
    <t>Swimming pool;Restrauant</t>
  </si>
  <si>
    <t>Town Hall</t>
  </si>
  <si>
    <t>Water sport;Trekking;Waterfall Safari</t>
  </si>
  <si>
    <t>Hotel Garava;Hotel Shree Pure Veg</t>
  </si>
  <si>
    <t>2023/10/10 7:49:13 PM GMT+5:30</t>
  </si>
  <si>
    <t xml:space="preserve">Pune </t>
  </si>
  <si>
    <t>Gym;Restrauant;Room service and Wifi</t>
  </si>
  <si>
    <t>Hotel Shree Pure Veg;Popsicles Cafe</t>
  </si>
  <si>
    <t xml:space="preserve">The fee to enter the city is too high!!! </t>
  </si>
  <si>
    <t>2023/10/10 7:49:15 PM GMT+5:30</t>
  </si>
  <si>
    <t>Nooo</t>
  </si>
  <si>
    <t>2023/10/10 7:50:07 PM GMT+5:30</t>
  </si>
  <si>
    <t xml:space="preserve">Mumbai </t>
  </si>
  <si>
    <t>Swimming pool;Gym;Restrauant;Room service and Wifi</t>
  </si>
  <si>
    <t>Christ (Deemed to be University) , Pune Lavasa Campus;Lingya Waterfalls;Town Hall</t>
  </si>
  <si>
    <t>Hotel Ashrirwad;American Dinners;Popsicles Cafe;Hotel Sai</t>
  </si>
  <si>
    <t>2023/10/10 7:51:55 PM GMT+5:30</t>
  </si>
  <si>
    <t>Game room</t>
  </si>
  <si>
    <t>Hsjs</t>
  </si>
  <si>
    <t>2023/10/10 7:52:22 PM GMT+5:30</t>
  </si>
  <si>
    <t>Barghat</t>
  </si>
  <si>
    <t>Hotel Ashrirwad</t>
  </si>
  <si>
    <t>2023/10/10 7:55:18 PM GMT+5:30</t>
  </si>
  <si>
    <t>Hotel Ashrirwad;Hotel Garava;Hotel Yuvraj;Hotel Shree Pure Veg;American Dinners;Popsicles Cafe;College Canteens</t>
  </si>
  <si>
    <t>2023/10/10 7:56:16 PM GMT+5:30</t>
  </si>
  <si>
    <t>Lingya Waterfalls;Temghar Dam;Dasve Viewpoint;Lavasa Lake</t>
  </si>
  <si>
    <t>Trekking;Waterfall Safari</t>
  </si>
  <si>
    <t>2023/10/10 7:57:41 PM GMT+5:30</t>
  </si>
  <si>
    <t>2023/10/10 7:58:20 PM GMT+5:30</t>
  </si>
  <si>
    <t>Kannur</t>
  </si>
  <si>
    <t>Hotel Garava;Hotel Yuvraj;Popsicles Cafe;College Canteens</t>
  </si>
  <si>
    <t>2023/10/10 7:59:56 PM GMT+5:30</t>
  </si>
  <si>
    <t>Dasve Viewpoint;Lavasa Lake</t>
  </si>
  <si>
    <t>-</t>
  </si>
  <si>
    <t>2023/10/10 8:00:09 PM GMT+5:30</t>
  </si>
  <si>
    <t xml:space="preserve">Nothing </t>
  </si>
  <si>
    <t>2023/10/10 8:02:53 PM GMT+5:30</t>
  </si>
  <si>
    <t>Lingya Waterfalls;Town Hall;Lavasa Lake</t>
  </si>
  <si>
    <t>Water sport;Bird Watching;Waterfall Safari;Others</t>
  </si>
  <si>
    <t>2023/10/10 8:02:59 PM GMT+5:30</t>
  </si>
  <si>
    <t>Goa</t>
  </si>
  <si>
    <t>Hotel Ashrirwad;Hotel Garava;Hotel Yuvraj;Hotel Shree Pure Veg;Popsicles Cafe;Hotel Sai;College Canteens</t>
  </si>
  <si>
    <t>More attractive activities and better development of the place</t>
  </si>
  <si>
    <t>2023/10/10 8:03:07 PM GMT+5:30</t>
  </si>
  <si>
    <t>vishakapatanam</t>
  </si>
  <si>
    <t>Hotel Ashrirwad;Hotel Garava;Hotel Yuvraj;American Dinners;Popsicles Cafe;Hotel Sai;College Canteens;Spyce Lounge &amp; Bar</t>
  </si>
  <si>
    <t>2023/10/10 8:06:06 PM GMT+5:30</t>
  </si>
  <si>
    <t xml:space="preserve">Hyderabad </t>
  </si>
  <si>
    <t>Trackless Train;Water sport;Trekking;Bird Watching</t>
  </si>
  <si>
    <t>Hotel Ashrirwad;Hotel Garava;Hotel Shree Pure Veg;American Dinners;Hotel Sai</t>
  </si>
  <si>
    <t xml:space="preserve">Except the lake, mountain nothing is there to visit this lavsa. </t>
  </si>
  <si>
    <t>2023/10/10 8:06:21 PM GMT+5:30</t>
  </si>
  <si>
    <t>Swimming pool;Lobby and Bar;Room service and Wifi</t>
  </si>
  <si>
    <t>Hotel Shree Pure Veg;Popsicles Cafe;Others</t>
  </si>
  <si>
    <t>2023/10/10 8:07:51 PM GMT+5:30</t>
  </si>
  <si>
    <t>American Dinners;Popsicles Cafe</t>
  </si>
  <si>
    <t xml:space="preserve">Nead to improve more on  infrastructure and transport services </t>
  </si>
  <si>
    <t>2023/10/10 8:09:22 PM GMT+5:30</t>
  </si>
  <si>
    <t>Christ (Deemed to be University) , Pune Lavasa Campus;Town Hall;Dasve Viewpoint;Mulshi Lake</t>
  </si>
  <si>
    <t>Hotel Ashrirwad;Hotel Yuvraj;Popsicles Cafe;Spyce Lounge &amp; Bar</t>
  </si>
  <si>
    <t>2023/10/10 8:10:05 PM GMT+5:30</t>
  </si>
  <si>
    <t>Gym;Restrauant;Room service and Wifi;Game room</t>
  </si>
  <si>
    <t>2023/10/10 8:11:06 PM GMT+5:30</t>
  </si>
  <si>
    <t>Hinganghat</t>
  </si>
  <si>
    <t>Hotel Ashrirwad;American Dinners;Popsicles Cafe;Spyce Lounge &amp; Bar</t>
  </si>
  <si>
    <t>2023/10/10 8:12:55 PM GMT+5:30</t>
  </si>
  <si>
    <t>Hotel Ashrirwad;Hotel Garava;Hotel Yuvraj;Popsicles Cafe;Hotel Sai;College Canteens;Others</t>
  </si>
  <si>
    <t xml:space="preserve">Public transport </t>
  </si>
  <si>
    <t>2023/10/10 8:13:37 PM GMT+5:30</t>
  </si>
  <si>
    <t xml:space="preserve">Delhi </t>
  </si>
  <si>
    <t>Swimming pool;Game room</t>
  </si>
  <si>
    <t>Christ (Deemed to be University) , Pune Lavasa Campus;Temghar Dam;Dasve Viewpoint;Lavasa Lake;Mulshi Lake</t>
  </si>
  <si>
    <t>Hotel Ashrirwad;Hotel Shree Pure Veg;Others</t>
  </si>
  <si>
    <t>May be.</t>
  </si>
  <si>
    <t>2023/10/10 8:15:40 PM GMT+5:30</t>
  </si>
  <si>
    <t>2023/10/10 8:19:10 PM GMT+5:30</t>
  </si>
  <si>
    <t>2023/10/10 8:21:35 PM GMT+5:30</t>
  </si>
  <si>
    <t>Lobby and Bar;Restrauant</t>
  </si>
  <si>
    <t>Lingya Waterfalls;Dasve Viewpoint</t>
  </si>
  <si>
    <t>Hotel Yuvraj</t>
  </si>
  <si>
    <t>2023/10/10 8:24:51 PM GMT+5:30</t>
  </si>
  <si>
    <t>Swimming pool;Gym;Restrauant</t>
  </si>
  <si>
    <t>Lingya Waterfalls;Dasve Viewpoint;Lavasa Lake;Mulshi Lake</t>
  </si>
  <si>
    <t>Trackless Train;Water sport;Trekking;Waterfall Safari</t>
  </si>
  <si>
    <t xml:space="preserve">Yes </t>
  </si>
  <si>
    <t>2023/10/10 8:25:19 PM GMT+5:30</t>
  </si>
  <si>
    <t>Hotel Ashrirwad;Hotel Shree Pure Veg;Hotel Sai;College Canteens</t>
  </si>
  <si>
    <t xml:space="preserve">. </t>
  </si>
  <si>
    <t>2023/10/10 8:30:39 PM GMT+5:30</t>
  </si>
  <si>
    <t>2023/10/10 8:31:25 PM GMT+5:30</t>
  </si>
  <si>
    <t>Lingya Waterfalls;Temghar Dam;Town Hall;Lavasa Lake;Mulshi Lake</t>
  </si>
  <si>
    <t>Water sport;Trekking;Bird Watching;Waterfall Safari;Others</t>
  </si>
  <si>
    <t>Hotel Shree Pure Veg;Popsicles Cafe;Hotel Sai;College Canteens;Spyce Lounge &amp; Bar;Others</t>
  </si>
  <si>
    <t>2023/10/10 8:34:29 PM GMT+5:30</t>
  </si>
  <si>
    <t xml:space="preserve">Chandrapur </t>
  </si>
  <si>
    <t>Lingya Waterfalls;Temghar Dam;Dasve Viewpoint;Lavasa Lake;Mulshi Lake</t>
  </si>
  <si>
    <t>Trackless Train;Trekking;Bird Watching;Waterfall Safari</t>
  </si>
  <si>
    <t>Hotel Ashrirwad;Hotel Yuvraj;Hotel Shree Pure Veg;Popsicles Cafe;College Canteens;Others</t>
  </si>
  <si>
    <t>2023/10/10 8:35:44 PM GMT+5:30</t>
  </si>
  <si>
    <t>bhandara</t>
  </si>
  <si>
    <t>n</t>
  </si>
  <si>
    <t>2023/10/10 8:39:10 PM GMT+5:30</t>
  </si>
  <si>
    <t>Hotel Ashrirwad;Popsicles Cafe;Hotel Sai;Spyce Lounge &amp; Bar</t>
  </si>
  <si>
    <t>2023/10/10 8:39:37 PM GMT+5:30</t>
  </si>
  <si>
    <t>Swimming pool;Lobby and Bar;Room service and Wifi;Game room</t>
  </si>
  <si>
    <t>Trekking;Bird Watching;Waterfall Safari;Others</t>
  </si>
  <si>
    <t>Hotel Shree Pure Veg;American Dinners;Popsicles Cafe;Hotel Sai;College Canteens;Spyce Lounge &amp; Bar</t>
  </si>
  <si>
    <t>2023/10/10 8:44:35 PM GMT+5:30</t>
  </si>
  <si>
    <t>American Dinners;Hotel Sai;Spyce Lounge &amp; Bar</t>
  </si>
  <si>
    <t>2023/10/10 8:51:32 PM GMT+5:30</t>
  </si>
  <si>
    <t>Public transportation needed</t>
  </si>
  <si>
    <t>2023/10/10 8:58:41 PM GMT+5:30</t>
  </si>
  <si>
    <t xml:space="preserve">Achalpur </t>
  </si>
  <si>
    <t>Swimming pool;Gym;Restrauant;Room service and Wifi;Spa;Game room</t>
  </si>
  <si>
    <t>Christ (Deemed to be University) , Pune Lavasa Campus;Lingya Waterfalls;Temghar Dam;Lavasa Lake</t>
  </si>
  <si>
    <t>Hotel Garava;Hotel Yuvraj;Hotel Shree Pure Veg;Popsicles Cafe</t>
  </si>
  <si>
    <t>2023/10/10 8:59:18 PM GMT+5:30</t>
  </si>
  <si>
    <t>pune</t>
  </si>
  <si>
    <t>Hotel Ashrirwad;Hotel Yuvraj;Popsicles Cafe;College Canteens</t>
  </si>
  <si>
    <t>2023/10/10 9:29:24 PM GMT+5:30</t>
  </si>
  <si>
    <t xml:space="preserve">Coimbatore </t>
  </si>
  <si>
    <t>Hotel Ashrirwad;Hotel Garava;Hotel Yuvraj;Hotel Shree Pure Veg;American Dinners;Popsicles Cafe;Hotel Sai;College Canteens;Others</t>
  </si>
  <si>
    <t>2023/10/10 9:35:06 PM GMT+5:30</t>
  </si>
  <si>
    <t>Shillong</t>
  </si>
  <si>
    <t>Christ (Deemed to be University) , Pune Lavasa Campus;Temghar Dam;Town Hall;Dasve Viewpoint;Lavasa Lake</t>
  </si>
  <si>
    <t>Hotel Ashrirwad;Hotel Garava;Hotel Yuvraj;Popsicles Cafe;College Canteens;Spyce Lounge &amp; Bar</t>
  </si>
  <si>
    <t xml:space="preserve">There should be more activities, and in need of more liveliness </t>
  </si>
  <si>
    <t>2023/10/10 9:35:47 PM GMT+5:30</t>
  </si>
  <si>
    <t>Restrauant;Game room</t>
  </si>
  <si>
    <t>Christ (Deemed to be University) , Pune Lavasa Campus;Lingya Waterfalls</t>
  </si>
  <si>
    <t>Hotel Ashrirwad;Others</t>
  </si>
  <si>
    <t>2023/10/10 9:41:01 PM GMT+5:30</t>
  </si>
  <si>
    <t>Waterfall Safari;Others</t>
  </si>
  <si>
    <t>Hotel Sai;Others</t>
  </si>
  <si>
    <t>2023/10/10 9:42:53 PM GMT+5:30</t>
  </si>
  <si>
    <t>Why do you care</t>
  </si>
  <si>
    <t>2023/10/10 9:44:39 PM GMT+5:30</t>
  </si>
  <si>
    <t>Lucknow</t>
  </si>
  <si>
    <t>Swimming pool;Lobby and Bar;Restrauant;Room service and Wifi</t>
  </si>
  <si>
    <t>Christ (Deemed to be University) , Pune Lavasa Campus;Lingya Waterfalls;Temghar Dam;Lavasa Lake;Mulshi Lake</t>
  </si>
  <si>
    <t>Trackless Train;Bird Watching</t>
  </si>
  <si>
    <t>2023/10/10 9:54:05 PM GMT+5:30</t>
  </si>
  <si>
    <t>Hotel Ashrirwad;Hotel Yuvraj;Hotel Shree Pure Veg;Spyce Lounge &amp; Bar</t>
  </si>
  <si>
    <t>2023/10/10 9:54:52 PM GMT+5:30</t>
  </si>
  <si>
    <t>2023/10/10 9:55:13 PM GMT+5:30</t>
  </si>
  <si>
    <t>Temghar Dam;Town Hall;Lavasa Lake;Mulshi Lake</t>
  </si>
  <si>
    <t>Water sport;Trekking;Waterfall Safari;Others</t>
  </si>
  <si>
    <t>Hotel Shree Pure Veg;Others</t>
  </si>
  <si>
    <t>2023/10/10 10:15:03 PM GMT+5:30</t>
  </si>
  <si>
    <t>Christ (Deemed to be University) , Pune Lavasa Campus;Town Hall;Dasve Viewpoint;Lavasa Lake;Mulshi Lake</t>
  </si>
  <si>
    <t>Hotel Garava</t>
  </si>
  <si>
    <t>2023/10/10 10:19:09 PM GMT+5:30</t>
  </si>
  <si>
    <t>2023/10/10 10:19:10 PM GMT+5:30</t>
  </si>
  <si>
    <t>Lingya Waterfalls;Lavasa Lake</t>
  </si>
  <si>
    <t>Hotel Ashrirwad;Hotel Shree Pure Veg;Popsicles Cafe;College Canteens</t>
  </si>
  <si>
    <t>2023/10/10 10:29:52 PM GMT+5:30</t>
  </si>
  <si>
    <t>Christ (Deemed to be University) , Pune Lavasa Campus;Lingya Waterfalls;Temghar Dam;Town Hall;Lavasa Lake;Mulshi Lake</t>
  </si>
  <si>
    <t>Hotel Ashrirwad;American Dinners;Spyce Lounge &amp; Bar</t>
  </si>
  <si>
    <t>2023/10/10 10:34:26 PM GMT+5:30</t>
  </si>
  <si>
    <t>Hotel Ashrirwad;Hotel Garava;Hotel Yuvraj;Hotel Shree Pure Veg;American Dinners;Popsicles Cafe;Hotel Sai;College Canteens;Spyce Lounge &amp; Bar</t>
  </si>
  <si>
    <t>2023/10/10 10:36:12 PM GMT+5:30</t>
  </si>
  <si>
    <t>Lingya Waterfalls;Temghar Dam;Town Hall;Dasve Viewpoint;Lavasa Lake</t>
  </si>
  <si>
    <t>American Dinners;Popsicles Cafe;Hotel Sai</t>
  </si>
  <si>
    <t>2023/10/10 10:41:53 PM GMT+5:30</t>
  </si>
  <si>
    <t>Meerut</t>
  </si>
  <si>
    <t>2023/10/10 10:49:20 PM GMT+5:30</t>
  </si>
  <si>
    <t>2023/10/10 10:53:59 PM GMT+5:30</t>
  </si>
  <si>
    <t>Hotel Ashrirwad;Hotel Yuvraj;Hotel Shree Pure Veg;American Dinners;College Canteens</t>
  </si>
  <si>
    <t>2023/10/10 11:02:17 PM GMT+5:30</t>
  </si>
  <si>
    <t xml:space="preserve">Jodhpur </t>
  </si>
  <si>
    <t>Hotel Ashrirwad;Hotel Garava;Hotel Yuvraj;Hotel Shree Pure Veg;Popsicles Cafe;Hotel Sai;College Canteens;Spyce Lounge &amp; Bar;Others</t>
  </si>
  <si>
    <t xml:space="preserve">College </t>
  </si>
  <si>
    <t>2023/10/10 11:03:02 PM GMT+5:30</t>
  </si>
  <si>
    <t>2023/10/10 11:08:34 PM GMT+5:30</t>
  </si>
  <si>
    <t>Trackless Train;Water sport</t>
  </si>
  <si>
    <t>2023/10/10 11:15:35 PM GMT+5:30</t>
  </si>
  <si>
    <t xml:space="preserve">Narkhed </t>
  </si>
  <si>
    <t>Swimming pool;Lobby and Bar;Restrauant;Game room</t>
  </si>
  <si>
    <t>2023/10/10 11:18:53 PM GMT+5:30</t>
  </si>
  <si>
    <t>PATNA</t>
  </si>
  <si>
    <t>Swimming pool;Gym;Lobby and Bar</t>
  </si>
  <si>
    <t>Christ (Deemed to be University) , Pune Lavasa Campus;Temghar Dam;Lavasa Lake</t>
  </si>
  <si>
    <t>Hotel Ashrirwad;American Dinners</t>
  </si>
  <si>
    <t>ALL GOOD</t>
  </si>
  <si>
    <t>2023/10/10 11:20:55 PM GMT+5:30</t>
  </si>
  <si>
    <t>Lingya Waterfalls;Town Hall;Dasve Viewpoint;Lavasa Lake</t>
  </si>
  <si>
    <t>2023/10/10 11:22:36 PM GMT+5:30</t>
  </si>
  <si>
    <t>Christ (Deemed to be University) , Pune Lavasa Campus;Temghar Dam;Town Hall;Lavasa Lake;Mulshi Lake</t>
  </si>
  <si>
    <t>2023/10/10 11:23:56 PM GMT+5:30</t>
  </si>
  <si>
    <t>Gym;Lobby and Bar;Restrauant;Room service and Wifi;Spa</t>
  </si>
  <si>
    <t>Temghar Dam;Town Hall;Dasve Viewpoint</t>
  </si>
  <si>
    <t>Hotel Ashrirwad;Hotel Yuvraj;American Dinners;Hotel Sai;Spyce Lounge &amp; Bar</t>
  </si>
  <si>
    <t>2023/10/10 11:24:13 PM GMT+5:30</t>
  </si>
  <si>
    <t>Swimming pool;Gym;Lobby and Bar;Spa</t>
  </si>
  <si>
    <t>Christ (Deemed to be University) , Pune Lavasa Campus;Lingya Waterfalls;Dasve Viewpoint;Lavasa Lake</t>
  </si>
  <si>
    <t>2023/10/10 11:26:11 PM GMT+5:30</t>
  </si>
  <si>
    <t>2023/10/10 11:28:17 PM GMT+5:30</t>
  </si>
  <si>
    <t>Popsicles Cafe;College Canteens</t>
  </si>
  <si>
    <t>2023/10/10 11:29:36 PM GMT+5:30</t>
  </si>
  <si>
    <t>Yes</t>
  </si>
  <si>
    <t>2023/10/10 11:40:27 PM GMT+5:30</t>
  </si>
  <si>
    <t>2023/10/10 11:44:16 PM GMT+5:30</t>
  </si>
  <si>
    <t>Aurangabad</t>
  </si>
  <si>
    <t>2023/10/11 1:25:29 AM GMT+5:30</t>
  </si>
  <si>
    <t>Christ (Deemed to be University) , Pune Lavasa Campus;Lingya Waterfalls;Temghar Dam</t>
  </si>
  <si>
    <t>Trackless Train;Trekking</t>
  </si>
  <si>
    <t>Hotel Yuvraj;Hotel Shree Pure Veg</t>
  </si>
  <si>
    <t>2023/10/11 2:55:42 AM GMT+5:30</t>
  </si>
  <si>
    <t>Mumbai</t>
  </si>
  <si>
    <t>Hotel Garava;Hotel Yuvraj;Hotel Shree Pure Veg;American Dinners;Popsicles Cafe;Hotel Sai;College Canteens</t>
  </si>
  <si>
    <t>2023/10/11 6:56:52 AM GMT+5:30</t>
  </si>
  <si>
    <t>Gurugram</t>
  </si>
  <si>
    <t>Lobby and Bar;Game room</t>
  </si>
  <si>
    <t>Hotel Shree Pure Veg;College Canteens</t>
  </si>
  <si>
    <t xml:space="preserve">Build a mall here </t>
  </si>
  <si>
    <t>2023/10/11 10:07:18 AM GMT+5:30</t>
  </si>
  <si>
    <t>Christ (Deemed to be University) , Pune Lavasa Campus;Dasve Viewpoint</t>
  </si>
  <si>
    <t>2023/10/11 10:35:02 AM GMT+5:30</t>
  </si>
  <si>
    <t>Gwalior</t>
  </si>
  <si>
    <t>There should be more transportation facilities available</t>
  </si>
  <si>
    <t>2023/10/11 10:46:52 AM GMT+5:30</t>
  </si>
  <si>
    <t>Shimoga</t>
  </si>
  <si>
    <t>2023/10/11 10:47:22 AM GMT+5:30</t>
  </si>
  <si>
    <t>Restrauant;Room service and Wifi;Spa;Game room</t>
  </si>
  <si>
    <t>2023/10/11 10:51:38 AM GMT+5:30</t>
  </si>
  <si>
    <t xml:space="preserve">Kerala, Palakkad </t>
  </si>
  <si>
    <t>Christ (Deemed to be University) , Pune Lavasa Campus;Dasve Viewpoint;Lavasa Lake</t>
  </si>
  <si>
    <t>Hotel Yuvraj;College Canteens</t>
  </si>
  <si>
    <t>2023/10/11 10:54:02 AM GMT+5:30</t>
  </si>
  <si>
    <t>2023/10/11 11:46:41 AM GMT+5:30</t>
  </si>
  <si>
    <t>kolkata</t>
  </si>
  <si>
    <t>Hotel Ashrirwad;Hotel Yuvraj;Hotel Shree Pure Veg;Hotel Sai;College Canteens</t>
  </si>
  <si>
    <t>2023/10/11 11:47:36 AM GMT+5:30</t>
  </si>
  <si>
    <t xml:space="preserve">Thrissur </t>
  </si>
  <si>
    <t>2023/10/11 11:50:18 AM GMT+5:30</t>
  </si>
  <si>
    <t>kolkats</t>
  </si>
  <si>
    <t>yes</t>
  </si>
  <si>
    <t>2023/10/11 11:54:44 AM GMT+5:30</t>
  </si>
  <si>
    <t>Water sport;Waterfall Safari</t>
  </si>
  <si>
    <t>2023/10/11 12:13:58 PM GMT+5:30</t>
  </si>
  <si>
    <t>2023/10/11 12:29:07 PM GMT+5:30</t>
  </si>
  <si>
    <t>Nanded</t>
  </si>
  <si>
    <t>Swimming pool;Gym</t>
  </si>
  <si>
    <t xml:space="preserve">Nice service </t>
  </si>
  <si>
    <t>2023/10/11 12:42:30 PM GMT+5:30</t>
  </si>
  <si>
    <t>Lingya Waterfalls;Temghar Dam;Dasve Viewpoint</t>
  </si>
  <si>
    <t>Hotel Shree Pure Veg;American Dinners;Popsicles Cafe;Others</t>
  </si>
  <si>
    <t>2023/10/11 1:30:57 PM GMT+5:30</t>
  </si>
  <si>
    <t>Hotel Ashrirwad;Hotel Garava;Hotel Yuvraj;Hotel Sai;College Canteens</t>
  </si>
  <si>
    <t>2023/10/11 1:45:24 PM GMT+5:30</t>
  </si>
  <si>
    <t xml:space="preserve">Ranchi </t>
  </si>
  <si>
    <t>Swimming pool;Gym;Lobby and Bar;Restrauant;Room service and Wifi;Spa</t>
  </si>
  <si>
    <t>2023/10/11 3:14:38 PM GMT+5:30</t>
  </si>
  <si>
    <t>2023/10/11 3:16:16 PM GMT+5:30</t>
  </si>
  <si>
    <t>Gym;Restrauant;Spa</t>
  </si>
  <si>
    <t>Water sport;Bird Watching;Others</t>
  </si>
  <si>
    <t>Hotel Garava;Hotel Shree Pure Veg;Popsicles Cafe;College Canteens;Others</t>
  </si>
  <si>
    <t>2023/10/11 3:17:58 PM GMT+5:30</t>
  </si>
  <si>
    <t>2023/10/11 3:50:55 PM GMT+5:30</t>
  </si>
  <si>
    <t>Water sport;Bird Watching;Waterfall Safari</t>
  </si>
  <si>
    <t>Hotel Ashrirwad;Hotel Yuvraj;Hotel Sai</t>
  </si>
  <si>
    <t>2023/10/11 3:56:53 PM GMT+5:30</t>
  </si>
  <si>
    <t>2023/10/11 4:07:14 PM GMT+5:30</t>
  </si>
  <si>
    <t>Lingya Waterfalls;Lavasa Lake;Mulshi Lake</t>
  </si>
  <si>
    <t>2023/10/11 4:29:31 PM GMT+5:30</t>
  </si>
  <si>
    <t xml:space="preserve">Kerala </t>
  </si>
  <si>
    <t>Christ (Deemed to be University) , Pune Lavasa Campus;Lingya Waterfalls;Town Hall;Dasve Viewpoint;Lavasa Lake</t>
  </si>
  <si>
    <t>Hotel Ashrirwad;Hotel Garava;Hotel Yuvraj;College Canteens</t>
  </si>
  <si>
    <t xml:space="preserve">Network </t>
  </si>
  <si>
    <t>2023/10/11 4:30:18 PM GMT+5:30</t>
  </si>
  <si>
    <t xml:space="preserve">Kerala, Thrissur </t>
  </si>
  <si>
    <t>Hotel Yuvraj;Hotel Shree Pure Veg;Hotel Sai;College Canteens</t>
  </si>
  <si>
    <t>2023/10/11 4:30:26 PM GMT+5:30</t>
  </si>
  <si>
    <t>Trekking;Bird Watching;Others</t>
  </si>
  <si>
    <t>2023/10/11 4:31:38 PM GMT+5:30</t>
  </si>
  <si>
    <t>Nashik</t>
  </si>
  <si>
    <t>Lobby and Bar;Restrauant;Room service and Wifi;Game room</t>
  </si>
  <si>
    <t>Hotel Ashrirwad;Hotel Garava;Hotel Yuvraj;Hotel Shree Pure Veg;American Dinners;Popsicles Cafe;Hotel Sai;Others</t>
  </si>
  <si>
    <t>2023/10/11 4:43:51 PM GMT+5:30</t>
  </si>
  <si>
    <t>2023/10/11 4:44:38 PM GMT+5:30</t>
  </si>
  <si>
    <t>Christ (Deemed to be University) , Pune Lavasa Campus;Lingya Waterfalls;Dasve Viewpoint;Lavasa Lake;Mulshi Lake</t>
  </si>
  <si>
    <t>2023/10/11 4:53:41 PM GMT+5:30</t>
  </si>
  <si>
    <t xml:space="preserve">Khowai </t>
  </si>
  <si>
    <t>Temghar Dam</t>
  </si>
  <si>
    <t>2023/10/11 5:13:54 PM GMT+5:30</t>
  </si>
  <si>
    <t xml:space="preserve">Uttrakhand </t>
  </si>
  <si>
    <t xml:space="preserve">Sum more activities </t>
  </si>
  <si>
    <t>2023/10/11 5:16:41 PM GMT+5:30</t>
  </si>
  <si>
    <t>Dubai</t>
  </si>
  <si>
    <t>Better food with reduced oil. More developments required, a place with great potential not completely utilized</t>
  </si>
  <si>
    <t>2023/10/11 5:56:36 PM GMT+5:30</t>
  </si>
  <si>
    <t>Temghar Dam;Town Hall;Lavasa Lake</t>
  </si>
  <si>
    <t>Trackless Train;Water sport;Others</t>
  </si>
  <si>
    <t>2023/10/11 6:08:44 PM GMT+5:30</t>
  </si>
  <si>
    <t>2023/10/11 6:28:18 PM GMT+5:30</t>
  </si>
  <si>
    <t xml:space="preserve">Bhopal </t>
  </si>
  <si>
    <t>Food quality, taste</t>
  </si>
  <si>
    <t>2023/10/11 6:28:59 PM GMT+5:30</t>
  </si>
  <si>
    <t>2023/10/11 6:35:35 PM GMT+5:30</t>
  </si>
  <si>
    <t>Trackless Train;Bird Watching;Waterfall Safari</t>
  </si>
  <si>
    <t>Hotel Ashrirwad;Hotel Yuvraj;American Dinners;Hotel Sai</t>
  </si>
  <si>
    <t>2023/10/11 6:37:01 PM GMT+5:30</t>
  </si>
  <si>
    <t xml:space="preserve">Jeypore </t>
  </si>
  <si>
    <t>Hotel Garava;Hotel Yuvraj;American Dinners;Hotel Sai;College Canteens;Others</t>
  </si>
  <si>
    <t>2023/10/11 6:39:12 PM GMT+5:30</t>
  </si>
  <si>
    <t>2023/10/11 6:40:25 PM GMT+5:30</t>
  </si>
  <si>
    <t xml:space="preserve">Kalmeshawar </t>
  </si>
  <si>
    <t>Hotel Ashrirwad;Hotel Yuvraj;Hotel Shree Pure Veg;College Canteens;Spyce Lounge &amp; Bar</t>
  </si>
  <si>
    <t>2023/10/11 6:42:16 PM GMT+5:30</t>
  </si>
  <si>
    <t xml:space="preserve">Soaner </t>
  </si>
  <si>
    <t>Hotel Ashrirwad;Hotel Garava;Hotel Yuvraj;Hotel Shree Pure Veg;American Dinners;Popsicles Cafe;College Canteens;Spyce Lounge &amp; Bar</t>
  </si>
  <si>
    <t>2023/10/11 6:44:10 PM GMT+5:30</t>
  </si>
  <si>
    <t xml:space="preserve">IT Park, Nagpur </t>
  </si>
  <si>
    <t>Hotel Garava;Hotel Yuvraj;Hotel Shree Pure Veg;American Dinners;Hotel Sai;College Canteens</t>
  </si>
  <si>
    <t>2023/10/11 6:52:40 PM GMT+5:30</t>
  </si>
  <si>
    <t>assam</t>
  </si>
  <si>
    <t xml:space="preserve">nothing really </t>
  </si>
  <si>
    <t>2023/10/11 7:20:53 PM GMT+5:30</t>
  </si>
  <si>
    <t>18yrs 7 months</t>
  </si>
  <si>
    <t xml:space="preserve">Chennai </t>
  </si>
  <si>
    <t>Hotel Garava;Hotel Yuvraj;College Canteens;Others</t>
  </si>
  <si>
    <t>2023/10/11 7:24:24 PM GMT+5:30</t>
  </si>
  <si>
    <t>Christ (Deemed to be University) , Pune Lavasa Campus;Lingya Waterfalls;Town Hall;Lavasa Lake;Mulshi Lake</t>
  </si>
  <si>
    <t>2023/10/11 7:36:33 PM GMT+5:30</t>
  </si>
  <si>
    <t>Gym;Lobby and Bar;Restrauant</t>
  </si>
  <si>
    <t>lack of Medical facilities, Electronic shops,etc</t>
  </si>
  <si>
    <t>2023/10/11 7:59:59 PM GMT+5:30</t>
  </si>
  <si>
    <t>Swimming pool;Room service and Wifi</t>
  </si>
  <si>
    <t>Trackless Train;Trekking;Bird Watching</t>
  </si>
  <si>
    <t>2023/10/11 8:04:17 PM GMT+5:30</t>
  </si>
  <si>
    <t>Vacation;Teacher</t>
  </si>
  <si>
    <t>Water sport;Waterfall Safari;Others</t>
  </si>
  <si>
    <t>Hotel Yuvraj;American Dinners;Popsicles Cafe;Spyce Lounge &amp; Bar</t>
  </si>
  <si>
    <t>2023/10/11 8:08:40 PM GMT+5:30</t>
  </si>
  <si>
    <t>Temghar Dam;Dasve Viewpoint</t>
  </si>
  <si>
    <t>2023/10/11 8:15:17 PM GMT+5:30</t>
  </si>
  <si>
    <t>Rourkela</t>
  </si>
  <si>
    <t>till not find</t>
  </si>
  <si>
    <t>2023/10/11 8:26:21 PM GMT+5:30</t>
  </si>
  <si>
    <t>Noida</t>
  </si>
  <si>
    <t>Hotel Ashrirwad;Hotel Shree Pure Veg;College Canteens</t>
  </si>
  <si>
    <t>2023/10/11 9:13:27 PM GMT+5:30</t>
  </si>
  <si>
    <t>Swimming pool;Restrauant;Room service and Wifi;Spa;Game room</t>
  </si>
  <si>
    <t>Trackless Train;Water sport;Trekking</t>
  </si>
  <si>
    <t>2023/10/11 9:28:09 PM GMT+5:30</t>
  </si>
  <si>
    <t>Swimming pool;Gym;Lobby and Bar;Room service and Wifi;Spa;Game room</t>
  </si>
  <si>
    <t>2023/10/11 9:43:27 PM GMT+5:30</t>
  </si>
  <si>
    <t xml:space="preserve">Vadodara </t>
  </si>
  <si>
    <t>2023/10/11 9:43:36 PM GMT+5:30</t>
  </si>
  <si>
    <t xml:space="preserve">Goa </t>
  </si>
  <si>
    <t>2023/10/11 10:11:43 PM GMT+5:30</t>
  </si>
  <si>
    <t>Spa</t>
  </si>
  <si>
    <t xml:space="preserve">Better development </t>
  </si>
  <si>
    <t>2023/10/11 11:54:04 PM GMT+5:30</t>
  </si>
  <si>
    <t>Hotel Ashrirwad;Hotel Garava;Hotel Yuvraj;Popsicles Cafe;Hotel Sai</t>
  </si>
  <si>
    <t>2023/10/12 12:12:18 AM GMT+5:30</t>
  </si>
  <si>
    <t>Town Hall;Dasve Viewpoint;Lavasa Lake</t>
  </si>
  <si>
    <t>2023/10/12 12:53:30 AM GMT+5:30</t>
  </si>
  <si>
    <t xml:space="preserve">Alappuzha </t>
  </si>
  <si>
    <t>Restrauant;Spa;Game room</t>
  </si>
  <si>
    <t>2023/10/12 12:56:11 AM GMT+5:30</t>
  </si>
  <si>
    <t>Kochi</t>
  </si>
  <si>
    <t>Christ (Deemed to be University) , Pune Lavasa Campus;Temghar Dam;Dasve Viewpoint</t>
  </si>
  <si>
    <t>Hotel Ashrirwad;Hotel Garava;Hotel Yuvraj;Hotel Shree Pure Veg;Hotel Sai;College Canteens</t>
  </si>
  <si>
    <t>Can't express in words</t>
  </si>
  <si>
    <t>2023/10/12 9:42:25 AM GMT+5:30</t>
  </si>
  <si>
    <t>Lobby and Bar</t>
  </si>
  <si>
    <t>2023/10/12 10:22:55 AM GMT+5:30</t>
  </si>
  <si>
    <t>Get some food franchise, electronics shop</t>
  </si>
  <si>
    <t>2023/10/12 10:23:19 AM GMT+5:30</t>
  </si>
  <si>
    <t>Hotel Ashrirwad;Hotel Garava;Hotel Shree Pure Veg;American Dinners;Popsicles Cafe</t>
  </si>
  <si>
    <t>2023/10/12 3:38:38 PM GMT+5:30</t>
  </si>
  <si>
    <t>Hotel Sai</t>
  </si>
  <si>
    <t>2023/10/12 3:39:32 PM GMT+5:30</t>
  </si>
  <si>
    <t>Nilgiris</t>
  </si>
  <si>
    <t>2023/10/12 3:40:50 PM GMT+5:30</t>
  </si>
  <si>
    <t>Vacation;Business;Student</t>
  </si>
  <si>
    <t>2023/10/12 3:41:34 PM GMT+5:30</t>
  </si>
  <si>
    <t>Coimbatore</t>
  </si>
  <si>
    <t>Gym;Lobby and Bar;Room service and Wifi;Game room</t>
  </si>
  <si>
    <t>2023/10/12 3:57:51 PM GMT+5:30</t>
  </si>
  <si>
    <t>American Dinners;College Canteens</t>
  </si>
  <si>
    <t>2023/10/12 4:05:55 PM GMT+5:30</t>
  </si>
  <si>
    <t>Hotel Yuvraj;Hotel Shree Pure Veg;American Dinners;Popsicles Cafe</t>
  </si>
  <si>
    <t>2023/10/12 4:07:09 PM GMT+5:30</t>
  </si>
  <si>
    <t>Trackless Train;Waterfall Safari</t>
  </si>
  <si>
    <t>Hotel Yuvraj;Hotel Sai</t>
  </si>
  <si>
    <t>2023/10/12 4:32:46 PM GMT+5:30</t>
  </si>
  <si>
    <t>Bird Watching;Waterfall Safari;Others</t>
  </si>
  <si>
    <t>2023/10/12 4:33:09 PM GMT+5:30</t>
  </si>
  <si>
    <t>2023/10/12 4:44:20 PM GMT+5:30</t>
  </si>
  <si>
    <t>Chennai</t>
  </si>
  <si>
    <t>Hotel Ashrirwad;Hotel Garava;Hotel Yuvraj;Popsicles Cafe;Hotel Sai;College Canteens;Spyce Lounge &amp; Bar;Others</t>
  </si>
  <si>
    <t>2023/10/12 4:48:26 PM GMT+5:30</t>
  </si>
  <si>
    <t>Kanput</t>
  </si>
  <si>
    <t>Lingya Waterfalls;Temghar Dam;Town Hall;Dasve Viewpoint</t>
  </si>
  <si>
    <t>Just improve mob handling during peak seasons</t>
  </si>
  <si>
    <t>2023/10/12 4:50:57 PM GMT+5:30</t>
  </si>
  <si>
    <t>Swimming pool;Gym;Restrauant;Room service and Wifi;Spa</t>
  </si>
  <si>
    <t>Trackless Train;Water sport;Waterfall Safari</t>
  </si>
  <si>
    <t>Hotel Yuvraj;Spyce Lounge &amp; Bar</t>
  </si>
  <si>
    <t>Not Any</t>
  </si>
  <si>
    <t>2023/10/12 4:51:36 PM GMT+5:30</t>
  </si>
  <si>
    <t>NIL</t>
  </si>
  <si>
    <t>2023/10/12 4:56:03 PM GMT+5:30</t>
  </si>
  <si>
    <t xml:space="preserve">Bareilly </t>
  </si>
  <si>
    <t>Swimming pool;Gym;Room service and Wifi</t>
  </si>
  <si>
    <t>Hotel Shree Pure Veg;Hotel Sai;College Canteens;Spyce Lounge &amp; Bar</t>
  </si>
  <si>
    <t>2023/10/12 6:05:56 PM GMT+5:30</t>
  </si>
  <si>
    <t>Hotel Yuvraj;American Dinners;Hotel Sai;College Canteens</t>
  </si>
  <si>
    <t>2023/10/12 6:22:40 PM GMT+5:30</t>
  </si>
  <si>
    <t xml:space="preserve"> </t>
  </si>
  <si>
    <t>Town Hall;Lavasa Lake</t>
  </si>
  <si>
    <t>2023/10/12 6:25:05 PM GMT+5:30</t>
  </si>
  <si>
    <t>Christ (Deemed to be University) , Pune Lavasa Campus;Temghar Dam;Town Hall;Mulshi Lake</t>
  </si>
  <si>
    <t>2023/10/12 6:25:42 PM GMT+5:30</t>
  </si>
  <si>
    <t xml:space="preserve">Sojat city </t>
  </si>
  <si>
    <t>2023/10/12 7:14:52 PM GMT+5:30</t>
  </si>
  <si>
    <t>Gurgaon</t>
  </si>
  <si>
    <t>Hotel Garava;Hotel Shree Pure Veg;Hotel Sai;College Canteens</t>
  </si>
  <si>
    <t>2023/10/12 7:26:52 PM GMT+5:30</t>
  </si>
  <si>
    <t xml:space="preserve">Noida </t>
  </si>
  <si>
    <t>2023/10/12 8:25:16 PM GMT+5:30</t>
  </si>
  <si>
    <t>Hotel Ashrirwad;Hotel Yuvraj;Hotel Shree Pure Veg;Popsicles Cafe;Hotel Sai;College Canteens</t>
  </si>
  <si>
    <t>2023/10/12 8:58:58 PM GMT+5:30</t>
  </si>
  <si>
    <t>2023/10/12 9:41:03 PM GMT+5:30</t>
  </si>
  <si>
    <t>Need to improve conveyance</t>
  </si>
  <si>
    <t>2023/10/12 9:51:26 PM GMT+5:30</t>
  </si>
  <si>
    <t>2023/10/12 10:07:08 PM GMT+5:30</t>
  </si>
  <si>
    <t>Stay, food</t>
  </si>
  <si>
    <t>2023/10/12 10:09:05 PM GMT+5:30</t>
  </si>
  <si>
    <t>Hotel Garava;Hotel Yuvraj</t>
  </si>
  <si>
    <t>2023/10/12 10:11:06 PM GMT+5:30</t>
  </si>
  <si>
    <t>2023/10/13 4:33:37 AM GMT+5:30</t>
  </si>
  <si>
    <t xml:space="preserve">Lucknow </t>
  </si>
  <si>
    <t>Hotel Ashrirwad;Hotel Garava;Hotel Yuvraj;Hotel Shree Pure Veg;College Canteens</t>
  </si>
  <si>
    <t>Water and electricity supply,street lights</t>
  </si>
  <si>
    <t>2023/10/13 7:18:39 AM GMT+5:30</t>
  </si>
  <si>
    <t>Lavasa Lake;Mulshi Lake</t>
  </si>
  <si>
    <t xml:space="preserve">Sleeping </t>
  </si>
  <si>
    <t>2023/10/13 10:33:52 AM GMT+5:30</t>
  </si>
  <si>
    <t>Kottayam</t>
  </si>
  <si>
    <t>Hotel Yuvraj;American Dinners;Popsicles Cafe</t>
  </si>
  <si>
    <t>2023/10/13 10:35:05 AM GMT+5:30</t>
  </si>
  <si>
    <t xml:space="preserve">Mangalore </t>
  </si>
  <si>
    <t>Hotel Ashrirwad;Hotel Garava;Hotel Yuvraj;Popsicles Cafe;College Canteens</t>
  </si>
  <si>
    <t>2023/10/13 10:35:15 AM GMT+5:30</t>
  </si>
  <si>
    <t xml:space="preserve">Trivandrum </t>
  </si>
  <si>
    <t>Teacher</t>
  </si>
  <si>
    <t>2023/10/13 10:36:30 AM GMT+5:30</t>
  </si>
  <si>
    <t>Assam</t>
  </si>
  <si>
    <t>Hotel Ashrirwad;Hotel Garava;Popsicles Cafe;College Canteens;Spyce Lounge &amp; Bar;Others</t>
  </si>
  <si>
    <t>Traveling charges, hospital in case of emergencies</t>
  </si>
  <si>
    <t>2023/10/13 11:49:50 AM GMT+5:30</t>
  </si>
  <si>
    <t>Ahmedabad</t>
  </si>
  <si>
    <t>2023/10/13 12:21:21 PM GMT+5:30</t>
  </si>
  <si>
    <t>2023/10/13 8:14:47 PM GMT+5:30</t>
  </si>
  <si>
    <t>Hotel Garava;Hotel Yuvraj;Hotel Shree Pure Veg;Popsicles Cafe;College Canteens</t>
  </si>
  <si>
    <t>2023/10/13 8:18:04 PM GMT+5:30</t>
  </si>
  <si>
    <t>2023/10/14 5:03:17 PM GMT+5:30</t>
  </si>
  <si>
    <t>2023/10/14 5:35:32 PM GMT+5:30</t>
  </si>
  <si>
    <t xml:space="preserve">Patna </t>
  </si>
  <si>
    <t>Hotel Ashrirwad;Hotel Garava;Hotel Yuvraj;Hotel Shree Pure Veg;American Dinners;Popsicles Cafe;Hotel Sai;College Canteens</t>
  </si>
  <si>
    <t>2023/10/14 7:05:12 PM GMT+5:30</t>
  </si>
  <si>
    <t xml:space="preserve">KANPUR </t>
  </si>
  <si>
    <t>Hotel Ashrirwad;Hotel Garava;Hotel Yuvraj;Hotel Shree Pure Veg;American Dinners;College Canteens</t>
  </si>
  <si>
    <t xml:space="preserve">Wifi and network </t>
  </si>
  <si>
    <t>2023/10/14 7:06:16 PM GMT+5:30</t>
  </si>
  <si>
    <t xml:space="preserve">More connectivity and better facilities </t>
  </si>
  <si>
    <t>2023/10/14 7:07:25 PM GMT+5:30</t>
  </si>
  <si>
    <t>Hotel Ashrirwad;Hotel Garava;Hotel Yuvraj;Hotel Sai</t>
  </si>
  <si>
    <t>2023/10/14 8:58:57 PM GMT+5:30</t>
  </si>
  <si>
    <t>2023/10/14 9:25:32 PM GMT+5:30</t>
  </si>
  <si>
    <t>Jaipur</t>
  </si>
  <si>
    <t>2023/10/14 9:28:43 PM GMT+5:30</t>
  </si>
  <si>
    <t xml:space="preserve">Dehradun </t>
  </si>
  <si>
    <t>2023/10/14 9:32:57 PM GMT+5:30</t>
  </si>
  <si>
    <t>Temghar Dam;Lavasa Lake</t>
  </si>
  <si>
    <t>American Dinners;Others</t>
  </si>
  <si>
    <t>.</t>
  </si>
  <si>
    <t>2023/10/14 9:47:08 PM GMT+5:30</t>
  </si>
  <si>
    <t>Temghar Dam;Dasve Viewpoint;Lavasa Lake</t>
  </si>
  <si>
    <t>2023/10/15 8:21:16 PM GMT+5:30</t>
  </si>
  <si>
    <t>Hyd</t>
  </si>
  <si>
    <t>2023/10/15 8:21:30 PM GMT+5:30</t>
  </si>
  <si>
    <t>2023/10/15 8:21:34 PM GMT+5:30</t>
  </si>
  <si>
    <t>Durgapur</t>
  </si>
  <si>
    <t xml:space="preserve">Street lights </t>
  </si>
  <si>
    <t>2023/10/16 12:09:33 PM GMT+5:30</t>
  </si>
  <si>
    <t xml:space="preserve">Gurgaon </t>
  </si>
  <si>
    <t xml:space="preserve">None </t>
  </si>
  <si>
    <t>2023/10/16 12:12:42 PM GMT+5:30</t>
  </si>
  <si>
    <t>Sikar</t>
  </si>
  <si>
    <t>Swimming pool;Gym;Room service and Wifi;Spa</t>
  </si>
  <si>
    <t>Trackless Train;Trekking;Others</t>
  </si>
  <si>
    <t>Hotel Yuvraj;Hotel Shree Pure Veg;American Dinners;Popsicles Cafe;College Canteens</t>
  </si>
  <si>
    <t>All good</t>
  </si>
  <si>
    <t>2023/10/16 4:57:08 PM GMT+5:30</t>
  </si>
  <si>
    <t>New Delhi</t>
  </si>
  <si>
    <t>Dasve Viewpoint</t>
  </si>
  <si>
    <t>Hotel Shree Pure Veg;American Dinners;Others</t>
  </si>
  <si>
    <t>2023/10/16 5:41:58 PM GMT+5:30</t>
  </si>
  <si>
    <t xml:space="preserve">Dev Madhusudan </t>
  </si>
  <si>
    <t>Faridabad</t>
  </si>
  <si>
    <t>Lingya Waterfalls;Temghar Dam;Lavasa Lake</t>
  </si>
  <si>
    <t>2023/10/16 10:13:30 PM GMT+5:30</t>
  </si>
  <si>
    <t>Must establish a strong online presence to promote local attractions with engaging content .</t>
  </si>
  <si>
    <t>2023/10/17 11:17:46 AM GMT+5:30</t>
  </si>
  <si>
    <t>Hotel Ashrirwad;Hotel Garava;Hotel Yuvraj</t>
  </si>
  <si>
    <t>2023/10/17 1:21:03 PM GMT+5:30</t>
  </si>
  <si>
    <t>2023/10/17 1:25:44 PM GMT+5:30</t>
  </si>
  <si>
    <t>2023/10/17 1:28:47 PM GMT+5:30</t>
  </si>
  <si>
    <t>Dasve Viewpoint;Mulshi Lake</t>
  </si>
  <si>
    <t>2023/10/17 1:47:00 PM GMT+5:30</t>
  </si>
  <si>
    <t>Hotel Garava;Hotel Shree Pure Veg;Spyce Lounge &amp; Bar</t>
  </si>
  <si>
    <t>2023/10/17 3:07:48 PM GMT+5:30</t>
  </si>
  <si>
    <t>2023/10/17 7:42:56 PM GMT+5:30</t>
  </si>
  <si>
    <t>Hotel Ashrirwad;Hotel Garava;Hotel Yuvraj;Hotel Shree Pure Veg</t>
  </si>
  <si>
    <t>2023/10/18 7:05:21 PM GMT+5:30</t>
  </si>
  <si>
    <t>Hotel Ashrirwad;Hotel Garava;Hotel Yuvraj;American Dinners;Popsicles Cafe;College Canteens;Spyce Lounge &amp; Bar;Others</t>
  </si>
  <si>
    <t>2023/10/19 4:02:16 PM GMT+5:30</t>
  </si>
  <si>
    <t>Mandi</t>
  </si>
  <si>
    <t>2023/10/19 4:03:17 PM GMT+5:30</t>
  </si>
  <si>
    <t>Christ (Deemed to be University) , Pune Lavasa Campus;Lingya Waterfalls;Dasve Viewpoint</t>
  </si>
  <si>
    <t>Hotel Ashrirwad;Hotel Yuvraj;Popsicles Cafe</t>
  </si>
  <si>
    <t>2023/10/19 4:04:49 PM GMT+5:30</t>
  </si>
  <si>
    <t>Need transport</t>
  </si>
  <si>
    <t>2023/10/19 4:05:05 PM GMT+5:30</t>
  </si>
  <si>
    <t>Aizawl</t>
  </si>
  <si>
    <t>2023/10/19 4:08:42 PM GMT+5:30</t>
  </si>
  <si>
    <t>Tinsukia</t>
  </si>
  <si>
    <t>Hotel Ashrirwad;Hotel Garava;Hotel Yuvraj;Hotel Shree Pure Veg;Popsicles Cafe;Hotel Sai;College Canteens;Others</t>
  </si>
  <si>
    <t>2023/10/19 4:09:48 PM GMT+5:30</t>
  </si>
  <si>
    <t>2023/10/19 4:11:20 PM GMT+5:30</t>
  </si>
  <si>
    <t>2023/10/19 4:11:47 PM GMT+5:30</t>
  </si>
  <si>
    <t xml:space="preserve">Kochi </t>
  </si>
  <si>
    <t>2023/10/19 4:12:05 PM GMT+5:30</t>
  </si>
  <si>
    <t>Adoor</t>
  </si>
  <si>
    <t>2023/10/19 4:13:39 PM GMT+5:30</t>
  </si>
  <si>
    <t>Christ (Deemed to be University) , Pune Lavasa Campus;Temghar Dam</t>
  </si>
  <si>
    <t>2023/10/19 4:13:48 PM GMT+5:30</t>
  </si>
  <si>
    <t>2023/10/19 4:23:16 PM GMT+5:30</t>
  </si>
  <si>
    <t>Hotel Ashrirwad;Hotel Yuvraj;College Canteens;Others</t>
  </si>
  <si>
    <t>2023/10/19 10:37:55 PM GMT+5:30</t>
  </si>
  <si>
    <t>so many</t>
  </si>
  <si>
    <t>2023/10/19 10:39:18 PM GMT+5:30</t>
  </si>
  <si>
    <t>2023/10/19 10:46:22 PM GMT+5:30</t>
  </si>
  <si>
    <t>Hotel Ashrirwad;Hotel Garava;Hotel Yuvraj;College Canteens;Others</t>
  </si>
  <si>
    <t>2023/10/19 10:54:25 PM GMT+5:30</t>
  </si>
  <si>
    <t xml:space="preserve">Udaipur </t>
  </si>
  <si>
    <t>Popsicles Cafe;Hotel Sai;College Canteens;Spyce Lounge &amp; Bar;Others</t>
  </si>
  <si>
    <t>2023/10/19 11:00:24 PM GMT+5:30</t>
  </si>
  <si>
    <t>Patna</t>
  </si>
  <si>
    <t xml:space="preserve">Lavasa is the best place to visit </t>
  </si>
  <si>
    <t>2023/10/19 11:04:55 PM GMT+5:30</t>
  </si>
  <si>
    <t>Vacation;Business</t>
  </si>
  <si>
    <t>Hotel Ashrirwad;Hotel Garava;Hotel Yuvraj;Spyce Lounge &amp; Bar</t>
  </si>
  <si>
    <t xml:space="preserve">Better transportation facilities </t>
  </si>
  <si>
    <t>2023/10/19 11:16:47 PM GMT+5:30</t>
  </si>
  <si>
    <t>Hotel Garava;Hotel Yuvraj;Hotel Shree Pure Veg</t>
  </si>
  <si>
    <t>A lot</t>
  </si>
  <si>
    <t>Gujarat</t>
  </si>
  <si>
    <t xml:space="preserve">Anjangaon </t>
  </si>
  <si>
    <t>nagpur</t>
  </si>
  <si>
    <t>Kalmeshwar</t>
  </si>
  <si>
    <t xml:space="preserve">Saoner </t>
  </si>
  <si>
    <t xml:space="preserve">Sojat </t>
  </si>
  <si>
    <t>Row Labels</t>
  </si>
  <si>
    <t>Grand Total</t>
  </si>
  <si>
    <t>Column Labels</t>
  </si>
  <si>
    <t>Sr.No.</t>
  </si>
  <si>
    <t>10-15</t>
  </si>
  <si>
    <t>15-20</t>
  </si>
  <si>
    <t>20-25</t>
  </si>
  <si>
    <t>25-30</t>
  </si>
  <si>
    <t>30-35</t>
  </si>
  <si>
    <t>35-40</t>
  </si>
  <si>
    <t>40-45</t>
  </si>
  <si>
    <t>50-55</t>
  </si>
  <si>
    <t>55-60</t>
  </si>
  <si>
    <t>Count of GENDER</t>
  </si>
  <si>
    <t>Count of AGE</t>
  </si>
  <si>
    <t>Count of Frequency of Visit</t>
  </si>
  <si>
    <t>(blank)</t>
  </si>
  <si>
    <t>Count of Will you Recommend visiting Lavasa?</t>
  </si>
  <si>
    <t>Column4</t>
  </si>
  <si>
    <t>CITY YOU ARE FROM?2</t>
  </si>
  <si>
    <t>AMENITIES YOU GOT3</t>
  </si>
  <si>
    <t>Count of AMENITIES YOU GOT3</t>
  </si>
  <si>
    <t>10-20</t>
  </si>
  <si>
    <t>20-30</t>
  </si>
  <si>
    <t>30-40</t>
  </si>
  <si>
    <t>40-50</t>
  </si>
  <si>
    <t>50-60</t>
  </si>
  <si>
    <t xml:space="preserve">Count of Travel Convenience </t>
  </si>
  <si>
    <t>Count of How was your Experience in Lavasa?</t>
  </si>
  <si>
    <t>YASHI</t>
  </si>
  <si>
    <t>MAYURI UBALE</t>
  </si>
  <si>
    <t>SUDESHNA GHOSH</t>
  </si>
  <si>
    <t>GROUP NO.5</t>
  </si>
  <si>
    <t>TANISHA AGARWAL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</si>
</sst>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Gill Sans MT"/>
      <family val="2"/>
    </font>
    <font>
      <sz val="10"/>
      <color theme="1"/>
      <name val="Calibri"/>
      <family val="2"/>
      <scheme val="minor"/>
    </font>
    <font>
      <u/>
      <sz val="20"/>
      <color theme="2" tint="-0.499984740745262"/>
      <name val="Algerian"/>
      <family val="5"/>
    </font>
    <font>
      <b/>
      <sz val="11"/>
      <color theme="1"/>
      <name val="Arial Narrow"/>
      <family val="2"/>
    </font>
    <font>
      <i/>
      <u/>
      <sz val="12"/>
      <color theme="1"/>
      <name val="Broadway"/>
      <family val="5"/>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39997558519241921"/>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0" xfId="0" pivotButton="1"/>
    <xf numFmtId="0" fontId="0" fillId="0" borderId="0" xfId="0"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1" fontId="0" fillId="0" borderId="0" xfId="0" applyNumberFormat="1" applyAlignment="1">
      <alignment horizontal="left"/>
    </xf>
    <xf numFmtId="1" fontId="0" fillId="0" borderId="0" xfId="0" applyNumberFormat="1"/>
    <xf numFmtId="0" fontId="19" fillId="0" borderId="0" xfId="0" applyFont="1"/>
    <xf numFmtId="0" fontId="18" fillId="34" borderId="0" xfId="0" applyFont="1" applyFill="1" applyAlignment="1">
      <alignment horizontal="left"/>
    </xf>
    <xf numFmtId="0" fontId="18" fillId="34" borderId="0" xfId="0" applyFont="1" applyFill="1"/>
    <xf numFmtId="0" fontId="18" fillId="34" borderId="0" xfId="0" applyFont="1" applyFill="1" applyAlignment="1">
      <alignment wrapText="1"/>
    </xf>
    <xf numFmtId="0" fontId="0" fillId="34" borderId="0" xfId="0" applyFill="1"/>
    <xf numFmtId="0" fontId="20" fillId="35" borderId="20" xfId="0" applyFont="1" applyFill="1" applyBorder="1"/>
    <xf numFmtId="0" fontId="20" fillId="35" borderId="21" xfId="0" applyFont="1" applyFill="1" applyBorder="1"/>
    <xf numFmtId="0" fontId="20" fillId="35" borderId="22" xfId="0" applyFont="1" applyFill="1" applyBorder="1"/>
    <xf numFmtId="0" fontId="20" fillId="35" borderId="0" xfId="0" applyFont="1" applyFill="1"/>
    <xf numFmtId="0" fontId="20" fillId="35" borderId="23" xfId="0" applyFont="1" applyFill="1" applyBorder="1"/>
    <xf numFmtId="0" fontId="20" fillId="35" borderId="25" xfId="0" applyFont="1" applyFill="1" applyBorder="1"/>
    <xf numFmtId="0" fontId="20" fillId="35" borderId="26" xfId="0" applyFont="1" applyFill="1" applyBorder="1"/>
    <xf numFmtId="0" fontId="22" fillId="36" borderId="0" xfId="0" applyFont="1" applyFill="1"/>
    <xf numFmtId="0" fontId="0" fillId="36" borderId="0" xfId="0" applyFill="1"/>
    <xf numFmtId="0" fontId="21" fillId="36" borderId="0" xfId="0" applyFont="1" applyFill="1"/>
    <xf numFmtId="0" fontId="20" fillId="33" borderId="19" xfId="0" applyFont="1" applyFill="1" applyBorder="1"/>
    <xf numFmtId="0" fontId="20" fillId="33" borderId="20" xfId="0" applyFont="1" applyFill="1" applyBorder="1"/>
    <xf numFmtId="0" fontId="20" fillId="33" borderId="22" xfId="0" applyFont="1" applyFill="1" applyBorder="1"/>
    <xf numFmtId="0" fontId="20" fillId="33" borderId="0" xfId="0" applyFont="1" applyFill="1"/>
    <xf numFmtId="0" fontId="22" fillId="0" borderId="0" xfId="0" applyFont="1"/>
    <xf numFmtId="0" fontId="21" fillId="0" borderId="0" xfId="0" applyFont="1"/>
    <xf numFmtId="0" fontId="20" fillId="35" borderId="19" xfId="0" applyFont="1" applyFill="1" applyBorder="1" applyAlignment="1">
      <alignment horizontal="center"/>
    </xf>
    <xf numFmtId="0" fontId="20" fillId="35" borderId="20" xfId="0" applyFont="1" applyFill="1" applyBorder="1" applyAlignment="1">
      <alignment horizontal="center"/>
    </xf>
    <xf numFmtId="0" fontId="20" fillId="35" borderId="21" xfId="0" applyFont="1" applyFill="1" applyBorder="1" applyAlignment="1">
      <alignment horizontal="center"/>
    </xf>
    <xf numFmtId="0" fontId="20" fillId="35" borderId="22" xfId="0" applyFont="1" applyFill="1" applyBorder="1" applyAlignment="1">
      <alignment horizontal="center"/>
    </xf>
    <xf numFmtId="0" fontId="20" fillId="35" borderId="0" xfId="0" applyFont="1" applyFill="1" applyAlignment="1">
      <alignment horizontal="center"/>
    </xf>
    <xf numFmtId="0" fontId="20" fillId="35" borderId="23" xfId="0" applyFont="1" applyFill="1" applyBorder="1" applyAlignment="1">
      <alignment horizontal="center"/>
    </xf>
    <xf numFmtId="0" fontId="20" fillId="35" borderId="24" xfId="0" applyFont="1" applyFill="1" applyBorder="1" applyAlignment="1">
      <alignment horizontal="center"/>
    </xf>
    <xf numFmtId="0" fontId="20" fillId="35" borderId="25" xfId="0" applyFont="1" applyFill="1" applyBorder="1" applyAlignment="1">
      <alignment horizontal="center"/>
    </xf>
    <xf numFmtId="0" fontId="20" fillId="35" borderId="26"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fill>
        <patternFill>
          <bgColor theme="8" tint="0.39994506668294322"/>
        </patternFill>
      </fill>
    </dxf>
    <dxf>
      <fill>
        <patternFill>
          <bgColor theme="5" tint="0.39994506668294322"/>
        </patternFill>
      </fill>
    </dxf>
    <dxf>
      <numFmt numFmtId="1" formatCode="0"/>
    </dxf>
    <dxf>
      <fill>
        <patternFill>
          <bgColor rgb="FFFFC7CE"/>
        </patternFill>
      </fill>
    </dxf>
    <dxf>
      <fill>
        <patternFill>
          <bgColor rgb="FFFFC7CE"/>
        </patternFill>
      </fill>
    </dxf>
    <dxf>
      <font>
        <color rgb="FF9C0006"/>
      </font>
      <fill>
        <patternFill>
          <bgColor rgb="FFFFC7CE"/>
        </patternFill>
      </fill>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20"/>
        <color theme="1"/>
        <name val="Gill Sans MT"/>
        <family val="2"/>
        <scheme val="none"/>
      </font>
      <fill>
        <patternFill patternType="solid">
          <fgColor indexed="64"/>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6.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[cac2.xlsx]RECOMMENED!PivotTable17</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RECOMMENED!$B$3</c:f>
              <c:strCache>
                <c:ptCount val="1"/>
                <c:pt idx="0">
                  <c:v>Total</c:v>
                </c:pt>
              </c:strCache>
            </c:strRef>
          </c:tx>
          <c:dPt>
            <c:idx val="0"/>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A83-4CD5-B229-D654631E8FB8}"/>
              </c:ext>
            </c:extLst>
          </c:dPt>
          <c:dPt>
            <c:idx val="1"/>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A83-4CD5-B229-D654631E8FB8}"/>
              </c:ext>
            </c:extLst>
          </c:dPt>
          <c:dPt>
            <c:idx val="2"/>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A83-4CD5-B229-D654631E8FB8}"/>
              </c:ext>
            </c:extLst>
          </c:dPt>
          <c:cat>
            <c:strRef>
              <c:f>RECOMMENED!$A$4:$A$5</c:f>
              <c:strCache>
                <c:ptCount val="2"/>
                <c:pt idx="0">
                  <c:v>NO</c:v>
                </c:pt>
                <c:pt idx="1">
                  <c:v>YES</c:v>
                </c:pt>
              </c:strCache>
            </c:strRef>
          </c:cat>
          <c:val>
            <c:numRef>
              <c:f>RECOMMENED!$B$4:$B$5</c:f>
              <c:numCache>
                <c:formatCode>General</c:formatCode>
                <c:ptCount val="2"/>
                <c:pt idx="0">
                  <c:v>42</c:v>
                </c:pt>
                <c:pt idx="1">
                  <c:v>195</c:v>
                </c:pt>
              </c:numCache>
            </c:numRef>
          </c:val>
          <c:extLst>
            <c:ext xmlns:c16="http://schemas.microsoft.com/office/drawing/2014/chart" uri="{C3380CC4-5D6E-409C-BE32-E72D297353CC}">
              <c16:uniqueId val="{00000006-4A83-4CD5-B229-D654631E8FB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[cac2.xlsx]age vs category of visit!PivotTable9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u="sng">
                <a:latin typeface="Arial Black" panose="020B0A04020102020204" pitchFamily="34" charset="0"/>
              </a:rPr>
              <a:t>AGE VS CATEGORY OF VISIT</a:t>
            </a:r>
          </a:p>
        </c:rich>
      </c:tx>
      <c:layout>
        <c:manualLayout>
          <c:xMode val="edge"/>
          <c:yMode val="edge"/>
          <c:x val="0.34854409765044431"/>
          <c:y val="8.238553514144066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343055226943185E-2"/>
          <c:y val="0.16607071538481813"/>
          <c:w val="0.61287889668883877"/>
          <c:h val="0.67784115444421689"/>
        </c:manualLayout>
      </c:layout>
      <c:barChart>
        <c:barDir val="col"/>
        <c:grouping val="clustered"/>
        <c:varyColors val="0"/>
        <c:ser>
          <c:idx val="0"/>
          <c:order val="0"/>
          <c:tx>
            <c:strRef>
              <c:f>'age vs category of visit'!$B$3:$B$4</c:f>
              <c:strCache>
                <c:ptCount val="1"/>
                <c:pt idx="0">
                  <c:v>Couple</c:v>
                </c:pt>
              </c:strCache>
            </c:strRef>
          </c:tx>
          <c:spPr>
            <a:solidFill>
              <a:schemeClr val="accent1"/>
            </a:solidFill>
            <a:ln>
              <a:noFill/>
            </a:ln>
            <a:effectLst/>
          </c:spPr>
          <c:invertIfNegative val="0"/>
          <c:cat>
            <c:strRef>
              <c:f>'age vs category of visit'!$A$5:$A$10</c:f>
              <c:strCache>
                <c:ptCount val="5"/>
                <c:pt idx="0">
                  <c:v>Business</c:v>
                </c:pt>
                <c:pt idx="1">
                  <c:v>Others</c:v>
                </c:pt>
                <c:pt idx="2">
                  <c:v>Student</c:v>
                </c:pt>
                <c:pt idx="3">
                  <c:v>Teacher</c:v>
                </c:pt>
                <c:pt idx="4">
                  <c:v>Vacation</c:v>
                </c:pt>
              </c:strCache>
            </c:strRef>
          </c:cat>
          <c:val>
            <c:numRef>
              <c:f>'age vs category of visit'!$B$5:$B$10</c:f>
              <c:numCache>
                <c:formatCode>General</c:formatCode>
                <c:ptCount val="5"/>
                <c:pt idx="1">
                  <c:v>3</c:v>
                </c:pt>
                <c:pt idx="2">
                  <c:v>5</c:v>
                </c:pt>
                <c:pt idx="3">
                  <c:v>1</c:v>
                </c:pt>
                <c:pt idx="4">
                  <c:v>14</c:v>
                </c:pt>
              </c:numCache>
            </c:numRef>
          </c:val>
          <c:extLst>
            <c:ext xmlns:c16="http://schemas.microsoft.com/office/drawing/2014/chart" uri="{C3380CC4-5D6E-409C-BE32-E72D297353CC}">
              <c16:uniqueId val="{00000000-9B81-498B-9973-BE4D6D0DB99C}"/>
            </c:ext>
          </c:extLst>
        </c:ser>
        <c:ser>
          <c:idx val="1"/>
          <c:order val="1"/>
          <c:tx>
            <c:strRef>
              <c:f>'age vs category of visit'!$C$3:$C$4</c:f>
              <c:strCache>
                <c:ptCount val="1"/>
                <c:pt idx="0">
                  <c:v>Family</c:v>
                </c:pt>
              </c:strCache>
            </c:strRef>
          </c:tx>
          <c:spPr>
            <a:solidFill>
              <a:schemeClr val="accent2"/>
            </a:solidFill>
            <a:ln>
              <a:noFill/>
            </a:ln>
            <a:effectLst/>
          </c:spPr>
          <c:invertIfNegative val="0"/>
          <c:cat>
            <c:strRef>
              <c:f>'age vs category of visit'!$A$5:$A$10</c:f>
              <c:strCache>
                <c:ptCount val="5"/>
                <c:pt idx="0">
                  <c:v>Business</c:v>
                </c:pt>
                <c:pt idx="1">
                  <c:v>Others</c:v>
                </c:pt>
                <c:pt idx="2">
                  <c:v>Student</c:v>
                </c:pt>
                <c:pt idx="3">
                  <c:v>Teacher</c:v>
                </c:pt>
                <c:pt idx="4">
                  <c:v>Vacation</c:v>
                </c:pt>
              </c:strCache>
            </c:strRef>
          </c:cat>
          <c:val>
            <c:numRef>
              <c:f>'age vs category of visit'!$C$5:$C$10</c:f>
              <c:numCache>
                <c:formatCode>General</c:formatCode>
                <c:ptCount val="5"/>
                <c:pt idx="0">
                  <c:v>1</c:v>
                </c:pt>
                <c:pt idx="1">
                  <c:v>7</c:v>
                </c:pt>
                <c:pt idx="2">
                  <c:v>23</c:v>
                </c:pt>
                <c:pt idx="4">
                  <c:v>29</c:v>
                </c:pt>
              </c:numCache>
            </c:numRef>
          </c:val>
          <c:extLst>
            <c:ext xmlns:c16="http://schemas.microsoft.com/office/drawing/2014/chart" uri="{C3380CC4-5D6E-409C-BE32-E72D297353CC}">
              <c16:uniqueId val="{00000001-9B81-498B-9973-BE4D6D0DB99C}"/>
            </c:ext>
          </c:extLst>
        </c:ser>
        <c:ser>
          <c:idx val="2"/>
          <c:order val="2"/>
          <c:tx>
            <c:strRef>
              <c:f>'age vs category of visit'!$D$3:$D$4</c:f>
              <c:strCache>
                <c:ptCount val="1"/>
                <c:pt idx="0">
                  <c:v>Group</c:v>
                </c:pt>
              </c:strCache>
            </c:strRef>
          </c:tx>
          <c:spPr>
            <a:solidFill>
              <a:schemeClr val="accent3"/>
            </a:solidFill>
            <a:ln>
              <a:noFill/>
            </a:ln>
            <a:effectLst/>
          </c:spPr>
          <c:invertIfNegative val="0"/>
          <c:cat>
            <c:strRef>
              <c:f>'age vs category of visit'!$A$5:$A$10</c:f>
              <c:strCache>
                <c:ptCount val="5"/>
                <c:pt idx="0">
                  <c:v>Business</c:v>
                </c:pt>
                <c:pt idx="1">
                  <c:v>Others</c:v>
                </c:pt>
                <c:pt idx="2">
                  <c:v>Student</c:v>
                </c:pt>
                <c:pt idx="3">
                  <c:v>Teacher</c:v>
                </c:pt>
                <c:pt idx="4">
                  <c:v>Vacation</c:v>
                </c:pt>
              </c:strCache>
            </c:strRef>
          </c:cat>
          <c:val>
            <c:numRef>
              <c:f>'age vs category of visit'!$D$5:$D$10</c:f>
              <c:numCache>
                <c:formatCode>General</c:formatCode>
                <c:ptCount val="5"/>
                <c:pt idx="0">
                  <c:v>3</c:v>
                </c:pt>
                <c:pt idx="1">
                  <c:v>4</c:v>
                </c:pt>
                <c:pt idx="2">
                  <c:v>12</c:v>
                </c:pt>
                <c:pt idx="4">
                  <c:v>28</c:v>
                </c:pt>
              </c:numCache>
            </c:numRef>
          </c:val>
          <c:extLst>
            <c:ext xmlns:c16="http://schemas.microsoft.com/office/drawing/2014/chart" uri="{C3380CC4-5D6E-409C-BE32-E72D297353CC}">
              <c16:uniqueId val="{00000002-9B81-498B-9973-BE4D6D0DB99C}"/>
            </c:ext>
          </c:extLst>
        </c:ser>
        <c:ser>
          <c:idx val="3"/>
          <c:order val="3"/>
          <c:tx>
            <c:strRef>
              <c:f>'age vs category of visit'!$E$3:$E$4</c:f>
              <c:strCache>
                <c:ptCount val="1"/>
                <c:pt idx="0">
                  <c:v>Solo</c:v>
                </c:pt>
              </c:strCache>
            </c:strRef>
          </c:tx>
          <c:spPr>
            <a:solidFill>
              <a:schemeClr val="accent4"/>
            </a:solidFill>
            <a:ln>
              <a:noFill/>
            </a:ln>
            <a:effectLst/>
          </c:spPr>
          <c:invertIfNegative val="0"/>
          <c:cat>
            <c:strRef>
              <c:f>'age vs category of visit'!$A$5:$A$10</c:f>
              <c:strCache>
                <c:ptCount val="5"/>
                <c:pt idx="0">
                  <c:v>Business</c:v>
                </c:pt>
                <c:pt idx="1">
                  <c:v>Others</c:v>
                </c:pt>
                <c:pt idx="2">
                  <c:v>Student</c:v>
                </c:pt>
                <c:pt idx="3">
                  <c:v>Teacher</c:v>
                </c:pt>
                <c:pt idx="4">
                  <c:v>Vacation</c:v>
                </c:pt>
              </c:strCache>
            </c:strRef>
          </c:cat>
          <c:val>
            <c:numRef>
              <c:f>'age vs category of visit'!$E$5:$E$10</c:f>
              <c:numCache>
                <c:formatCode>General</c:formatCode>
                <c:ptCount val="5"/>
                <c:pt idx="0">
                  <c:v>6</c:v>
                </c:pt>
                <c:pt idx="1">
                  <c:v>8</c:v>
                </c:pt>
                <c:pt idx="2">
                  <c:v>79</c:v>
                </c:pt>
                <c:pt idx="3">
                  <c:v>4</c:v>
                </c:pt>
                <c:pt idx="4">
                  <c:v>23</c:v>
                </c:pt>
              </c:numCache>
            </c:numRef>
          </c:val>
          <c:extLst>
            <c:ext xmlns:c16="http://schemas.microsoft.com/office/drawing/2014/chart" uri="{C3380CC4-5D6E-409C-BE32-E72D297353CC}">
              <c16:uniqueId val="{00000005-9B81-498B-9973-BE4D6D0DB99C}"/>
            </c:ext>
          </c:extLst>
        </c:ser>
        <c:dLbls>
          <c:showLegendKey val="0"/>
          <c:showVal val="0"/>
          <c:showCatName val="0"/>
          <c:showSerName val="0"/>
          <c:showPercent val="0"/>
          <c:showBubbleSize val="0"/>
        </c:dLbls>
        <c:gapWidth val="219"/>
        <c:overlap val="-27"/>
        <c:axId val="1174155423"/>
        <c:axId val="1181344543"/>
      </c:barChart>
      <c:catAx>
        <c:axId val="117415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344543"/>
        <c:crosses val="autoZero"/>
        <c:auto val="1"/>
        <c:lblAlgn val="ctr"/>
        <c:lblOffset val="100"/>
        <c:noMultiLvlLbl val="0"/>
      </c:catAx>
      <c:valAx>
        <c:axId val="118134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155423"/>
        <c:crosses val="autoZero"/>
        <c:crossBetween val="between"/>
      </c:valAx>
      <c:spPr>
        <a:noFill/>
        <a:ln>
          <a:noFill/>
        </a:ln>
        <a:effectLst/>
      </c:spPr>
    </c:plotArea>
    <c:legend>
      <c:legendPos val="r"/>
      <c:layout>
        <c:manualLayout>
          <c:xMode val="edge"/>
          <c:yMode val="edge"/>
          <c:x val="0.69799291113576334"/>
          <c:y val="0.44432623282152295"/>
          <c:w val="0.26419054904123657"/>
          <c:h val="0.495201892954707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[cac2.xlsx]visitors accomodation!PivotTable10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latin typeface="Arial Black" panose="020B0A04020102020204" pitchFamily="34" charset="0"/>
              </a:rPr>
              <a:t>VISITOR'S</a:t>
            </a:r>
            <a:r>
              <a:rPr lang="en-IN" b="1" u="sng" baseline="0">
                <a:latin typeface="Arial Black" panose="020B0A04020102020204" pitchFamily="34" charset="0"/>
              </a:rPr>
              <a:t> ACCOMODATION</a:t>
            </a:r>
            <a:endParaRPr lang="en-IN" b="1" u="sng">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'visitors accomodation'!$B$3:$B$4</c:f>
              <c:strCache>
                <c:ptCount val="1"/>
                <c:pt idx="0">
                  <c:v>2000-3000</c:v>
                </c:pt>
              </c:strCache>
            </c:strRef>
          </c:tx>
          <c:spPr>
            <a:ln w="28575" cap="rnd">
              <a:solidFill>
                <a:schemeClr val="accent1"/>
              </a:solidFill>
              <a:round/>
            </a:ln>
            <a:effectLst/>
          </c:spPr>
          <c:marker>
            <c:symbol val="none"/>
          </c:marker>
          <c:cat>
            <c:strRef>
              <c:f>'visitors accomodation'!$A$5:$A$10</c:f>
              <c:strCache>
                <c:ptCount val="5"/>
                <c:pt idx="0">
                  <c:v>Antariksh</c:v>
                </c:pt>
                <c:pt idx="1">
                  <c:v>Celebrations</c:v>
                </c:pt>
                <c:pt idx="2">
                  <c:v>Ekaant</c:v>
                </c:pt>
                <c:pt idx="3">
                  <c:v>Picnic House</c:v>
                </c:pt>
                <c:pt idx="4">
                  <c:v>Private Apartments</c:v>
                </c:pt>
              </c:strCache>
            </c:strRef>
          </c:cat>
          <c:val>
            <c:numRef>
              <c:f>'visitors accomodation'!$B$5:$B$10</c:f>
              <c:numCache>
                <c:formatCode>General</c:formatCode>
                <c:ptCount val="5"/>
                <c:pt idx="0">
                  <c:v>5</c:v>
                </c:pt>
                <c:pt idx="1">
                  <c:v>25</c:v>
                </c:pt>
                <c:pt idx="2">
                  <c:v>8</c:v>
                </c:pt>
                <c:pt idx="3">
                  <c:v>30</c:v>
                </c:pt>
                <c:pt idx="4">
                  <c:v>39</c:v>
                </c:pt>
              </c:numCache>
            </c:numRef>
          </c:val>
          <c:smooth val="0"/>
          <c:extLst>
            <c:ext xmlns:c16="http://schemas.microsoft.com/office/drawing/2014/chart" uri="{C3380CC4-5D6E-409C-BE32-E72D297353CC}">
              <c16:uniqueId val="{00000000-E391-42A4-AD63-75C56F338790}"/>
            </c:ext>
          </c:extLst>
        </c:ser>
        <c:ser>
          <c:idx val="1"/>
          <c:order val="1"/>
          <c:tx>
            <c:strRef>
              <c:f>'visitors accomodation'!$C$3:$C$4</c:f>
              <c:strCache>
                <c:ptCount val="1"/>
                <c:pt idx="0">
                  <c:v>3000-4000</c:v>
                </c:pt>
              </c:strCache>
            </c:strRef>
          </c:tx>
          <c:spPr>
            <a:ln w="28575" cap="rnd">
              <a:solidFill>
                <a:schemeClr val="accent2"/>
              </a:solidFill>
              <a:round/>
            </a:ln>
            <a:effectLst/>
          </c:spPr>
          <c:marker>
            <c:symbol val="none"/>
          </c:marker>
          <c:cat>
            <c:strRef>
              <c:f>'visitors accomodation'!$A$5:$A$10</c:f>
              <c:strCache>
                <c:ptCount val="5"/>
                <c:pt idx="0">
                  <c:v>Antariksh</c:v>
                </c:pt>
                <c:pt idx="1">
                  <c:v>Celebrations</c:v>
                </c:pt>
                <c:pt idx="2">
                  <c:v>Ekaant</c:v>
                </c:pt>
                <c:pt idx="3">
                  <c:v>Picnic House</c:v>
                </c:pt>
                <c:pt idx="4">
                  <c:v>Private Apartments</c:v>
                </c:pt>
              </c:strCache>
            </c:strRef>
          </c:cat>
          <c:val>
            <c:numRef>
              <c:f>'visitors accomodation'!$C$5:$C$10</c:f>
              <c:numCache>
                <c:formatCode>General</c:formatCode>
                <c:ptCount val="5"/>
                <c:pt idx="0">
                  <c:v>5</c:v>
                </c:pt>
                <c:pt idx="1">
                  <c:v>11</c:v>
                </c:pt>
                <c:pt idx="2">
                  <c:v>6</c:v>
                </c:pt>
                <c:pt idx="3">
                  <c:v>11</c:v>
                </c:pt>
                <c:pt idx="4">
                  <c:v>26</c:v>
                </c:pt>
              </c:numCache>
            </c:numRef>
          </c:val>
          <c:smooth val="0"/>
          <c:extLst>
            <c:ext xmlns:c16="http://schemas.microsoft.com/office/drawing/2014/chart" uri="{C3380CC4-5D6E-409C-BE32-E72D297353CC}">
              <c16:uniqueId val="{00000001-E391-42A4-AD63-75C56F338790}"/>
            </c:ext>
          </c:extLst>
        </c:ser>
        <c:ser>
          <c:idx val="2"/>
          <c:order val="2"/>
          <c:tx>
            <c:strRef>
              <c:f>'visitors accomodation'!$D$3:$D$4</c:f>
              <c:strCache>
                <c:ptCount val="1"/>
                <c:pt idx="0">
                  <c:v>4000-5000</c:v>
                </c:pt>
              </c:strCache>
            </c:strRef>
          </c:tx>
          <c:spPr>
            <a:ln w="28575" cap="rnd">
              <a:solidFill>
                <a:schemeClr val="accent3"/>
              </a:solidFill>
              <a:round/>
            </a:ln>
            <a:effectLst/>
          </c:spPr>
          <c:marker>
            <c:symbol val="none"/>
          </c:marker>
          <c:cat>
            <c:strRef>
              <c:f>'visitors accomodation'!$A$5:$A$10</c:f>
              <c:strCache>
                <c:ptCount val="5"/>
                <c:pt idx="0">
                  <c:v>Antariksh</c:v>
                </c:pt>
                <c:pt idx="1">
                  <c:v>Celebrations</c:v>
                </c:pt>
                <c:pt idx="2">
                  <c:v>Ekaant</c:v>
                </c:pt>
                <c:pt idx="3">
                  <c:v>Picnic House</c:v>
                </c:pt>
                <c:pt idx="4">
                  <c:v>Private Apartments</c:v>
                </c:pt>
              </c:strCache>
            </c:strRef>
          </c:cat>
          <c:val>
            <c:numRef>
              <c:f>'visitors accomodation'!$D$5:$D$10</c:f>
              <c:numCache>
                <c:formatCode>General</c:formatCode>
                <c:ptCount val="5"/>
                <c:pt idx="0">
                  <c:v>2</c:v>
                </c:pt>
                <c:pt idx="1">
                  <c:v>2</c:v>
                </c:pt>
                <c:pt idx="2">
                  <c:v>4</c:v>
                </c:pt>
                <c:pt idx="3">
                  <c:v>12</c:v>
                </c:pt>
                <c:pt idx="4">
                  <c:v>16</c:v>
                </c:pt>
              </c:numCache>
            </c:numRef>
          </c:val>
          <c:smooth val="0"/>
          <c:extLst>
            <c:ext xmlns:c16="http://schemas.microsoft.com/office/drawing/2014/chart" uri="{C3380CC4-5D6E-409C-BE32-E72D297353CC}">
              <c16:uniqueId val="{00000002-E391-42A4-AD63-75C56F338790}"/>
            </c:ext>
          </c:extLst>
        </c:ser>
        <c:ser>
          <c:idx val="3"/>
          <c:order val="3"/>
          <c:tx>
            <c:strRef>
              <c:f>'visitors accomodation'!$E$3:$E$4</c:f>
              <c:strCache>
                <c:ptCount val="1"/>
                <c:pt idx="0">
                  <c:v>5000 above</c:v>
                </c:pt>
              </c:strCache>
            </c:strRef>
          </c:tx>
          <c:spPr>
            <a:ln w="28575" cap="rnd">
              <a:solidFill>
                <a:schemeClr val="accent4"/>
              </a:solidFill>
              <a:round/>
            </a:ln>
            <a:effectLst/>
          </c:spPr>
          <c:marker>
            <c:symbol val="none"/>
          </c:marker>
          <c:cat>
            <c:strRef>
              <c:f>'visitors accomodation'!$A$5:$A$10</c:f>
              <c:strCache>
                <c:ptCount val="5"/>
                <c:pt idx="0">
                  <c:v>Antariksh</c:v>
                </c:pt>
                <c:pt idx="1">
                  <c:v>Celebrations</c:v>
                </c:pt>
                <c:pt idx="2">
                  <c:v>Ekaant</c:v>
                </c:pt>
                <c:pt idx="3">
                  <c:v>Picnic House</c:v>
                </c:pt>
                <c:pt idx="4">
                  <c:v>Private Apartments</c:v>
                </c:pt>
              </c:strCache>
            </c:strRef>
          </c:cat>
          <c:val>
            <c:numRef>
              <c:f>'visitors accomodation'!$E$5:$E$10</c:f>
              <c:numCache>
                <c:formatCode>General</c:formatCode>
                <c:ptCount val="5"/>
                <c:pt idx="0">
                  <c:v>8</c:v>
                </c:pt>
                <c:pt idx="1">
                  <c:v>4</c:v>
                </c:pt>
                <c:pt idx="2">
                  <c:v>5</c:v>
                </c:pt>
                <c:pt idx="3">
                  <c:v>7</c:v>
                </c:pt>
                <c:pt idx="4">
                  <c:v>24</c:v>
                </c:pt>
              </c:numCache>
            </c:numRef>
          </c:val>
          <c:smooth val="0"/>
          <c:extLst>
            <c:ext xmlns:c16="http://schemas.microsoft.com/office/drawing/2014/chart" uri="{C3380CC4-5D6E-409C-BE32-E72D297353CC}">
              <c16:uniqueId val="{00000003-E391-42A4-AD63-75C56F338790}"/>
            </c:ext>
          </c:extLst>
        </c:ser>
        <c:dLbls>
          <c:showLegendKey val="0"/>
          <c:showVal val="0"/>
          <c:showCatName val="0"/>
          <c:showSerName val="0"/>
          <c:showPercent val="0"/>
          <c:showBubbleSize val="0"/>
        </c:dLbls>
        <c:smooth val="0"/>
        <c:axId val="1205692927"/>
        <c:axId val="1181334127"/>
      </c:lineChart>
      <c:catAx>
        <c:axId val="1205692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334127"/>
        <c:crosses val="autoZero"/>
        <c:auto val="1"/>
        <c:lblAlgn val="ctr"/>
        <c:lblOffset val="100"/>
        <c:noMultiLvlLbl val="0"/>
      </c:catAx>
      <c:valAx>
        <c:axId val="11813341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692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[cac2.xlsx]accomodation rating!PivotTable11</c:name>
    <c:fmtId val="4"/>
  </c:pivotSource>
  <c:chart>
    <c:title>
      <c:tx>
        <c:rich>
          <a:bodyPr rot="0" spcFirstLastPara="1" vertOverflow="ellipsis" vert="horz" wrap="square" anchor="ctr" anchorCtr="1"/>
          <a:lstStyle/>
          <a:p>
            <a:pPr>
              <a:defRPr sz="1200" b="1" i="0" u="sng" strike="noStrike" kern="1200" cap="none" spc="50" baseline="0">
                <a:solidFill>
                  <a:schemeClr val="tx1">
                    <a:lumMod val="65000"/>
                    <a:lumOff val="35000"/>
                  </a:schemeClr>
                </a:solidFill>
                <a:latin typeface="Consolas" panose="020B0609020204030204" pitchFamily="49" charset="0"/>
                <a:ea typeface="+mn-ea"/>
                <a:cs typeface="+mn-cs"/>
              </a:defRPr>
            </a:pPr>
            <a:r>
              <a:rPr lang="en-IN" sz="1200" u="sng">
                <a:latin typeface="Arial Black" panose="020B0A04020102020204" pitchFamily="34" charset="0"/>
              </a:rPr>
              <a:t>ACCOMODATION RATING</a:t>
            </a:r>
          </a:p>
          <a:p>
            <a:pPr>
              <a:defRPr u="sng"/>
            </a:pPr>
            <a:endParaRPr lang="en-IN" u="sng"/>
          </a:p>
        </c:rich>
      </c:tx>
      <c:layout>
        <c:manualLayout>
          <c:xMode val="edge"/>
          <c:yMode val="edge"/>
          <c:x val="0.52439026692054591"/>
          <c:y val="3.7656557051577448E-3"/>
        </c:manualLayout>
      </c:layout>
      <c:overlay val="0"/>
      <c:spPr>
        <a:noFill/>
        <a:ln>
          <a:noFill/>
        </a:ln>
        <a:effectLst/>
      </c:spPr>
      <c:txPr>
        <a:bodyPr rot="0" spcFirstLastPara="1" vertOverflow="ellipsis" vert="horz" wrap="square" anchor="ctr" anchorCtr="1"/>
        <a:lstStyle/>
        <a:p>
          <a:pPr>
            <a:defRPr sz="1200" b="1" i="0" u="sng" strike="noStrike" kern="1200" cap="none" spc="50" baseline="0">
              <a:solidFill>
                <a:schemeClr val="tx1">
                  <a:lumMod val="65000"/>
                  <a:lumOff val="35000"/>
                </a:schemeClr>
              </a:solidFill>
              <a:latin typeface="Consolas" panose="020B0609020204030204" pitchFamily="49"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Consolas" panose="020B0609020204030204" pitchFamily="49"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Consolas" panose="020B0609020204030204" pitchFamily="49"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Consolas" panose="020B0609020204030204" pitchFamily="49"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Consolas" panose="020B0609020204030204" pitchFamily="49"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65000"/>
                      <a:lumOff val="35000"/>
                    </a:schemeClr>
                  </a:solidFill>
                  <a:latin typeface="Consolas" panose="020B0609020204030204" pitchFamily="49"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308041302886693E-2"/>
          <c:y val="0.21932639698016529"/>
          <c:w val="0.67994685039370084"/>
          <c:h val="0.6076742490522018"/>
        </c:manualLayout>
      </c:layout>
      <c:barChart>
        <c:barDir val="col"/>
        <c:grouping val="clustered"/>
        <c:varyColors val="0"/>
        <c:ser>
          <c:idx val="0"/>
          <c:order val="0"/>
          <c:tx>
            <c:strRef>
              <c:f>'accomodation rating'!$B$3:$B$4</c:f>
              <c:strCache>
                <c:ptCount val="1"/>
                <c:pt idx="0">
                  <c:v>1</c:v>
                </c:pt>
              </c:strCache>
            </c:strRef>
          </c:tx>
          <c:spPr>
            <a:noFill/>
            <a:ln w="25400" cap="flat" cmpd="sng" algn="ctr">
              <a:solidFill>
                <a:schemeClr val="accent1"/>
              </a:solidFill>
              <a:miter lim="800000"/>
            </a:ln>
            <a:effectLst/>
          </c:spPr>
          <c:invertIfNegative val="0"/>
          <c:cat>
            <c:strRef>
              <c:f>'accomodation rating'!$A$5:$A$10</c:f>
              <c:strCache>
                <c:ptCount val="5"/>
                <c:pt idx="0">
                  <c:v>Antariksh</c:v>
                </c:pt>
                <c:pt idx="1">
                  <c:v>Celebrations</c:v>
                </c:pt>
                <c:pt idx="2">
                  <c:v>Ekaant</c:v>
                </c:pt>
                <c:pt idx="3">
                  <c:v>Picnic House</c:v>
                </c:pt>
                <c:pt idx="4">
                  <c:v>Private Apartments</c:v>
                </c:pt>
              </c:strCache>
            </c:strRef>
          </c:cat>
          <c:val>
            <c:numRef>
              <c:f>'accomodation rating'!$B$5:$B$10</c:f>
              <c:numCache>
                <c:formatCode>General</c:formatCode>
                <c:ptCount val="5"/>
                <c:pt idx="0">
                  <c:v>1</c:v>
                </c:pt>
                <c:pt idx="1">
                  <c:v>4</c:v>
                </c:pt>
                <c:pt idx="2">
                  <c:v>1</c:v>
                </c:pt>
                <c:pt idx="3">
                  <c:v>6</c:v>
                </c:pt>
                <c:pt idx="4">
                  <c:v>10</c:v>
                </c:pt>
              </c:numCache>
            </c:numRef>
          </c:val>
          <c:extLst>
            <c:ext xmlns:c16="http://schemas.microsoft.com/office/drawing/2014/chart" uri="{C3380CC4-5D6E-409C-BE32-E72D297353CC}">
              <c16:uniqueId val="{00000000-4262-46F1-9510-EC320BA08156}"/>
            </c:ext>
          </c:extLst>
        </c:ser>
        <c:ser>
          <c:idx val="1"/>
          <c:order val="1"/>
          <c:tx>
            <c:strRef>
              <c:f>'accomodation rating'!$C$3:$C$4</c:f>
              <c:strCache>
                <c:ptCount val="1"/>
                <c:pt idx="0">
                  <c:v>2</c:v>
                </c:pt>
              </c:strCache>
            </c:strRef>
          </c:tx>
          <c:spPr>
            <a:noFill/>
            <a:ln w="25400" cap="flat" cmpd="sng" algn="ctr">
              <a:solidFill>
                <a:schemeClr val="accent3"/>
              </a:solidFill>
              <a:miter lim="800000"/>
            </a:ln>
            <a:effectLst/>
          </c:spPr>
          <c:invertIfNegative val="0"/>
          <c:cat>
            <c:strRef>
              <c:f>'accomodation rating'!$A$5:$A$10</c:f>
              <c:strCache>
                <c:ptCount val="5"/>
                <c:pt idx="0">
                  <c:v>Antariksh</c:v>
                </c:pt>
                <c:pt idx="1">
                  <c:v>Celebrations</c:v>
                </c:pt>
                <c:pt idx="2">
                  <c:v>Ekaant</c:v>
                </c:pt>
                <c:pt idx="3">
                  <c:v>Picnic House</c:v>
                </c:pt>
                <c:pt idx="4">
                  <c:v>Private Apartments</c:v>
                </c:pt>
              </c:strCache>
            </c:strRef>
          </c:cat>
          <c:val>
            <c:numRef>
              <c:f>'accomodation rating'!$C$5:$C$10</c:f>
              <c:numCache>
                <c:formatCode>General</c:formatCode>
                <c:ptCount val="5"/>
                <c:pt idx="0">
                  <c:v>3</c:v>
                </c:pt>
                <c:pt idx="1">
                  <c:v>7</c:v>
                </c:pt>
                <c:pt idx="2">
                  <c:v>2</c:v>
                </c:pt>
                <c:pt idx="3">
                  <c:v>7</c:v>
                </c:pt>
                <c:pt idx="4">
                  <c:v>6</c:v>
                </c:pt>
              </c:numCache>
            </c:numRef>
          </c:val>
          <c:extLst>
            <c:ext xmlns:c16="http://schemas.microsoft.com/office/drawing/2014/chart" uri="{C3380CC4-5D6E-409C-BE32-E72D297353CC}">
              <c16:uniqueId val="{00000001-4262-46F1-9510-EC320BA08156}"/>
            </c:ext>
          </c:extLst>
        </c:ser>
        <c:ser>
          <c:idx val="2"/>
          <c:order val="2"/>
          <c:tx>
            <c:strRef>
              <c:f>'accomodation rating'!$D$3:$D$4</c:f>
              <c:strCache>
                <c:ptCount val="1"/>
                <c:pt idx="0">
                  <c:v>3</c:v>
                </c:pt>
              </c:strCache>
            </c:strRef>
          </c:tx>
          <c:spPr>
            <a:noFill/>
            <a:ln w="25400" cap="flat" cmpd="sng" algn="ctr">
              <a:solidFill>
                <a:schemeClr val="accent5"/>
              </a:solidFill>
              <a:miter lim="800000"/>
            </a:ln>
            <a:effectLst/>
          </c:spPr>
          <c:invertIfNegative val="0"/>
          <c:cat>
            <c:strRef>
              <c:f>'accomodation rating'!$A$5:$A$10</c:f>
              <c:strCache>
                <c:ptCount val="5"/>
                <c:pt idx="0">
                  <c:v>Antariksh</c:v>
                </c:pt>
                <c:pt idx="1">
                  <c:v>Celebrations</c:v>
                </c:pt>
                <c:pt idx="2">
                  <c:v>Ekaant</c:v>
                </c:pt>
                <c:pt idx="3">
                  <c:v>Picnic House</c:v>
                </c:pt>
                <c:pt idx="4">
                  <c:v>Private Apartments</c:v>
                </c:pt>
              </c:strCache>
            </c:strRef>
          </c:cat>
          <c:val>
            <c:numRef>
              <c:f>'accomodation rating'!$D$5:$D$10</c:f>
              <c:numCache>
                <c:formatCode>General</c:formatCode>
                <c:ptCount val="5"/>
                <c:pt idx="0">
                  <c:v>5</c:v>
                </c:pt>
                <c:pt idx="1">
                  <c:v>16</c:v>
                </c:pt>
                <c:pt idx="2">
                  <c:v>5</c:v>
                </c:pt>
                <c:pt idx="3">
                  <c:v>14</c:v>
                </c:pt>
                <c:pt idx="4">
                  <c:v>37</c:v>
                </c:pt>
              </c:numCache>
            </c:numRef>
          </c:val>
          <c:extLst>
            <c:ext xmlns:c16="http://schemas.microsoft.com/office/drawing/2014/chart" uri="{C3380CC4-5D6E-409C-BE32-E72D297353CC}">
              <c16:uniqueId val="{00000002-4262-46F1-9510-EC320BA08156}"/>
            </c:ext>
          </c:extLst>
        </c:ser>
        <c:ser>
          <c:idx val="3"/>
          <c:order val="3"/>
          <c:tx>
            <c:strRef>
              <c:f>'accomodation rating'!$E$3:$E$4</c:f>
              <c:strCache>
                <c:ptCount val="1"/>
                <c:pt idx="0">
                  <c:v>4</c:v>
                </c:pt>
              </c:strCache>
            </c:strRef>
          </c:tx>
          <c:spPr>
            <a:noFill/>
            <a:ln w="25400" cap="flat" cmpd="sng" algn="ctr">
              <a:solidFill>
                <a:schemeClr val="accent1">
                  <a:lumMod val="60000"/>
                </a:schemeClr>
              </a:solidFill>
              <a:miter lim="800000"/>
            </a:ln>
            <a:effectLst/>
          </c:spPr>
          <c:invertIfNegative val="0"/>
          <c:cat>
            <c:strRef>
              <c:f>'accomodation rating'!$A$5:$A$10</c:f>
              <c:strCache>
                <c:ptCount val="5"/>
                <c:pt idx="0">
                  <c:v>Antariksh</c:v>
                </c:pt>
                <c:pt idx="1">
                  <c:v>Celebrations</c:v>
                </c:pt>
                <c:pt idx="2">
                  <c:v>Ekaant</c:v>
                </c:pt>
                <c:pt idx="3">
                  <c:v>Picnic House</c:v>
                </c:pt>
                <c:pt idx="4">
                  <c:v>Private Apartments</c:v>
                </c:pt>
              </c:strCache>
            </c:strRef>
          </c:cat>
          <c:val>
            <c:numRef>
              <c:f>'accomodation rating'!$E$5:$E$10</c:f>
              <c:numCache>
                <c:formatCode>General</c:formatCode>
                <c:ptCount val="5"/>
                <c:pt idx="0">
                  <c:v>7</c:v>
                </c:pt>
                <c:pt idx="1">
                  <c:v>9</c:v>
                </c:pt>
                <c:pt idx="2">
                  <c:v>11</c:v>
                </c:pt>
                <c:pt idx="3">
                  <c:v>12</c:v>
                </c:pt>
                <c:pt idx="4">
                  <c:v>27</c:v>
                </c:pt>
              </c:numCache>
            </c:numRef>
          </c:val>
          <c:extLst>
            <c:ext xmlns:c16="http://schemas.microsoft.com/office/drawing/2014/chart" uri="{C3380CC4-5D6E-409C-BE32-E72D297353CC}">
              <c16:uniqueId val="{00000003-4262-46F1-9510-EC320BA08156}"/>
            </c:ext>
          </c:extLst>
        </c:ser>
        <c:ser>
          <c:idx val="4"/>
          <c:order val="4"/>
          <c:tx>
            <c:strRef>
              <c:f>'accomodation rating'!$F$3:$F$4</c:f>
              <c:strCache>
                <c:ptCount val="1"/>
                <c:pt idx="0">
                  <c:v>5</c:v>
                </c:pt>
              </c:strCache>
            </c:strRef>
          </c:tx>
          <c:spPr>
            <a:noFill/>
            <a:ln w="25400" cap="flat" cmpd="sng" algn="ctr">
              <a:solidFill>
                <a:schemeClr val="accent3">
                  <a:lumMod val="60000"/>
                </a:schemeClr>
              </a:solidFill>
              <a:miter lim="800000"/>
            </a:ln>
            <a:effectLst/>
          </c:spPr>
          <c:invertIfNegative val="0"/>
          <c:cat>
            <c:strRef>
              <c:f>'accomodation rating'!$A$5:$A$10</c:f>
              <c:strCache>
                <c:ptCount val="5"/>
                <c:pt idx="0">
                  <c:v>Antariksh</c:v>
                </c:pt>
                <c:pt idx="1">
                  <c:v>Celebrations</c:v>
                </c:pt>
                <c:pt idx="2">
                  <c:v>Ekaant</c:v>
                </c:pt>
                <c:pt idx="3">
                  <c:v>Picnic House</c:v>
                </c:pt>
                <c:pt idx="4">
                  <c:v>Private Apartments</c:v>
                </c:pt>
              </c:strCache>
            </c:strRef>
          </c:cat>
          <c:val>
            <c:numRef>
              <c:f>'accomodation rating'!$F$5:$F$10</c:f>
              <c:numCache>
                <c:formatCode>General</c:formatCode>
                <c:ptCount val="5"/>
                <c:pt idx="0">
                  <c:v>4</c:v>
                </c:pt>
                <c:pt idx="1">
                  <c:v>6</c:v>
                </c:pt>
                <c:pt idx="2">
                  <c:v>4</c:v>
                </c:pt>
                <c:pt idx="3">
                  <c:v>21</c:v>
                </c:pt>
                <c:pt idx="4">
                  <c:v>25</c:v>
                </c:pt>
              </c:numCache>
            </c:numRef>
          </c:val>
          <c:extLst>
            <c:ext xmlns:c16="http://schemas.microsoft.com/office/drawing/2014/chart" uri="{C3380CC4-5D6E-409C-BE32-E72D297353CC}">
              <c16:uniqueId val="{00000004-4262-46F1-9510-EC320BA08156}"/>
            </c:ext>
          </c:extLst>
        </c:ser>
        <c:dLbls>
          <c:showLegendKey val="0"/>
          <c:showVal val="0"/>
          <c:showCatName val="0"/>
          <c:showSerName val="0"/>
          <c:showPercent val="0"/>
          <c:showBubbleSize val="0"/>
        </c:dLbls>
        <c:gapWidth val="164"/>
        <c:overlap val="-35"/>
        <c:axId val="1205684767"/>
        <c:axId val="1182276095"/>
      </c:barChart>
      <c:catAx>
        <c:axId val="1205684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Consolas" panose="020B0609020204030204" pitchFamily="49" charset="0"/>
                <a:ea typeface="+mn-ea"/>
                <a:cs typeface="+mn-cs"/>
              </a:defRPr>
            </a:pPr>
            <a:endParaRPr lang="en-US"/>
          </a:p>
        </c:txPr>
        <c:crossAx val="1182276095"/>
        <c:crosses val="autoZero"/>
        <c:auto val="1"/>
        <c:lblAlgn val="ctr"/>
        <c:lblOffset val="100"/>
        <c:noMultiLvlLbl val="0"/>
      </c:catAx>
      <c:valAx>
        <c:axId val="1182276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Consolas" panose="020B0609020204030204" pitchFamily="49" charset="0"/>
                <a:ea typeface="+mn-ea"/>
                <a:cs typeface="+mn-cs"/>
              </a:defRPr>
            </a:pPr>
            <a:endParaRPr lang="en-US"/>
          </a:p>
        </c:txPr>
        <c:crossAx val="1205684767"/>
        <c:crosses val="autoZero"/>
        <c:crossBetween val="between"/>
      </c:valAx>
      <c:spPr>
        <a:noFill/>
        <a:ln>
          <a:noFill/>
        </a:ln>
        <a:effectLst/>
      </c:spPr>
    </c:plotArea>
    <c:legend>
      <c:legendPos val="r"/>
      <c:layout>
        <c:manualLayout>
          <c:xMode val="edge"/>
          <c:yMode val="edge"/>
          <c:x val="0.7808581338840781"/>
          <c:y val="0.45448678822064936"/>
          <c:w val="0.19250583819022968"/>
          <c:h val="0.47209973780902154"/>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50000"/>
                  <a:lumOff val="50000"/>
                </a:schemeClr>
              </a:solidFill>
              <a:latin typeface="Consolas" panose="020B0609020204030204" pitchFamily="49"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00" b="1" i="0" baseline="0">
          <a:latin typeface="Consolas" panose="020B0609020204030204" pitchFamily="49"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[cac2.xlsx]frequency vs travel!PivotTable13</c:name>
    <c:fmtId val="4"/>
  </c:pivotSource>
  <c:chart>
    <c:title>
      <c:tx>
        <c:rich>
          <a:bodyPr rot="0" spcFirstLastPara="1" vertOverflow="ellipsis" vert="horz" wrap="square" anchor="ctr" anchorCtr="1"/>
          <a:lstStyle/>
          <a:p>
            <a:pPr>
              <a:defRPr sz="1400" b="1" i="0" u="sng" strike="noStrike" kern="1200" baseline="0">
                <a:solidFill>
                  <a:schemeClr val="dk1">
                    <a:lumMod val="75000"/>
                    <a:lumOff val="25000"/>
                  </a:schemeClr>
                </a:solidFill>
                <a:latin typeface="Arial Black" panose="020B0A04020102020204" pitchFamily="34" charset="0"/>
                <a:ea typeface="+mn-ea"/>
                <a:cs typeface="+mn-cs"/>
              </a:defRPr>
            </a:pPr>
            <a:r>
              <a:rPr lang="en-IN" sz="1400" u="sng">
                <a:latin typeface="Arial Black" panose="020B0A04020102020204" pitchFamily="34" charset="0"/>
              </a:rPr>
              <a:t>SEASON OF VISIT VS MODE  OF TRANSPORT</a:t>
            </a:r>
          </a:p>
        </c:rich>
      </c:tx>
      <c:layout>
        <c:manualLayout>
          <c:xMode val="edge"/>
          <c:yMode val="edge"/>
          <c:x val="0.13991263612070229"/>
          <c:y val="6.2971078564971639E-2"/>
        </c:manualLayout>
      </c:layout>
      <c:overlay val="0"/>
      <c:spPr>
        <a:noFill/>
        <a:ln>
          <a:noFill/>
        </a:ln>
        <a:effectLst/>
      </c:spPr>
      <c:txPr>
        <a:bodyPr rot="0" spcFirstLastPara="1" vertOverflow="ellipsis" vert="horz" wrap="square" anchor="ctr" anchorCtr="1"/>
        <a:lstStyle/>
        <a:p>
          <a:pPr>
            <a:defRPr sz="1400" b="1" i="0" u="sng" strike="noStrike" kern="1200" baseline="0">
              <a:solidFill>
                <a:schemeClr val="dk1">
                  <a:lumMod val="75000"/>
                  <a:lumOff val="25000"/>
                </a:schemeClr>
              </a:solidFill>
              <a:latin typeface="Arial Black" panose="020B0A04020102020204"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alpha val="85000"/>
            </a:schemeClr>
          </a:solidFill>
          <a:ln>
            <a:noFill/>
          </a:ln>
          <a:effectLst>
            <a:innerShdw dist="12700" dir="16200000">
              <a:schemeClr val="lt1"/>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alpha val="85000"/>
            </a:schemeClr>
          </a:solidFill>
          <a:ln>
            <a:noFill/>
          </a:ln>
          <a:effectLst>
            <a:innerShdw dist="12700" dir="16200000">
              <a:schemeClr val="lt1"/>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alpha val="85000"/>
            </a:schemeClr>
          </a:solidFill>
          <a:ln>
            <a:noFill/>
          </a:ln>
          <a:effectLst>
            <a:innerShdw dist="12700" dir="16200000">
              <a:schemeClr val="lt1"/>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alpha val="85000"/>
            </a:schemeClr>
          </a:solidFill>
          <a:ln>
            <a:noFill/>
          </a:ln>
          <a:effectLst>
            <a:innerShdw dist="12700" dir="16200000">
              <a:schemeClr val="lt1"/>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069531060111987E-2"/>
          <c:y val="0.24673396716390311"/>
          <c:w val="0.80729095506897253"/>
          <c:h val="0.48688721201516477"/>
        </c:manualLayout>
      </c:layout>
      <c:area3DChart>
        <c:grouping val="standard"/>
        <c:varyColors val="0"/>
        <c:ser>
          <c:idx val="0"/>
          <c:order val="0"/>
          <c:tx>
            <c:strRef>
              <c:f>'frequency vs travel'!$B$3:$B$4</c:f>
              <c:strCache>
                <c:ptCount val="1"/>
                <c:pt idx="0">
                  <c:v>Autumn</c:v>
                </c:pt>
              </c:strCache>
            </c:strRef>
          </c:tx>
          <c:spPr>
            <a:solidFill>
              <a:schemeClr val="accent6">
                <a:alpha val="85000"/>
              </a:schemeClr>
            </a:solidFill>
            <a:ln>
              <a:noFill/>
            </a:ln>
            <a:effectLst>
              <a:innerShdw dist="12700" dir="16200000">
                <a:schemeClr val="lt1"/>
              </a:innerShdw>
            </a:effectLst>
            <a:sp3d/>
          </c:spPr>
          <c:cat>
            <c:strRef>
              <c:f>'frequency vs travel'!$A$5:$A$9</c:f>
              <c:strCache>
                <c:ptCount val="4"/>
                <c:pt idx="0">
                  <c:v>Bus</c:v>
                </c:pt>
                <c:pt idx="1">
                  <c:v>Cab</c:v>
                </c:pt>
                <c:pt idx="2">
                  <c:v>Private Vehicle - Four Wheeler</c:v>
                </c:pt>
                <c:pt idx="3">
                  <c:v>Private Vehicle - Two Wheeler</c:v>
                </c:pt>
              </c:strCache>
            </c:strRef>
          </c:cat>
          <c:val>
            <c:numRef>
              <c:f>'frequency vs travel'!$B$5:$B$9</c:f>
              <c:numCache>
                <c:formatCode>General</c:formatCode>
                <c:ptCount val="4"/>
                <c:pt idx="0">
                  <c:v>7</c:v>
                </c:pt>
                <c:pt idx="1">
                  <c:v>6</c:v>
                </c:pt>
                <c:pt idx="2">
                  <c:v>12</c:v>
                </c:pt>
                <c:pt idx="3">
                  <c:v>3</c:v>
                </c:pt>
              </c:numCache>
            </c:numRef>
          </c:val>
          <c:extLst>
            <c:ext xmlns:c16="http://schemas.microsoft.com/office/drawing/2014/chart" uri="{C3380CC4-5D6E-409C-BE32-E72D297353CC}">
              <c16:uniqueId val="{00000000-C27B-4404-AF3E-D6D9D7974FF0}"/>
            </c:ext>
          </c:extLst>
        </c:ser>
        <c:ser>
          <c:idx val="1"/>
          <c:order val="1"/>
          <c:tx>
            <c:strRef>
              <c:f>'frequency vs travel'!$C$3:$C$4</c:f>
              <c:strCache>
                <c:ptCount val="1"/>
                <c:pt idx="0">
                  <c:v>Monsoon</c:v>
                </c:pt>
              </c:strCache>
            </c:strRef>
          </c:tx>
          <c:spPr>
            <a:solidFill>
              <a:schemeClr val="accent5">
                <a:alpha val="85000"/>
              </a:schemeClr>
            </a:solidFill>
            <a:ln>
              <a:noFill/>
            </a:ln>
            <a:effectLst>
              <a:innerShdw dist="12700" dir="16200000">
                <a:schemeClr val="lt1"/>
              </a:innerShdw>
            </a:effectLst>
            <a:sp3d/>
          </c:spPr>
          <c:cat>
            <c:strRef>
              <c:f>'frequency vs travel'!$A$5:$A$9</c:f>
              <c:strCache>
                <c:ptCount val="4"/>
                <c:pt idx="0">
                  <c:v>Bus</c:v>
                </c:pt>
                <c:pt idx="1">
                  <c:v>Cab</c:v>
                </c:pt>
                <c:pt idx="2">
                  <c:v>Private Vehicle - Four Wheeler</c:v>
                </c:pt>
                <c:pt idx="3">
                  <c:v>Private Vehicle - Two Wheeler</c:v>
                </c:pt>
              </c:strCache>
            </c:strRef>
          </c:cat>
          <c:val>
            <c:numRef>
              <c:f>'frequency vs travel'!$C$5:$C$9</c:f>
              <c:numCache>
                <c:formatCode>General</c:formatCode>
                <c:ptCount val="4"/>
                <c:pt idx="0">
                  <c:v>9</c:v>
                </c:pt>
                <c:pt idx="1">
                  <c:v>36</c:v>
                </c:pt>
                <c:pt idx="2">
                  <c:v>50</c:v>
                </c:pt>
              </c:numCache>
            </c:numRef>
          </c:val>
          <c:extLst>
            <c:ext xmlns:c16="http://schemas.microsoft.com/office/drawing/2014/chart" uri="{C3380CC4-5D6E-409C-BE32-E72D297353CC}">
              <c16:uniqueId val="{00000001-C27B-4404-AF3E-D6D9D7974FF0}"/>
            </c:ext>
          </c:extLst>
        </c:ser>
        <c:ser>
          <c:idx val="2"/>
          <c:order val="2"/>
          <c:tx>
            <c:strRef>
              <c:f>'frequency vs travel'!$D$3:$D$4</c:f>
              <c:strCache>
                <c:ptCount val="1"/>
                <c:pt idx="0">
                  <c:v>Summer</c:v>
                </c:pt>
              </c:strCache>
            </c:strRef>
          </c:tx>
          <c:spPr>
            <a:solidFill>
              <a:schemeClr val="accent4">
                <a:alpha val="85000"/>
              </a:schemeClr>
            </a:solidFill>
            <a:ln>
              <a:noFill/>
            </a:ln>
            <a:effectLst>
              <a:innerShdw dist="12700" dir="16200000">
                <a:schemeClr val="lt1"/>
              </a:innerShdw>
            </a:effectLst>
            <a:sp3d/>
          </c:spPr>
          <c:cat>
            <c:strRef>
              <c:f>'frequency vs travel'!$A$5:$A$9</c:f>
              <c:strCache>
                <c:ptCount val="4"/>
                <c:pt idx="0">
                  <c:v>Bus</c:v>
                </c:pt>
                <c:pt idx="1">
                  <c:v>Cab</c:v>
                </c:pt>
                <c:pt idx="2">
                  <c:v>Private Vehicle - Four Wheeler</c:v>
                </c:pt>
                <c:pt idx="3">
                  <c:v>Private Vehicle - Two Wheeler</c:v>
                </c:pt>
              </c:strCache>
            </c:strRef>
          </c:cat>
          <c:val>
            <c:numRef>
              <c:f>'frequency vs travel'!$D$5:$D$9</c:f>
              <c:numCache>
                <c:formatCode>General</c:formatCode>
                <c:ptCount val="4"/>
                <c:pt idx="0">
                  <c:v>6</c:v>
                </c:pt>
                <c:pt idx="1">
                  <c:v>4</c:v>
                </c:pt>
                <c:pt idx="2">
                  <c:v>17</c:v>
                </c:pt>
                <c:pt idx="3">
                  <c:v>7</c:v>
                </c:pt>
              </c:numCache>
            </c:numRef>
          </c:val>
          <c:extLst>
            <c:ext xmlns:c16="http://schemas.microsoft.com/office/drawing/2014/chart" uri="{C3380CC4-5D6E-409C-BE32-E72D297353CC}">
              <c16:uniqueId val="{00000002-C27B-4404-AF3E-D6D9D7974FF0}"/>
            </c:ext>
          </c:extLst>
        </c:ser>
        <c:ser>
          <c:idx val="3"/>
          <c:order val="3"/>
          <c:tx>
            <c:strRef>
              <c:f>'frequency vs travel'!$E$3:$E$4</c:f>
              <c:strCache>
                <c:ptCount val="1"/>
                <c:pt idx="0">
                  <c:v>Winter</c:v>
                </c:pt>
              </c:strCache>
            </c:strRef>
          </c:tx>
          <c:spPr>
            <a:solidFill>
              <a:schemeClr val="accent6">
                <a:lumMod val="60000"/>
                <a:alpha val="85000"/>
              </a:schemeClr>
            </a:solidFill>
            <a:ln>
              <a:noFill/>
            </a:ln>
            <a:effectLst>
              <a:innerShdw dist="12700" dir="16200000">
                <a:schemeClr val="lt1"/>
              </a:innerShdw>
            </a:effectLst>
            <a:sp3d/>
          </c:spPr>
          <c:cat>
            <c:strRef>
              <c:f>'frequency vs travel'!$A$5:$A$9</c:f>
              <c:strCache>
                <c:ptCount val="4"/>
                <c:pt idx="0">
                  <c:v>Bus</c:v>
                </c:pt>
                <c:pt idx="1">
                  <c:v>Cab</c:v>
                </c:pt>
                <c:pt idx="2">
                  <c:v>Private Vehicle - Four Wheeler</c:v>
                </c:pt>
                <c:pt idx="3">
                  <c:v>Private Vehicle - Two Wheeler</c:v>
                </c:pt>
              </c:strCache>
            </c:strRef>
          </c:cat>
          <c:val>
            <c:numRef>
              <c:f>'frequency vs travel'!$E$5:$E$9</c:f>
              <c:numCache>
                <c:formatCode>General</c:formatCode>
                <c:ptCount val="4"/>
                <c:pt idx="0">
                  <c:v>18</c:v>
                </c:pt>
                <c:pt idx="1">
                  <c:v>15</c:v>
                </c:pt>
                <c:pt idx="2">
                  <c:v>52</c:v>
                </c:pt>
                <c:pt idx="3">
                  <c:v>8</c:v>
                </c:pt>
              </c:numCache>
            </c:numRef>
          </c:val>
          <c:extLst>
            <c:ext xmlns:c16="http://schemas.microsoft.com/office/drawing/2014/chart" uri="{C3380CC4-5D6E-409C-BE32-E72D297353CC}">
              <c16:uniqueId val="{00000003-C27B-4404-AF3E-D6D9D7974FF0}"/>
            </c:ext>
          </c:extLst>
        </c:ser>
        <c:dLbls>
          <c:showLegendKey val="0"/>
          <c:showVal val="0"/>
          <c:showCatName val="0"/>
          <c:showSerName val="0"/>
          <c:showPercent val="0"/>
          <c:showBubbleSize val="0"/>
        </c:dLbls>
        <c:axId val="1205691007"/>
        <c:axId val="1182269647"/>
        <c:axId val="1180392623"/>
      </c:area3DChart>
      <c:catAx>
        <c:axId val="120569100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Consolas" panose="020B0609020204030204" pitchFamily="49" charset="0"/>
                <a:ea typeface="+mn-ea"/>
                <a:cs typeface="+mn-cs"/>
              </a:defRPr>
            </a:pPr>
            <a:endParaRPr lang="en-US"/>
          </a:p>
        </c:txPr>
        <c:crossAx val="1182269647"/>
        <c:crosses val="autoZero"/>
        <c:auto val="1"/>
        <c:lblAlgn val="ctr"/>
        <c:lblOffset val="100"/>
        <c:noMultiLvlLbl val="0"/>
      </c:catAx>
      <c:valAx>
        <c:axId val="1182269647"/>
        <c:scaling>
          <c:orientation val="minMax"/>
        </c:scaling>
        <c:delete val="0"/>
        <c:axPos val="l"/>
        <c:majorGridlines>
          <c:spPr>
            <a:ln w="6350" cap="flat" cmpd="sng" algn="ctr">
              <a:solidFill>
                <a:schemeClr val="dk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05691007"/>
        <c:crosses val="autoZero"/>
        <c:crossBetween val="midCat"/>
      </c:valAx>
      <c:serAx>
        <c:axId val="1180392623"/>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82269647"/>
        <c:crosses val="autoZero"/>
      </c:ser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[cac2.xlsx]age vs purpose of visit!PivotTable8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u="sng">
                <a:latin typeface="Arial Black" panose="020B0A04020102020204" pitchFamily="34" charset="0"/>
              </a:rPr>
              <a:t>AGE VS PURPOSE OF</a:t>
            </a:r>
            <a:r>
              <a:rPr lang="en-IN" u="sng" baseline="0">
                <a:latin typeface="Arial Black" panose="020B0A04020102020204" pitchFamily="34" charset="0"/>
              </a:rPr>
              <a:t> VISIT</a:t>
            </a:r>
            <a:endParaRPr lang="en-IN" u="sng">
              <a:latin typeface="Arial Black" panose="020B0A04020102020204" pitchFamily="34" charset="0"/>
            </a:endParaRPr>
          </a:p>
        </c:rich>
      </c:tx>
      <c:layout>
        <c:manualLayout>
          <c:xMode val="edge"/>
          <c:yMode val="edge"/>
          <c:x val="0.52006921793087213"/>
          <c:y val="8.238553514144066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749315909979332E-2"/>
          <c:y val="0.16091825096803419"/>
          <c:w val="0.64453018372703408"/>
          <c:h val="0.65853091280256637"/>
        </c:manualLayout>
      </c:layout>
      <c:barChart>
        <c:barDir val="col"/>
        <c:grouping val="clustered"/>
        <c:varyColors val="0"/>
        <c:ser>
          <c:idx val="0"/>
          <c:order val="0"/>
          <c:tx>
            <c:strRef>
              <c:f>'age vs purpose of visit'!$B$3:$B$4</c:f>
              <c:strCache>
                <c:ptCount val="1"/>
                <c:pt idx="0">
                  <c:v>Business</c:v>
                </c:pt>
              </c:strCache>
            </c:strRef>
          </c:tx>
          <c:spPr>
            <a:solidFill>
              <a:schemeClr val="accent1"/>
            </a:solidFill>
            <a:ln>
              <a:noFill/>
            </a:ln>
            <a:effectLst/>
          </c:spPr>
          <c:invertIfNegative val="0"/>
          <c:cat>
            <c:strRef>
              <c:f>'age vs purpose of visit'!$A$5:$A$14</c:f>
              <c:strCache>
                <c:ptCount val="9"/>
                <c:pt idx="0">
                  <c:v>10-15</c:v>
                </c:pt>
                <c:pt idx="1">
                  <c:v>15-20</c:v>
                </c:pt>
                <c:pt idx="2">
                  <c:v>20-25</c:v>
                </c:pt>
                <c:pt idx="3">
                  <c:v>25-30</c:v>
                </c:pt>
                <c:pt idx="4">
                  <c:v>30-35</c:v>
                </c:pt>
                <c:pt idx="5">
                  <c:v>35-40</c:v>
                </c:pt>
                <c:pt idx="6">
                  <c:v>40-45</c:v>
                </c:pt>
                <c:pt idx="7">
                  <c:v>50-55</c:v>
                </c:pt>
                <c:pt idx="8">
                  <c:v>55-60</c:v>
                </c:pt>
              </c:strCache>
            </c:strRef>
          </c:cat>
          <c:val>
            <c:numRef>
              <c:f>'age vs purpose of visit'!$B$5:$B$14</c:f>
              <c:numCache>
                <c:formatCode>General</c:formatCode>
                <c:ptCount val="9"/>
                <c:pt idx="2">
                  <c:v>6</c:v>
                </c:pt>
                <c:pt idx="3">
                  <c:v>3</c:v>
                </c:pt>
                <c:pt idx="4">
                  <c:v>1</c:v>
                </c:pt>
              </c:numCache>
            </c:numRef>
          </c:val>
          <c:extLst>
            <c:ext xmlns:c16="http://schemas.microsoft.com/office/drawing/2014/chart" uri="{C3380CC4-5D6E-409C-BE32-E72D297353CC}">
              <c16:uniqueId val="{00000000-3134-4DF1-80B3-E93A35F65B2B}"/>
            </c:ext>
          </c:extLst>
        </c:ser>
        <c:ser>
          <c:idx val="1"/>
          <c:order val="1"/>
          <c:tx>
            <c:strRef>
              <c:f>'age vs purpose of visit'!$C$3:$C$4</c:f>
              <c:strCache>
                <c:ptCount val="1"/>
                <c:pt idx="0">
                  <c:v>Others</c:v>
                </c:pt>
              </c:strCache>
            </c:strRef>
          </c:tx>
          <c:spPr>
            <a:solidFill>
              <a:schemeClr val="accent2"/>
            </a:solidFill>
            <a:ln>
              <a:noFill/>
            </a:ln>
            <a:effectLst/>
          </c:spPr>
          <c:invertIfNegative val="0"/>
          <c:cat>
            <c:strRef>
              <c:f>'age vs purpose of visit'!$A$5:$A$14</c:f>
              <c:strCache>
                <c:ptCount val="9"/>
                <c:pt idx="0">
                  <c:v>10-15</c:v>
                </c:pt>
                <c:pt idx="1">
                  <c:v>15-20</c:v>
                </c:pt>
                <c:pt idx="2">
                  <c:v>20-25</c:v>
                </c:pt>
                <c:pt idx="3">
                  <c:v>25-30</c:v>
                </c:pt>
                <c:pt idx="4">
                  <c:v>30-35</c:v>
                </c:pt>
                <c:pt idx="5">
                  <c:v>35-40</c:v>
                </c:pt>
                <c:pt idx="6">
                  <c:v>40-45</c:v>
                </c:pt>
                <c:pt idx="7">
                  <c:v>50-55</c:v>
                </c:pt>
                <c:pt idx="8">
                  <c:v>55-60</c:v>
                </c:pt>
              </c:strCache>
            </c:strRef>
          </c:cat>
          <c:val>
            <c:numRef>
              <c:f>'age vs purpose of visit'!$C$5:$C$14</c:f>
              <c:numCache>
                <c:formatCode>General</c:formatCode>
                <c:ptCount val="9"/>
                <c:pt idx="0">
                  <c:v>1</c:v>
                </c:pt>
                <c:pt idx="1">
                  <c:v>2</c:v>
                </c:pt>
                <c:pt idx="2">
                  <c:v>11</c:v>
                </c:pt>
                <c:pt idx="3">
                  <c:v>1</c:v>
                </c:pt>
                <c:pt idx="4">
                  <c:v>2</c:v>
                </c:pt>
                <c:pt idx="5">
                  <c:v>1</c:v>
                </c:pt>
                <c:pt idx="6">
                  <c:v>3</c:v>
                </c:pt>
                <c:pt idx="7">
                  <c:v>1</c:v>
                </c:pt>
              </c:numCache>
            </c:numRef>
          </c:val>
          <c:extLst>
            <c:ext xmlns:c16="http://schemas.microsoft.com/office/drawing/2014/chart" uri="{C3380CC4-5D6E-409C-BE32-E72D297353CC}">
              <c16:uniqueId val="{00000001-3134-4DF1-80B3-E93A35F65B2B}"/>
            </c:ext>
          </c:extLst>
        </c:ser>
        <c:ser>
          <c:idx val="2"/>
          <c:order val="2"/>
          <c:tx>
            <c:strRef>
              <c:f>'age vs purpose of visit'!$D$3:$D$4</c:f>
              <c:strCache>
                <c:ptCount val="1"/>
                <c:pt idx="0">
                  <c:v>Student</c:v>
                </c:pt>
              </c:strCache>
            </c:strRef>
          </c:tx>
          <c:spPr>
            <a:solidFill>
              <a:schemeClr val="accent3"/>
            </a:solidFill>
            <a:ln>
              <a:noFill/>
            </a:ln>
            <a:effectLst/>
          </c:spPr>
          <c:invertIfNegative val="0"/>
          <c:cat>
            <c:strRef>
              <c:f>'age vs purpose of visit'!$A$5:$A$14</c:f>
              <c:strCache>
                <c:ptCount val="9"/>
                <c:pt idx="0">
                  <c:v>10-15</c:v>
                </c:pt>
                <c:pt idx="1">
                  <c:v>15-20</c:v>
                </c:pt>
                <c:pt idx="2">
                  <c:v>20-25</c:v>
                </c:pt>
                <c:pt idx="3">
                  <c:v>25-30</c:v>
                </c:pt>
                <c:pt idx="4">
                  <c:v>30-35</c:v>
                </c:pt>
                <c:pt idx="5">
                  <c:v>35-40</c:v>
                </c:pt>
                <c:pt idx="6">
                  <c:v>40-45</c:v>
                </c:pt>
                <c:pt idx="7">
                  <c:v>50-55</c:v>
                </c:pt>
                <c:pt idx="8">
                  <c:v>55-60</c:v>
                </c:pt>
              </c:strCache>
            </c:strRef>
          </c:cat>
          <c:val>
            <c:numRef>
              <c:f>'age vs purpose of visit'!$D$5:$D$14</c:f>
              <c:numCache>
                <c:formatCode>General</c:formatCode>
                <c:ptCount val="9"/>
                <c:pt idx="1">
                  <c:v>34</c:v>
                </c:pt>
                <c:pt idx="2">
                  <c:v>79</c:v>
                </c:pt>
                <c:pt idx="3">
                  <c:v>6</c:v>
                </c:pt>
              </c:numCache>
            </c:numRef>
          </c:val>
          <c:extLst>
            <c:ext xmlns:c16="http://schemas.microsoft.com/office/drawing/2014/chart" uri="{C3380CC4-5D6E-409C-BE32-E72D297353CC}">
              <c16:uniqueId val="{0000000B-3134-4DF1-80B3-E93A35F65B2B}"/>
            </c:ext>
          </c:extLst>
        </c:ser>
        <c:ser>
          <c:idx val="3"/>
          <c:order val="3"/>
          <c:tx>
            <c:strRef>
              <c:f>'age vs purpose of visit'!$E$3:$E$4</c:f>
              <c:strCache>
                <c:ptCount val="1"/>
                <c:pt idx="0">
                  <c:v>Teacher</c:v>
                </c:pt>
              </c:strCache>
            </c:strRef>
          </c:tx>
          <c:spPr>
            <a:solidFill>
              <a:schemeClr val="accent4"/>
            </a:solidFill>
            <a:ln>
              <a:noFill/>
            </a:ln>
            <a:effectLst/>
          </c:spPr>
          <c:invertIfNegative val="0"/>
          <c:cat>
            <c:strRef>
              <c:f>'age vs purpose of visit'!$A$5:$A$14</c:f>
              <c:strCache>
                <c:ptCount val="9"/>
                <c:pt idx="0">
                  <c:v>10-15</c:v>
                </c:pt>
                <c:pt idx="1">
                  <c:v>15-20</c:v>
                </c:pt>
                <c:pt idx="2">
                  <c:v>20-25</c:v>
                </c:pt>
                <c:pt idx="3">
                  <c:v>25-30</c:v>
                </c:pt>
                <c:pt idx="4">
                  <c:v>30-35</c:v>
                </c:pt>
                <c:pt idx="5">
                  <c:v>35-40</c:v>
                </c:pt>
                <c:pt idx="6">
                  <c:v>40-45</c:v>
                </c:pt>
                <c:pt idx="7">
                  <c:v>50-55</c:v>
                </c:pt>
                <c:pt idx="8">
                  <c:v>55-60</c:v>
                </c:pt>
              </c:strCache>
            </c:strRef>
          </c:cat>
          <c:val>
            <c:numRef>
              <c:f>'age vs purpose of visit'!$E$5:$E$14</c:f>
              <c:numCache>
                <c:formatCode>General</c:formatCode>
                <c:ptCount val="9"/>
                <c:pt idx="2">
                  <c:v>4</c:v>
                </c:pt>
                <c:pt idx="3">
                  <c:v>1</c:v>
                </c:pt>
              </c:numCache>
            </c:numRef>
          </c:val>
          <c:extLst>
            <c:ext xmlns:c16="http://schemas.microsoft.com/office/drawing/2014/chart" uri="{C3380CC4-5D6E-409C-BE32-E72D297353CC}">
              <c16:uniqueId val="{0000000C-3134-4DF1-80B3-E93A35F65B2B}"/>
            </c:ext>
          </c:extLst>
        </c:ser>
        <c:ser>
          <c:idx val="4"/>
          <c:order val="4"/>
          <c:tx>
            <c:strRef>
              <c:f>'age vs purpose of visit'!$F$3:$F$4</c:f>
              <c:strCache>
                <c:ptCount val="1"/>
                <c:pt idx="0">
                  <c:v>Vacation</c:v>
                </c:pt>
              </c:strCache>
            </c:strRef>
          </c:tx>
          <c:spPr>
            <a:solidFill>
              <a:schemeClr val="accent5"/>
            </a:solidFill>
            <a:ln>
              <a:noFill/>
            </a:ln>
            <a:effectLst/>
          </c:spPr>
          <c:invertIfNegative val="0"/>
          <c:cat>
            <c:strRef>
              <c:f>'age vs purpose of visit'!$A$5:$A$14</c:f>
              <c:strCache>
                <c:ptCount val="9"/>
                <c:pt idx="0">
                  <c:v>10-15</c:v>
                </c:pt>
                <c:pt idx="1">
                  <c:v>15-20</c:v>
                </c:pt>
                <c:pt idx="2">
                  <c:v>20-25</c:v>
                </c:pt>
                <c:pt idx="3">
                  <c:v>25-30</c:v>
                </c:pt>
                <c:pt idx="4">
                  <c:v>30-35</c:v>
                </c:pt>
                <c:pt idx="5">
                  <c:v>35-40</c:v>
                </c:pt>
                <c:pt idx="6">
                  <c:v>40-45</c:v>
                </c:pt>
                <c:pt idx="7">
                  <c:v>50-55</c:v>
                </c:pt>
                <c:pt idx="8">
                  <c:v>55-60</c:v>
                </c:pt>
              </c:strCache>
            </c:strRef>
          </c:cat>
          <c:val>
            <c:numRef>
              <c:f>'age vs purpose of visit'!$F$5:$F$14</c:f>
              <c:numCache>
                <c:formatCode>General</c:formatCode>
                <c:ptCount val="9"/>
                <c:pt idx="0">
                  <c:v>2</c:v>
                </c:pt>
                <c:pt idx="1">
                  <c:v>8</c:v>
                </c:pt>
                <c:pt idx="2">
                  <c:v>61</c:v>
                </c:pt>
                <c:pt idx="3">
                  <c:v>11</c:v>
                </c:pt>
                <c:pt idx="4">
                  <c:v>7</c:v>
                </c:pt>
                <c:pt idx="5">
                  <c:v>2</c:v>
                </c:pt>
                <c:pt idx="6">
                  <c:v>1</c:v>
                </c:pt>
                <c:pt idx="7">
                  <c:v>1</c:v>
                </c:pt>
                <c:pt idx="8">
                  <c:v>1</c:v>
                </c:pt>
              </c:numCache>
            </c:numRef>
          </c:val>
          <c:extLst>
            <c:ext xmlns:c16="http://schemas.microsoft.com/office/drawing/2014/chart" uri="{C3380CC4-5D6E-409C-BE32-E72D297353CC}">
              <c16:uniqueId val="{0000000D-3134-4DF1-80B3-E93A35F65B2B}"/>
            </c:ext>
          </c:extLst>
        </c:ser>
        <c:dLbls>
          <c:showLegendKey val="0"/>
          <c:showVal val="0"/>
          <c:showCatName val="0"/>
          <c:showSerName val="0"/>
          <c:showPercent val="0"/>
          <c:showBubbleSize val="0"/>
        </c:dLbls>
        <c:gapWidth val="219"/>
        <c:overlap val="-27"/>
        <c:axId val="388390895"/>
        <c:axId val="1181381247"/>
      </c:barChart>
      <c:catAx>
        <c:axId val="38839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381247"/>
        <c:crosses val="autoZero"/>
        <c:auto val="1"/>
        <c:lblAlgn val="ctr"/>
        <c:lblOffset val="100"/>
        <c:noMultiLvlLbl val="0"/>
      </c:catAx>
      <c:valAx>
        <c:axId val="1181381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390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[cac2.xlsx]AMENITIES!AMENITIES</c:name>
    <c:fmtId val="2"/>
  </c:pivotSource>
  <c:chart>
    <c:title>
      <c:tx>
        <c:rich>
          <a:bodyPr rot="0" spcFirstLastPara="1" vertOverflow="ellipsis" vert="horz" wrap="square" anchor="ctr" anchorCtr="1"/>
          <a:lstStyle/>
          <a:p>
            <a:pPr>
              <a:defRPr sz="1600" b="0" i="0" u="sng" strike="noStrike" kern="1200" spc="0" baseline="0">
                <a:solidFill>
                  <a:schemeClr val="dk1"/>
                </a:solidFill>
                <a:latin typeface="Arial Black" panose="020B0A04020102020204" pitchFamily="34" charset="0"/>
                <a:ea typeface="+mn-ea"/>
                <a:cs typeface="+mn-cs"/>
              </a:defRPr>
            </a:pPr>
            <a:r>
              <a:rPr lang="en-IN" sz="1600" u="sng">
                <a:latin typeface="Arial Black" panose="020B0A04020102020204" pitchFamily="34" charset="0"/>
              </a:rPr>
              <a:t>AMENITITES</a:t>
            </a:r>
            <a:r>
              <a:rPr lang="en-IN" sz="1600" u="sng" baseline="0">
                <a:latin typeface="Arial Black" panose="020B0A04020102020204" pitchFamily="34" charset="0"/>
              </a:rPr>
              <a:t> PROVIDED </a:t>
            </a:r>
            <a:endParaRPr lang="en-IN" sz="1600" u="sng">
              <a:latin typeface="Arial Black" panose="020B0A04020102020204" pitchFamily="34" charset="0"/>
            </a:endParaRPr>
          </a:p>
        </c:rich>
      </c:tx>
      <c:layout>
        <c:manualLayout>
          <c:xMode val="edge"/>
          <c:yMode val="edge"/>
          <c:x val="0.38067344706911638"/>
          <c:y val="3.2407407407407406E-2"/>
        </c:manualLayout>
      </c:layout>
      <c:overlay val="0"/>
      <c:spPr>
        <a:noFill/>
        <a:ln>
          <a:noFill/>
        </a:ln>
        <a:effectLst/>
      </c:spPr>
      <c:txPr>
        <a:bodyPr rot="0" spcFirstLastPara="1" vertOverflow="ellipsis" vert="horz" wrap="square" anchor="ctr" anchorCtr="1"/>
        <a:lstStyle/>
        <a:p>
          <a:pPr>
            <a:defRPr sz="1600" b="0" i="0" u="sng" strike="noStrike" kern="1200" spc="0" baseline="0">
              <a:solidFill>
                <a:schemeClr val="dk1"/>
              </a:solidFill>
              <a:latin typeface="Arial Black" panose="020B0A04020102020204" pitchFamily="34" charset="0"/>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hade val="47000"/>
              </a:schemeClr>
            </a:solidFill>
            <a:ln w="9525">
              <a:solidFill>
                <a:schemeClr val="accent6">
                  <a:shade val="47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hade val="65000"/>
              </a:schemeClr>
            </a:solidFill>
            <a:ln w="9525">
              <a:solidFill>
                <a:schemeClr val="accent6">
                  <a:shade val="65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hade val="82000"/>
              </a:schemeClr>
            </a:solidFill>
            <a:ln w="9525">
              <a:solidFill>
                <a:schemeClr val="accent6">
                  <a:shade val="82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circle"/>
          <c:size val="5"/>
          <c:spPr>
            <a:solidFill>
              <a:schemeClr val="accent6">
                <a:tint val="83000"/>
              </a:schemeClr>
            </a:solidFill>
            <a:ln w="9525">
              <a:solidFill>
                <a:schemeClr val="accent6">
                  <a:tint val="83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5"/>
          <c:spPr>
            <a:solidFill>
              <a:schemeClr val="accent6">
                <a:tint val="65000"/>
              </a:schemeClr>
            </a:solidFill>
            <a:ln w="9525">
              <a:solidFill>
                <a:schemeClr val="accent6">
                  <a:tint val="65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circle"/>
          <c:size val="5"/>
          <c:spPr>
            <a:solidFill>
              <a:schemeClr val="accent6">
                <a:tint val="48000"/>
              </a:schemeClr>
            </a:solidFill>
            <a:ln w="9525">
              <a:solidFill>
                <a:schemeClr val="accent6">
                  <a:tint val="48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circle"/>
          <c:size val="5"/>
          <c:spPr>
            <a:solidFill>
              <a:schemeClr val="accent6">
                <a:shade val="47000"/>
              </a:schemeClr>
            </a:solidFill>
            <a:ln w="9525">
              <a:solidFill>
                <a:schemeClr val="accent6">
                  <a:shade val="4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8575" cap="rnd">
            <a:solidFill>
              <a:schemeClr val="accent6"/>
            </a:solidFill>
            <a:round/>
          </a:ln>
          <a:effectLst/>
        </c:spPr>
        <c:marker>
          <c:symbol val="circle"/>
          <c:size val="5"/>
          <c:spPr>
            <a:solidFill>
              <a:schemeClr val="accent6">
                <a:shade val="65000"/>
              </a:schemeClr>
            </a:solidFill>
            <a:ln w="9525">
              <a:solidFill>
                <a:schemeClr val="accent6">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w="28575" cap="rnd">
            <a:solidFill>
              <a:schemeClr val="accent6"/>
            </a:solidFill>
            <a:round/>
          </a:ln>
          <a:effectLst/>
        </c:spPr>
        <c:marker>
          <c:symbol val="circle"/>
          <c:size val="5"/>
          <c:spPr>
            <a:solidFill>
              <a:schemeClr val="accent6">
                <a:shade val="82000"/>
              </a:schemeClr>
            </a:solidFill>
            <a:ln w="9525">
              <a:solidFill>
                <a:schemeClr val="accent6">
                  <a:shade val="82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28575" cap="rnd">
            <a:solidFill>
              <a:schemeClr val="accent6"/>
            </a:solidFill>
            <a:round/>
          </a:ln>
          <a:effectLst/>
        </c:spPr>
        <c:marker>
          <c:symbol val="circle"/>
          <c:size val="5"/>
          <c:spPr>
            <a:solidFill>
              <a:schemeClr val="accent6">
                <a:tint val="83000"/>
              </a:schemeClr>
            </a:solidFill>
            <a:ln w="9525">
              <a:solidFill>
                <a:schemeClr val="accent6">
                  <a:tint val="83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28575" cap="rnd">
            <a:solidFill>
              <a:schemeClr val="accent6"/>
            </a:solidFill>
            <a:round/>
          </a:ln>
          <a:effectLst/>
        </c:spPr>
        <c:marker>
          <c:symbol val="circle"/>
          <c:size val="5"/>
          <c:spPr>
            <a:solidFill>
              <a:schemeClr val="accent6">
                <a:tint val="65000"/>
              </a:schemeClr>
            </a:solidFill>
            <a:ln w="9525">
              <a:solidFill>
                <a:schemeClr val="accent6">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w="28575" cap="rnd">
            <a:solidFill>
              <a:schemeClr val="accent6"/>
            </a:solidFill>
            <a:round/>
          </a:ln>
          <a:effectLst/>
        </c:spPr>
        <c:marker>
          <c:symbol val="circle"/>
          <c:size val="5"/>
          <c:spPr>
            <a:solidFill>
              <a:schemeClr val="accent6">
                <a:tint val="48000"/>
              </a:schemeClr>
            </a:solidFill>
            <a:ln w="9525">
              <a:solidFill>
                <a:schemeClr val="accent6">
                  <a:tint val="48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6"/>
            </a:solidFill>
            <a:round/>
          </a:ln>
          <a:effectLst/>
        </c:spPr>
        <c:marker>
          <c:symbol val="circle"/>
          <c:size val="5"/>
          <c:spPr>
            <a:solidFill>
              <a:schemeClr val="accent6">
                <a:shade val="47000"/>
              </a:schemeClr>
            </a:solidFill>
            <a:ln w="9525">
              <a:solidFill>
                <a:schemeClr val="accent6">
                  <a:shade val="4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6"/>
            </a:solidFill>
            <a:round/>
          </a:ln>
          <a:effectLst/>
        </c:spPr>
        <c:marker>
          <c:symbol val="circle"/>
          <c:size val="5"/>
          <c:spPr>
            <a:solidFill>
              <a:schemeClr val="accent6">
                <a:shade val="65000"/>
              </a:schemeClr>
            </a:solidFill>
            <a:ln w="9525">
              <a:solidFill>
                <a:schemeClr val="accent6">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6"/>
            </a:solidFill>
            <a:round/>
          </a:ln>
          <a:effectLst/>
        </c:spPr>
        <c:marker>
          <c:symbol val="circle"/>
          <c:size val="5"/>
          <c:spPr>
            <a:solidFill>
              <a:schemeClr val="accent6">
                <a:shade val="82000"/>
              </a:schemeClr>
            </a:solidFill>
            <a:ln w="9525">
              <a:solidFill>
                <a:schemeClr val="accent6">
                  <a:shade val="82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6"/>
            </a:solidFill>
            <a:round/>
          </a:ln>
          <a:effectLst/>
        </c:spPr>
        <c:marker>
          <c:symbol val="circle"/>
          <c:size val="5"/>
          <c:spPr>
            <a:solidFill>
              <a:schemeClr val="accent6">
                <a:tint val="83000"/>
              </a:schemeClr>
            </a:solidFill>
            <a:ln w="9525">
              <a:solidFill>
                <a:schemeClr val="accent6">
                  <a:tint val="83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6"/>
            </a:solidFill>
            <a:round/>
          </a:ln>
          <a:effectLst/>
        </c:spPr>
        <c:marker>
          <c:symbol val="circle"/>
          <c:size val="5"/>
          <c:spPr>
            <a:solidFill>
              <a:schemeClr val="accent6">
                <a:tint val="65000"/>
              </a:schemeClr>
            </a:solidFill>
            <a:ln w="9525">
              <a:solidFill>
                <a:schemeClr val="accent6">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6"/>
            </a:solidFill>
            <a:round/>
          </a:ln>
          <a:effectLst/>
        </c:spPr>
        <c:marker>
          <c:symbol val="circle"/>
          <c:size val="5"/>
          <c:spPr>
            <a:solidFill>
              <a:schemeClr val="accent6">
                <a:tint val="48000"/>
              </a:schemeClr>
            </a:solidFill>
            <a:ln w="9525">
              <a:solidFill>
                <a:schemeClr val="accent6">
                  <a:tint val="48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80927384076991E-2"/>
          <c:y val="0.20168999708369786"/>
          <c:w val="0.57543153980752404"/>
          <c:h val="0.47767935258092736"/>
        </c:manualLayout>
      </c:layout>
      <c:lineChart>
        <c:grouping val="standard"/>
        <c:varyColors val="0"/>
        <c:ser>
          <c:idx val="0"/>
          <c:order val="0"/>
          <c:tx>
            <c:strRef>
              <c:f>AMENITIES!$B$3:$B$4</c:f>
              <c:strCache>
                <c:ptCount val="1"/>
                <c:pt idx="0">
                  <c:v>Game room</c:v>
                </c:pt>
              </c:strCache>
            </c:strRef>
          </c:tx>
          <c:spPr>
            <a:ln w="28575" cap="rnd">
              <a:solidFill>
                <a:schemeClr val="accent6">
                  <a:shade val="47000"/>
                </a:schemeClr>
              </a:solidFill>
              <a:round/>
            </a:ln>
            <a:effectLst/>
          </c:spPr>
          <c:marker>
            <c:symbol val="circle"/>
            <c:size val="5"/>
            <c:spPr>
              <a:solidFill>
                <a:schemeClr val="accent6">
                  <a:shade val="47000"/>
                </a:schemeClr>
              </a:solidFill>
              <a:ln w="9525">
                <a:solidFill>
                  <a:schemeClr val="accent6">
                    <a:shade val="47000"/>
                  </a:schemeClr>
                </a:solidFill>
              </a:ln>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AMENITIES!$B$5:$B$11</c:f>
              <c:numCache>
                <c:formatCode>General</c:formatCode>
                <c:ptCount val="6"/>
                <c:pt idx="0">
                  <c:v>2</c:v>
                </c:pt>
                <c:pt idx="1">
                  <c:v>10</c:v>
                </c:pt>
                <c:pt idx="2">
                  <c:v>2</c:v>
                </c:pt>
                <c:pt idx="3">
                  <c:v>3</c:v>
                </c:pt>
                <c:pt idx="4">
                  <c:v>16</c:v>
                </c:pt>
              </c:numCache>
            </c:numRef>
          </c:val>
          <c:smooth val="0"/>
          <c:extLst>
            <c:ext xmlns:c16="http://schemas.microsoft.com/office/drawing/2014/chart" uri="{C3380CC4-5D6E-409C-BE32-E72D297353CC}">
              <c16:uniqueId val="{00000000-137D-4DF4-9366-DF33F8BCF45D}"/>
            </c:ext>
          </c:extLst>
        </c:ser>
        <c:ser>
          <c:idx val="1"/>
          <c:order val="1"/>
          <c:tx>
            <c:strRef>
              <c:f>AMENITIES!$C$3:$C$4</c:f>
              <c:strCache>
                <c:ptCount val="1"/>
                <c:pt idx="0">
                  <c:v>Gym</c:v>
                </c:pt>
              </c:strCache>
            </c:strRef>
          </c:tx>
          <c:spPr>
            <a:ln w="28575" cap="rnd">
              <a:solidFill>
                <a:schemeClr val="accent6">
                  <a:shade val="65000"/>
                </a:schemeClr>
              </a:solidFill>
              <a:round/>
            </a:ln>
            <a:effectLst/>
          </c:spPr>
          <c:marker>
            <c:symbol val="circle"/>
            <c:size val="5"/>
            <c:spPr>
              <a:solidFill>
                <a:schemeClr val="accent6">
                  <a:shade val="65000"/>
                </a:schemeClr>
              </a:solidFill>
              <a:ln w="9525">
                <a:solidFill>
                  <a:schemeClr val="accent6">
                    <a:shade val="65000"/>
                  </a:schemeClr>
                </a:solidFill>
              </a:ln>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AMENITIES!$C$5:$C$11</c:f>
              <c:numCache>
                <c:formatCode>General</c:formatCode>
                <c:ptCount val="6"/>
                <c:pt idx="0">
                  <c:v>5</c:v>
                </c:pt>
                <c:pt idx="1">
                  <c:v>11</c:v>
                </c:pt>
                <c:pt idx="2">
                  <c:v>8</c:v>
                </c:pt>
                <c:pt idx="3">
                  <c:v>30</c:v>
                </c:pt>
                <c:pt idx="4">
                  <c:v>37</c:v>
                </c:pt>
              </c:numCache>
            </c:numRef>
          </c:val>
          <c:smooth val="0"/>
          <c:extLst>
            <c:ext xmlns:c16="http://schemas.microsoft.com/office/drawing/2014/chart" uri="{C3380CC4-5D6E-409C-BE32-E72D297353CC}">
              <c16:uniqueId val="{00000001-137D-4DF4-9366-DF33F8BCF45D}"/>
            </c:ext>
          </c:extLst>
        </c:ser>
        <c:ser>
          <c:idx val="2"/>
          <c:order val="2"/>
          <c:tx>
            <c:strRef>
              <c:f>AMENITIES!$D$3:$D$4</c:f>
              <c:strCache>
                <c:ptCount val="1"/>
                <c:pt idx="0">
                  <c:v>Lobby and Bar</c:v>
                </c:pt>
              </c:strCache>
            </c:strRef>
          </c:tx>
          <c:spPr>
            <a:ln w="28575" cap="rnd">
              <a:solidFill>
                <a:schemeClr val="accent6">
                  <a:shade val="82000"/>
                </a:schemeClr>
              </a:solidFill>
              <a:round/>
            </a:ln>
            <a:effectLst/>
          </c:spPr>
          <c:marker>
            <c:symbol val="circle"/>
            <c:size val="5"/>
            <c:spPr>
              <a:solidFill>
                <a:schemeClr val="accent6">
                  <a:shade val="82000"/>
                </a:schemeClr>
              </a:solidFill>
              <a:ln w="9525">
                <a:solidFill>
                  <a:schemeClr val="accent6">
                    <a:shade val="82000"/>
                  </a:schemeClr>
                </a:solidFill>
              </a:ln>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AMENITIES!$D$5:$D$11</c:f>
              <c:numCache>
                <c:formatCode>General</c:formatCode>
                <c:ptCount val="6"/>
                <c:pt idx="0">
                  <c:v>1</c:v>
                </c:pt>
                <c:pt idx="1">
                  <c:v>6</c:v>
                </c:pt>
                <c:pt idx="2">
                  <c:v>2</c:v>
                </c:pt>
                <c:pt idx="3">
                  <c:v>6</c:v>
                </c:pt>
                <c:pt idx="4">
                  <c:v>16</c:v>
                </c:pt>
              </c:numCache>
            </c:numRef>
          </c:val>
          <c:smooth val="0"/>
          <c:extLst>
            <c:ext xmlns:c16="http://schemas.microsoft.com/office/drawing/2014/chart" uri="{C3380CC4-5D6E-409C-BE32-E72D297353CC}">
              <c16:uniqueId val="{00000002-137D-4DF4-9366-DF33F8BCF45D}"/>
            </c:ext>
          </c:extLst>
        </c:ser>
        <c:ser>
          <c:idx val="3"/>
          <c:order val="3"/>
          <c:tx>
            <c:strRef>
              <c:f>AMENITIES!$E$3:$E$4</c:f>
              <c:strCache>
                <c:ptCount val="1"/>
                <c:pt idx="0">
                  <c:v>Restrauant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AMENITIES!$E$5:$E$11</c:f>
              <c:numCache>
                <c:formatCode>General</c:formatCode>
                <c:ptCount val="6"/>
                <c:pt idx="0">
                  <c:v>5</c:v>
                </c:pt>
                <c:pt idx="1">
                  <c:v>6</c:v>
                </c:pt>
                <c:pt idx="2">
                  <c:v>6</c:v>
                </c:pt>
                <c:pt idx="3">
                  <c:v>14</c:v>
                </c:pt>
                <c:pt idx="4">
                  <c:v>15</c:v>
                </c:pt>
              </c:numCache>
            </c:numRef>
          </c:val>
          <c:smooth val="0"/>
          <c:extLst>
            <c:ext xmlns:c16="http://schemas.microsoft.com/office/drawing/2014/chart" uri="{C3380CC4-5D6E-409C-BE32-E72D297353CC}">
              <c16:uniqueId val="{00000003-137D-4DF4-9366-DF33F8BCF45D}"/>
            </c:ext>
          </c:extLst>
        </c:ser>
        <c:ser>
          <c:idx val="4"/>
          <c:order val="4"/>
          <c:tx>
            <c:strRef>
              <c:f>AMENITIES!$F$3:$F$4</c:f>
              <c:strCache>
                <c:ptCount val="1"/>
                <c:pt idx="0">
                  <c:v>Room service and Wifi</c:v>
                </c:pt>
              </c:strCache>
            </c:strRef>
          </c:tx>
          <c:spPr>
            <a:ln w="28575" cap="rnd">
              <a:solidFill>
                <a:schemeClr val="accent6">
                  <a:tint val="83000"/>
                </a:schemeClr>
              </a:solidFill>
              <a:round/>
            </a:ln>
            <a:effectLst/>
          </c:spPr>
          <c:marker>
            <c:symbol val="circle"/>
            <c:size val="5"/>
            <c:spPr>
              <a:solidFill>
                <a:schemeClr val="accent6">
                  <a:tint val="83000"/>
                </a:schemeClr>
              </a:solidFill>
              <a:ln w="9525">
                <a:solidFill>
                  <a:schemeClr val="accent6">
                    <a:tint val="83000"/>
                  </a:schemeClr>
                </a:solidFill>
              </a:ln>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AMENITIES!$F$5:$F$11</c:f>
              <c:numCache>
                <c:formatCode>General</c:formatCode>
                <c:ptCount val="6"/>
                <c:pt idx="0">
                  <c:v>6</c:v>
                </c:pt>
                <c:pt idx="1">
                  <c:v>8</c:v>
                </c:pt>
                <c:pt idx="2">
                  <c:v>5</c:v>
                </c:pt>
                <c:pt idx="3">
                  <c:v>6</c:v>
                </c:pt>
                <c:pt idx="4">
                  <c:v>20</c:v>
                </c:pt>
              </c:numCache>
            </c:numRef>
          </c:val>
          <c:smooth val="0"/>
          <c:extLst>
            <c:ext xmlns:c16="http://schemas.microsoft.com/office/drawing/2014/chart" uri="{C3380CC4-5D6E-409C-BE32-E72D297353CC}">
              <c16:uniqueId val="{00000004-137D-4DF4-9366-DF33F8BCF45D}"/>
            </c:ext>
          </c:extLst>
        </c:ser>
        <c:ser>
          <c:idx val="5"/>
          <c:order val="5"/>
          <c:tx>
            <c:strRef>
              <c:f>AMENITIES!$G$3:$G$4</c:f>
              <c:strCache>
                <c:ptCount val="1"/>
                <c:pt idx="0">
                  <c:v>Spa</c:v>
                </c:pt>
              </c:strCache>
            </c:strRef>
          </c:tx>
          <c:spPr>
            <a:ln w="28575" cap="rnd">
              <a:solidFill>
                <a:schemeClr val="accent6">
                  <a:tint val="65000"/>
                </a:schemeClr>
              </a:solidFill>
              <a:round/>
            </a:ln>
            <a:effectLst/>
          </c:spPr>
          <c:marker>
            <c:symbol val="circle"/>
            <c:size val="5"/>
            <c:spPr>
              <a:solidFill>
                <a:schemeClr val="accent6">
                  <a:tint val="65000"/>
                </a:schemeClr>
              </a:solidFill>
              <a:ln w="9525">
                <a:solidFill>
                  <a:schemeClr val="accent6">
                    <a:tint val="65000"/>
                  </a:schemeClr>
                </a:solidFill>
              </a:ln>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AMENITIES!$G$5:$G$11</c:f>
              <c:numCache>
                <c:formatCode>General</c:formatCode>
                <c:ptCount val="6"/>
                <c:pt idx="0">
                  <c:v>1</c:v>
                </c:pt>
                <c:pt idx="1">
                  <c:v>1</c:v>
                </c:pt>
                <c:pt idx="3">
                  <c:v>1</c:v>
                </c:pt>
                <c:pt idx="4">
                  <c:v>1</c:v>
                </c:pt>
              </c:numCache>
            </c:numRef>
          </c:val>
          <c:smooth val="0"/>
          <c:extLst>
            <c:ext xmlns:c16="http://schemas.microsoft.com/office/drawing/2014/chart" uri="{C3380CC4-5D6E-409C-BE32-E72D297353CC}">
              <c16:uniqueId val="{00000005-137D-4DF4-9366-DF33F8BCF45D}"/>
            </c:ext>
          </c:extLst>
        </c:ser>
        <c:ser>
          <c:idx val="6"/>
          <c:order val="6"/>
          <c:tx>
            <c:strRef>
              <c:f>AMENITIES!$H$3:$H$4</c:f>
              <c:strCache>
                <c:ptCount val="1"/>
                <c:pt idx="0">
                  <c:v>(blank)</c:v>
                </c:pt>
              </c:strCache>
            </c:strRef>
          </c:tx>
          <c:spPr>
            <a:ln w="28575" cap="rnd">
              <a:solidFill>
                <a:schemeClr val="accent6">
                  <a:tint val="48000"/>
                </a:schemeClr>
              </a:solidFill>
              <a:round/>
            </a:ln>
            <a:effectLst/>
          </c:spPr>
          <c:marker>
            <c:symbol val="circle"/>
            <c:size val="5"/>
            <c:spPr>
              <a:solidFill>
                <a:schemeClr val="accent6">
                  <a:tint val="48000"/>
                </a:schemeClr>
              </a:solidFill>
              <a:ln w="9525">
                <a:solidFill>
                  <a:schemeClr val="accent6">
                    <a:tint val="48000"/>
                  </a:schemeClr>
                </a:solidFill>
              </a:ln>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AMENITIES!$H$5:$H$11</c:f>
              <c:numCache>
                <c:formatCode>General</c:formatCode>
                <c:ptCount val="6"/>
              </c:numCache>
            </c:numRef>
          </c:val>
          <c:smooth val="0"/>
          <c:extLst>
            <c:ext xmlns:c16="http://schemas.microsoft.com/office/drawing/2014/chart" uri="{C3380CC4-5D6E-409C-BE32-E72D297353CC}">
              <c16:uniqueId val="{00000006-137D-4DF4-9366-DF33F8BCF45D}"/>
            </c:ext>
          </c:extLst>
        </c:ser>
        <c:dLbls>
          <c:showLegendKey val="0"/>
          <c:showVal val="0"/>
          <c:showCatName val="0"/>
          <c:showSerName val="0"/>
          <c:showPercent val="0"/>
          <c:showBubbleSize val="0"/>
        </c:dLbls>
        <c:marker val="1"/>
        <c:smooth val="0"/>
        <c:axId val="771262112"/>
        <c:axId val="539533632"/>
      </c:lineChart>
      <c:catAx>
        <c:axId val="77126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539533632"/>
        <c:crosses val="autoZero"/>
        <c:auto val="1"/>
        <c:lblAlgn val="ctr"/>
        <c:lblOffset val="100"/>
        <c:noMultiLvlLbl val="0"/>
      </c:catAx>
      <c:valAx>
        <c:axId val="5395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71262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tx1">
          <a:lumMod val="85000"/>
          <a:lumOff val="15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[cac2.xlsx]Sheet7!PivotTable6</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200" u="sng">
                <a:latin typeface="Arial Black" panose="020B0A04020102020204" pitchFamily="34" charset="0"/>
              </a:rPr>
              <a:t>WHICH AGE RECOMMENDS TO VISIT LAVASA?</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tint val="77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shade val="76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Sheet7!$B$3:$B$4</c:f>
              <c:strCache>
                <c:ptCount val="1"/>
                <c:pt idx="0">
                  <c:v>NO</c:v>
                </c:pt>
              </c:strCache>
            </c:strRef>
          </c:tx>
          <c:spPr>
            <a:solidFill>
              <a:schemeClr val="accent2">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Sheet7!$A$5:$A$10</c:f>
              <c:strCache>
                <c:ptCount val="5"/>
                <c:pt idx="0">
                  <c:v>10-20</c:v>
                </c:pt>
                <c:pt idx="1">
                  <c:v>20-30</c:v>
                </c:pt>
                <c:pt idx="2">
                  <c:v>30-40</c:v>
                </c:pt>
                <c:pt idx="3">
                  <c:v>40-50</c:v>
                </c:pt>
                <c:pt idx="4">
                  <c:v>50-60</c:v>
                </c:pt>
              </c:strCache>
            </c:strRef>
          </c:cat>
          <c:val>
            <c:numRef>
              <c:f>Sheet7!$B$5:$B$10</c:f>
              <c:numCache>
                <c:formatCode>General</c:formatCode>
                <c:ptCount val="5"/>
                <c:pt idx="0">
                  <c:v>9</c:v>
                </c:pt>
                <c:pt idx="1">
                  <c:v>33</c:v>
                </c:pt>
                <c:pt idx="2">
                  <c:v>1</c:v>
                </c:pt>
              </c:numCache>
            </c:numRef>
          </c:val>
          <c:extLst>
            <c:ext xmlns:c16="http://schemas.microsoft.com/office/drawing/2014/chart" uri="{C3380CC4-5D6E-409C-BE32-E72D297353CC}">
              <c16:uniqueId val="{00000000-56EB-4A1B-A413-3FFEDAF44EC3}"/>
            </c:ext>
          </c:extLst>
        </c:ser>
        <c:ser>
          <c:idx val="1"/>
          <c:order val="1"/>
          <c:tx>
            <c:strRef>
              <c:f>Sheet7!$C$3:$C$4</c:f>
              <c:strCache>
                <c:ptCount val="1"/>
                <c:pt idx="0">
                  <c:v>YES</c:v>
                </c:pt>
              </c:strCache>
            </c:strRef>
          </c:tx>
          <c:spPr>
            <a:solidFill>
              <a:schemeClr val="accent2">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Sheet7!$A$5:$A$10</c:f>
              <c:strCache>
                <c:ptCount val="5"/>
                <c:pt idx="0">
                  <c:v>10-20</c:v>
                </c:pt>
                <c:pt idx="1">
                  <c:v>20-30</c:v>
                </c:pt>
                <c:pt idx="2">
                  <c:v>30-40</c:v>
                </c:pt>
                <c:pt idx="3">
                  <c:v>40-50</c:v>
                </c:pt>
                <c:pt idx="4">
                  <c:v>50-60</c:v>
                </c:pt>
              </c:strCache>
            </c:strRef>
          </c:cat>
          <c:val>
            <c:numRef>
              <c:f>Sheet7!$C$5:$C$10</c:f>
              <c:numCache>
                <c:formatCode>General</c:formatCode>
                <c:ptCount val="5"/>
                <c:pt idx="0">
                  <c:v>37</c:v>
                </c:pt>
                <c:pt idx="1">
                  <c:v>140</c:v>
                </c:pt>
                <c:pt idx="2">
                  <c:v>12</c:v>
                </c:pt>
                <c:pt idx="3">
                  <c:v>4</c:v>
                </c:pt>
                <c:pt idx="4">
                  <c:v>3</c:v>
                </c:pt>
              </c:numCache>
            </c:numRef>
          </c:val>
          <c:extLst>
            <c:ext xmlns:c16="http://schemas.microsoft.com/office/drawing/2014/chart" uri="{C3380CC4-5D6E-409C-BE32-E72D297353CC}">
              <c16:uniqueId val="{00000001-56EB-4A1B-A413-3FFEDAF44EC3}"/>
            </c:ext>
          </c:extLst>
        </c:ser>
        <c:dLbls>
          <c:showLegendKey val="0"/>
          <c:showVal val="1"/>
          <c:showCatName val="0"/>
          <c:showSerName val="0"/>
          <c:showPercent val="0"/>
          <c:showBubbleSize val="0"/>
        </c:dLbls>
        <c:gapWidth val="95"/>
        <c:overlap val="100"/>
        <c:axId val="771242912"/>
        <c:axId val="845724352"/>
      </c:barChart>
      <c:catAx>
        <c:axId val="7712429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45724352"/>
        <c:crosses val="autoZero"/>
        <c:auto val="1"/>
        <c:lblAlgn val="ctr"/>
        <c:lblOffset val="100"/>
        <c:noMultiLvlLbl val="0"/>
      </c:catAx>
      <c:valAx>
        <c:axId val="845724352"/>
        <c:scaling>
          <c:orientation val="minMax"/>
        </c:scaling>
        <c:delete val="1"/>
        <c:axPos val="l"/>
        <c:numFmt formatCode="0%" sourceLinked="1"/>
        <c:majorTickMark val="none"/>
        <c:minorTickMark val="none"/>
        <c:tickLblPos val="nextTo"/>
        <c:crossAx val="771242912"/>
        <c:crosses val="autoZero"/>
        <c:crossBetween val="between"/>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[cac2.xlsx]FREQUENCY!PivotTable7</c:name>
    <c:fmtId val="3"/>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200" u="sng">
                <a:latin typeface="Arial Black" panose="020B0A04020102020204" pitchFamily="34" charset="0"/>
              </a:rPr>
              <a:t>FREQUENCY OF VISIT VS TRAVEL CONVENIENCE  </a:t>
            </a:r>
          </a:p>
        </c:rich>
      </c:tx>
      <c:layout>
        <c:manualLayout>
          <c:xMode val="edge"/>
          <c:yMode val="edge"/>
          <c:x val="0.40971870411460415"/>
          <c:y val="2.932551319648094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circle"/>
          <c:size val="8"/>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FREQUENCY!$B$3:$B$4</c:f>
              <c:strCache>
                <c:ptCount val="1"/>
                <c:pt idx="0">
                  <c:v>1</c:v>
                </c:pt>
              </c:strCache>
            </c:strRef>
          </c:tx>
          <c:spPr>
            <a:solidFill>
              <a:schemeClr val="accent1"/>
            </a:solidFill>
            <a:ln>
              <a:noFill/>
            </a:ln>
            <a:effectLst/>
            <a:sp3d/>
          </c:spPr>
          <c:invertIfNegative val="0"/>
          <c:cat>
            <c:strRef>
              <c:f>FREQUENCY!$A$5</c:f>
              <c:strCache>
                <c:ptCount val="1"/>
                <c:pt idx="0">
                  <c:v>One</c:v>
                </c:pt>
              </c:strCache>
            </c:strRef>
          </c:cat>
          <c:val>
            <c:numRef>
              <c:f>FREQUENCY!$B$5</c:f>
              <c:numCache>
                <c:formatCode>General</c:formatCode>
                <c:ptCount val="1"/>
                <c:pt idx="0">
                  <c:v>18</c:v>
                </c:pt>
              </c:numCache>
            </c:numRef>
          </c:val>
          <c:extLst>
            <c:ext xmlns:c16="http://schemas.microsoft.com/office/drawing/2014/chart" uri="{C3380CC4-5D6E-409C-BE32-E72D297353CC}">
              <c16:uniqueId val="{00000000-710D-4830-93E1-E8C389C54AF4}"/>
            </c:ext>
          </c:extLst>
        </c:ser>
        <c:ser>
          <c:idx val="1"/>
          <c:order val="1"/>
          <c:tx>
            <c:strRef>
              <c:f>FREQUENCY!$C$3:$C$4</c:f>
              <c:strCache>
                <c:ptCount val="1"/>
                <c:pt idx="0">
                  <c:v>2</c:v>
                </c:pt>
              </c:strCache>
            </c:strRef>
          </c:tx>
          <c:spPr>
            <a:solidFill>
              <a:schemeClr val="accent2"/>
            </a:solidFill>
            <a:ln>
              <a:noFill/>
            </a:ln>
            <a:effectLst/>
            <a:sp3d/>
          </c:spPr>
          <c:invertIfNegative val="0"/>
          <c:cat>
            <c:strRef>
              <c:f>FREQUENCY!$A$5</c:f>
              <c:strCache>
                <c:ptCount val="1"/>
                <c:pt idx="0">
                  <c:v>One</c:v>
                </c:pt>
              </c:strCache>
            </c:strRef>
          </c:cat>
          <c:val>
            <c:numRef>
              <c:f>FREQUENCY!$C$5</c:f>
              <c:numCache>
                <c:formatCode>General</c:formatCode>
                <c:ptCount val="1"/>
                <c:pt idx="0">
                  <c:v>26</c:v>
                </c:pt>
              </c:numCache>
            </c:numRef>
          </c:val>
          <c:extLst>
            <c:ext xmlns:c16="http://schemas.microsoft.com/office/drawing/2014/chart" uri="{C3380CC4-5D6E-409C-BE32-E72D297353CC}">
              <c16:uniqueId val="{00000001-710D-4830-93E1-E8C389C54AF4}"/>
            </c:ext>
          </c:extLst>
        </c:ser>
        <c:ser>
          <c:idx val="2"/>
          <c:order val="2"/>
          <c:tx>
            <c:strRef>
              <c:f>FREQUENCY!$D$3:$D$4</c:f>
              <c:strCache>
                <c:ptCount val="1"/>
                <c:pt idx="0">
                  <c:v>3</c:v>
                </c:pt>
              </c:strCache>
            </c:strRef>
          </c:tx>
          <c:spPr>
            <a:solidFill>
              <a:schemeClr val="accent3"/>
            </a:solidFill>
            <a:ln>
              <a:noFill/>
            </a:ln>
            <a:effectLst/>
            <a:sp3d/>
          </c:spPr>
          <c:invertIfNegative val="0"/>
          <c:cat>
            <c:strRef>
              <c:f>FREQUENCY!$A$5</c:f>
              <c:strCache>
                <c:ptCount val="1"/>
                <c:pt idx="0">
                  <c:v>One</c:v>
                </c:pt>
              </c:strCache>
            </c:strRef>
          </c:cat>
          <c:val>
            <c:numRef>
              <c:f>FREQUENCY!$D$5</c:f>
              <c:numCache>
                <c:formatCode>General</c:formatCode>
                <c:ptCount val="1"/>
                <c:pt idx="0">
                  <c:v>49</c:v>
                </c:pt>
              </c:numCache>
            </c:numRef>
          </c:val>
          <c:extLst>
            <c:ext xmlns:c16="http://schemas.microsoft.com/office/drawing/2014/chart" uri="{C3380CC4-5D6E-409C-BE32-E72D297353CC}">
              <c16:uniqueId val="{00000002-710D-4830-93E1-E8C389C54AF4}"/>
            </c:ext>
          </c:extLst>
        </c:ser>
        <c:ser>
          <c:idx val="3"/>
          <c:order val="3"/>
          <c:tx>
            <c:strRef>
              <c:f>FREQUENCY!$E$3:$E$4</c:f>
              <c:strCache>
                <c:ptCount val="1"/>
                <c:pt idx="0">
                  <c:v>4</c:v>
                </c:pt>
              </c:strCache>
            </c:strRef>
          </c:tx>
          <c:spPr>
            <a:solidFill>
              <a:schemeClr val="accent4"/>
            </a:solidFill>
            <a:ln>
              <a:noFill/>
            </a:ln>
            <a:effectLst/>
            <a:sp3d/>
          </c:spPr>
          <c:invertIfNegative val="0"/>
          <c:cat>
            <c:strRef>
              <c:f>FREQUENCY!$A$5</c:f>
              <c:strCache>
                <c:ptCount val="1"/>
                <c:pt idx="0">
                  <c:v>One</c:v>
                </c:pt>
              </c:strCache>
            </c:strRef>
          </c:cat>
          <c:val>
            <c:numRef>
              <c:f>FREQUENCY!$E$5</c:f>
              <c:numCache>
                <c:formatCode>General</c:formatCode>
                <c:ptCount val="1"/>
                <c:pt idx="0">
                  <c:v>29</c:v>
                </c:pt>
              </c:numCache>
            </c:numRef>
          </c:val>
          <c:extLst>
            <c:ext xmlns:c16="http://schemas.microsoft.com/office/drawing/2014/chart" uri="{C3380CC4-5D6E-409C-BE32-E72D297353CC}">
              <c16:uniqueId val="{00000003-710D-4830-93E1-E8C389C54AF4}"/>
            </c:ext>
          </c:extLst>
        </c:ser>
        <c:ser>
          <c:idx val="4"/>
          <c:order val="4"/>
          <c:tx>
            <c:strRef>
              <c:f>FREQUENCY!$F$3:$F$4</c:f>
              <c:strCache>
                <c:ptCount val="1"/>
                <c:pt idx="0">
                  <c:v>5</c:v>
                </c:pt>
              </c:strCache>
            </c:strRef>
          </c:tx>
          <c:spPr>
            <a:solidFill>
              <a:schemeClr val="accent5"/>
            </a:solidFill>
            <a:ln>
              <a:noFill/>
            </a:ln>
            <a:effectLst/>
            <a:sp3d/>
          </c:spPr>
          <c:invertIfNegative val="0"/>
          <c:cat>
            <c:strRef>
              <c:f>FREQUENCY!$A$5</c:f>
              <c:strCache>
                <c:ptCount val="1"/>
                <c:pt idx="0">
                  <c:v>One</c:v>
                </c:pt>
              </c:strCache>
            </c:strRef>
          </c:cat>
          <c:val>
            <c:numRef>
              <c:f>FREQUENCY!$F$5</c:f>
              <c:numCache>
                <c:formatCode>General</c:formatCode>
                <c:ptCount val="1"/>
                <c:pt idx="0">
                  <c:v>12</c:v>
                </c:pt>
              </c:numCache>
            </c:numRef>
          </c:val>
          <c:extLst>
            <c:ext xmlns:c16="http://schemas.microsoft.com/office/drawing/2014/chart" uri="{C3380CC4-5D6E-409C-BE32-E72D297353CC}">
              <c16:uniqueId val="{00000004-710D-4830-93E1-E8C389C54AF4}"/>
            </c:ext>
          </c:extLst>
        </c:ser>
        <c:dLbls>
          <c:showLegendKey val="0"/>
          <c:showVal val="0"/>
          <c:showCatName val="0"/>
          <c:showSerName val="0"/>
          <c:showPercent val="0"/>
          <c:showBubbleSize val="0"/>
        </c:dLbls>
        <c:gapWidth val="150"/>
        <c:shape val="box"/>
        <c:axId val="771262592"/>
        <c:axId val="777300384"/>
        <c:axId val="0"/>
      </c:bar3DChart>
      <c:catAx>
        <c:axId val="771262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cap="none" spc="0" normalizeH="0" baseline="0">
                <a:solidFill>
                  <a:schemeClr val="tx1">
                    <a:lumMod val="65000"/>
                    <a:lumOff val="35000"/>
                  </a:schemeClr>
                </a:solidFill>
                <a:latin typeface="Consolas" panose="020B0609020204030204" pitchFamily="49" charset="0"/>
                <a:ea typeface="+mn-ea"/>
                <a:cs typeface="+mn-cs"/>
              </a:defRPr>
            </a:pPr>
            <a:endParaRPr lang="en-US"/>
          </a:p>
        </c:txPr>
        <c:crossAx val="777300384"/>
        <c:crosses val="autoZero"/>
        <c:auto val="1"/>
        <c:lblAlgn val="ctr"/>
        <c:lblOffset val="100"/>
        <c:noMultiLvlLbl val="0"/>
      </c:catAx>
      <c:valAx>
        <c:axId val="77730038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26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[cac2.xlsx]MOST VISITED!PivotTable9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u="sng">
                <a:latin typeface="Arial Black" panose="020B0A04020102020204" pitchFamily="34" charset="0"/>
              </a:rPr>
              <a:t>MOST VISITED PLACES AND RATING OF EXPERIENCE</a:t>
            </a:r>
          </a:p>
        </c:rich>
      </c:tx>
      <c:layout>
        <c:manualLayout>
          <c:xMode val="edge"/>
          <c:yMode val="edge"/>
          <c:x val="0.28169340463458109"/>
          <c:y val="1.944201419267036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circle"/>
          <c:size val="6"/>
          <c:spPr>
            <a:gradFill rotWithShape="1">
              <a:gsLst>
                <a:gs pos="0">
                  <a:schemeClr val="accent3">
                    <a:tint val="70000"/>
                    <a:satMod val="103000"/>
                    <a:lumMod val="102000"/>
                    <a:tint val="94000"/>
                  </a:schemeClr>
                </a:gs>
                <a:gs pos="50000">
                  <a:schemeClr val="accent3">
                    <a:tint val="70000"/>
                    <a:satMod val="110000"/>
                    <a:lumMod val="100000"/>
                    <a:shade val="100000"/>
                  </a:schemeClr>
                </a:gs>
                <a:gs pos="100000">
                  <a:schemeClr val="accent3">
                    <a:tint val="70000"/>
                    <a:lumMod val="99000"/>
                    <a:satMod val="120000"/>
                    <a:shade val="78000"/>
                  </a:schemeClr>
                </a:gs>
              </a:gsLst>
              <a:lin ang="5400000" scaled="0"/>
            </a:gradFill>
            <a:ln w="9525">
              <a:solidFill>
                <a:schemeClr val="accent3">
                  <a:tint val="7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3">
                  <a:shade val="50000"/>
                  <a:satMod val="103000"/>
                  <a:lumMod val="102000"/>
                  <a:tint val="94000"/>
                </a:schemeClr>
              </a:gs>
              <a:gs pos="50000">
                <a:schemeClr val="accent3">
                  <a:shade val="50000"/>
                  <a:satMod val="110000"/>
                  <a:lumMod val="100000"/>
                  <a:shade val="100000"/>
                </a:schemeClr>
              </a:gs>
              <a:gs pos="100000">
                <a:schemeClr val="accent3">
                  <a:shade val="5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3">
                  <a:shade val="70000"/>
                  <a:satMod val="103000"/>
                  <a:lumMod val="102000"/>
                  <a:tint val="94000"/>
                </a:schemeClr>
              </a:gs>
              <a:gs pos="50000">
                <a:schemeClr val="accent3">
                  <a:shade val="70000"/>
                  <a:satMod val="110000"/>
                  <a:lumMod val="100000"/>
                  <a:shade val="100000"/>
                </a:schemeClr>
              </a:gs>
              <a:gs pos="100000">
                <a:schemeClr val="accent3">
                  <a:shade val="7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3">
                  <a:shade val="90000"/>
                  <a:satMod val="103000"/>
                  <a:lumMod val="102000"/>
                  <a:tint val="94000"/>
                </a:schemeClr>
              </a:gs>
              <a:gs pos="50000">
                <a:schemeClr val="accent3">
                  <a:shade val="90000"/>
                  <a:satMod val="110000"/>
                  <a:lumMod val="100000"/>
                  <a:shade val="100000"/>
                </a:schemeClr>
              </a:gs>
              <a:gs pos="100000">
                <a:schemeClr val="accent3">
                  <a:shade val="9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3">
                  <a:tint val="90000"/>
                  <a:satMod val="103000"/>
                  <a:lumMod val="102000"/>
                  <a:tint val="94000"/>
                </a:schemeClr>
              </a:gs>
              <a:gs pos="50000">
                <a:schemeClr val="accent3">
                  <a:tint val="90000"/>
                  <a:satMod val="110000"/>
                  <a:lumMod val="100000"/>
                  <a:shade val="100000"/>
                </a:schemeClr>
              </a:gs>
              <a:gs pos="100000">
                <a:schemeClr val="accent3">
                  <a:tint val="9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3">
                  <a:tint val="50000"/>
                  <a:satMod val="103000"/>
                  <a:lumMod val="102000"/>
                  <a:tint val="94000"/>
                </a:schemeClr>
              </a:gs>
              <a:gs pos="50000">
                <a:schemeClr val="accent3">
                  <a:tint val="50000"/>
                  <a:satMod val="110000"/>
                  <a:lumMod val="100000"/>
                  <a:shade val="100000"/>
                </a:schemeClr>
              </a:gs>
              <a:gs pos="100000">
                <a:schemeClr val="accent3">
                  <a:tint val="5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'MOST VISITED'!$B$3:$B$4</c:f>
              <c:strCache>
                <c:ptCount val="1"/>
                <c:pt idx="0">
                  <c:v>1</c:v>
                </c:pt>
              </c:strCache>
            </c:strRef>
          </c:tx>
          <c:spPr>
            <a:gradFill rotWithShape="1">
              <a:gsLst>
                <a:gs pos="0">
                  <a:schemeClr val="accent3">
                    <a:shade val="50000"/>
                    <a:satMod val="103000"/>
                    <a:lumMod val="102000"/>
                    <a:tint val="94000"/>
                  </a:schemeClr>
                </a:gs>
                <a:gs pos="50000">
                  <a:schemeClr val="accent3">
                    <a:shade val="50000"/>
                    <a:satMod val="110000"/>
                    <a:lumMod val="100000"/>
                    <a:shade val="100000"/>
                  </a:schemeClr>
                </a:gs>
                <a:gs pos="100000">
                  <a:schemeClr val="accent3">
                    <a:shade val="5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VISITED'!$B$5:$B$10</c:f>
              <c:numCache>
                <c:formatCode>General</c:formatCode>
                <c:ptCount val="6"/>
                <c:pt idx="0">
                  <c:v>8</c:v>
                </c:pt>
                <c:pt idx="2">
                  <c:v>1</c:v>
                </c:pt>
                <c:pt idx="3">
                  <c:v>1</c:v>
                </c:pt>
                <c:pt idx="4">
                  <c:v>1</c:v>
                </c:pt>
                <c:pt idx="5">
                  <c:v>1</c:v>
                </c:pt>
              </c:numCache>
            </c:numRef>
          </c:val>
          <c:extLst>
            <c:ext xmlns:c16="http://schemas.microsoft.com/office/drawing/2014/chart" uri="{C3380CC4-5D6E-409C-BE32-E72D297353CC}">
              <c16:uniqueId val="{0000001B-621F-45C1-B7F1-27E5396172C0}"/>
            </c:ext>
          </c:extLst>
        </c:ser>
        <c:ser>
          <c:idx val="1"/>
          <c:order val="1"/>
          <c:tx>
            <c:strRef>
              <c:f>'MOST VISITED'!$C$3:$C$4</c:f>
              <c:strCache>
                <c:ptCount val="1"/>
                <c:pt idx="0">
                  <c:v>2</c:v>
                </c:pt>
              </c:strCache>
            </c:strRef>
          </c:tx>
          <c:spPr>
            <a:gradFill rotWithShape="1">
              <a:gsLst>
                <a:gs pos="0">
                  <a:schemeClr val="accent3">
                    <a:shade val="70000"/>
                    <a:satMod val="103000"/>
                    <a:lumMod val="102000"/>
                    <a:tint val="94000"/>
                  </a:schemeClr>
                </a:gs>
                <a:gs pos="50000">
                  <a:schemeClr val="accent3">
                    <a:shade val="70000"/>
                    <a:satMod val="110000"/>
                    <a:lumMod val="100000"/>
                    <a:shade val="100000"/>
                  </a:schemeClr>
                </a:gs>
                <a:gs pos="100000">
                  <a:schemeClr val="accent3">
                    <a:shade val="7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VISITED'!$C$5:$C$10</c:f>
              <c:numCache>
                <c:formatCode>General</c:formatCode>
                <c:ptCount val="6"/>
                <c:pt idx="0">
                  <c:v>22</c:v>
                </c:pt>
                <c:pt idx="2">
                  <c:v>1</c:v>
                </c:pt>
                <c:pt idx="3">
                  <c:v>2</c:v>
                </c:pt>
              </c:numCache>
            </c:numRef>
          </c:val>
          <c:extLst>
            <c:ext xmlns:c16="http://schemas.microsoft.com/office/drawing/2014/chart" uri="{C3380CC4-5D6E-409C-BE32-E72D297353CC}">
              <c16:uniqueId val="{0000002B-621F-45C1-B7F1-27E5396172C0}"/>
            </c:ext>
          </c:extLst>
        </c:ser>
        <c:ser>
          <c:idx val="2"/>
          <c:order val="2"/>
          <c:tx>
            <c:strRef>
              <c:f>'MOST VISITED'!$D$3:$D$4</c:f>
              <c:strCache>
                <c:ptCount val="1"/>
                <c:pt idx="0">
                  <c:v>3</c:v>
                </c:pt>
              </c:strCache>
            </c:strRef>
          </c:tx>
          <c:spPr>
            <a:gradFill rotWithShape="1">
              <a:gsLst>
                <a:gs pos="0">
                  <a:schemeClr val="accent3">
                    <a:shade val="90000"/>
                    <a:satMod val="103000"/>
                    <a:lumMod val="102000"/>
                    <a:tint val="94000"/>
                  </a:schemeClr>
                </a:gs>
                <a:gs pos="50000">
                  <a:schemeClr val="accent3">
                    <a:shade val="90000"/>
                    <a:satMod val="110000"/>
                    <a:lumMod val="100000"/>
                    <a:shade val="100000"/>
                  </a:schemeClr>
                </a:gs>
                <a:gs pos="100000">
                  <a:schemeClr val="accent3">
                    <a:shade val="9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VISITED'!$D$5:$D$10</c:f>
              <c:numCache>
                <c:formatCode>General</c:formatCode>
                <c:ptCount val="6"/>
                <c:pt idx="0">
                  <c:v>48</c:v>
                </c:pt>
                <c:pt idx="1">
                  <c:v>2</c:v>
                </c:pt>
                <c:pt idx="2">
                  <c:v>2</c:v>
                </c:pt>
                <c:pt idx="3">
                  <c:v>14</c:v>
                </c:pt>
                <c:pt idx="4">
                  <c:v>4</c:v>
                </c:pt>
                <c:pt idx="5">
                  <c:v>2</c:v>
                </c:pt>
              </c:numCache>
            </c:numRef>
          </c:val>
          <c:extLst>
            <c:ext xmlns:c16="http://schemas.microsoft.com/office/drawing/2014/chart" uri="{C3380CC4-5D6E-409C-BE32-E72D297353CC}">
              <c16:uniqueId val="{0000002C-621F-45C1-B7F1-27E5396172C0}"/>
            </c:ext>
          </c:extLst>
        </c:ser>
        <c:ser>
          <c:idx val="3"/>
          <c:order val="3"/>
          <c:tx>
            <c:strRef>
              <c:f>'MOST VISITED'!$E$3:$E$4</c:f>
              <c:strCache>
                <c:ptCount val="1"/>
                <c:pt idx="0">
                  <c:v>4</c:v>
                </c:pt>
              </c:strCache>
            </c:strRef>
          </c:tx>
          <c:spPr>
            <a:gradFill rotWithShape="1">
              <a:gsLst>
                <a:gs pos="0">
                  <a:schemeClr val="accent3">
                    <a:tint val="90000"/>
                    <a:satMod val="103000"/>
                    <a:lumMod val="102000"/>
                    <a:tint val="94000"/>
                  </a:schemeClr>
                </a:gs>
                <a:gs pos="50000">
                  <a:schemeClr val="accent3">
                    <a:tint val="90000"/>
                    <a:satMod val="110000"/>
                    <a:lumMod val="100000"/>
                    <a:shade val="100000"/>
                  </a:schemeClr>
                </a:gs>
                <a:gs pos="100000">
                  <a:schemeClr val="accent3">
                    <a:tint val="9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VISITED'!$E$5:$E$10</c:f>
              <c:numCache>
                <c:formatCode>General</c:formatCode>
                <c:ptCount val="6"/>
                <c:pt idx="0">
                  <c:v>58</c:v>
                </c:pt>
                <c:pt idx="2">
                  <c:v>3</c:v>
                </c:pt>
                <c:pt idx="3">
                  <c:v>20</c:v>
                </c:pt>
                <c:pt idx="4">
                  <c:v>4</c:v>
                </c:pt>
                <c:pt idx="5">
                  <c:v>2</c:v>
                </c:pt>
              </c:numCache>
            </c:numRef>
          </c:val>
          <c:extLst>
            <c:ext xmlns:c16="http://schemas.microsoft.com/office/drawing/2014/chart" uri="{C3380CC4-5D6E-409C-BE32-E72D297353CC}">
              <c16:uniqueId val="{0000002D-621F-45C1-B7F1-27E5396172C0}"/>
            </c:ext>
          </c:extLst>
        </c:ser>
        <c:ser>
          <c:idx val="4"/>
          <c:order val="4"/>
          <c:tx>
            <c:strRef>
              <c:f>'MOST VISITED'!$F$3:$F$4</c:f>
              <c:strCache>
                <c:ptCount val="1"/>
                <c:pt idx="0">
                  <c:v>5</c:v>
                </c:pt>
              </c:strCache>
            </c:strRef>
          </c:tx>
          <c:spPr>
            <a:gradFill rotWithShape="1">
              <a:gsLst>
                <a:gs pos="0">
                  <a:schemeClr val="accent3">
                    <a:tint val="70000"/>
                    <a:satMod val="103000"/>
                    <a:lumMod val="102000"/>
                    <a:tint val="94000"/>
                  </a:schemeClr>
                </a:gs>
                <a:gs pos="50000">
                  <a:schemeClr val="accent3">
                    <a:tint val="70000"/>
                    <a:satMod val="110000"/>
                    <a:lumMod val="100000"/>
                    <a:shade val="100000"/>
                  </a:schemeClr>
                </a:gs>
                <a:gs pos="100000">
                  <a:schemeClr val="accent3">
                    <a:tint val="7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VISITED'!$F$5:$F$10</c:f>
              <c:numCache>
                <c:formatCode>General</c:formatCode>
                <c:ptCount val="6"/>
                <c:pt idx="0">
                  <c:v>37</c:v>
                </c:pt>
                <c:pt idx="1">
                  <c:v>1</c:v>
                </c:pt>
                <c:pt idx="2">
                  <c:v>3</c:v>
                </c:pt>
                <c:pt idx="3">
                  <c:v>6</c:v>
                </c:pt>
                <c:pt idx="5">
                  <c:v>3</c:v>
                </c:pt>
              </c:numCache>
            </c:numRef>
          </c:val>
          <c:extLst>
            <c:ext xmlns:c16="http://schemas.microsoft.com/office/drawing/2014/chart" uri="{C3380CC4-5D6E-409C-BE32-E72D297353CC}">
              <c16:uniqueId val="{0000002E-621F-45C1-B7F1-27E5396172C0}"/>
            </c:ext>
          </c:extLst>
        </c:ser>
        <c:ser>
          <c:idx val="5"/>
          <c:order val="5"/>
          <c:tx>
            <c:strRef>
              <c:f>'MOST VISITED'!$G$3:$G$4</c:f>
              <c:strCache>
                <c:ptCount val="1"/>
                <c:pt idx="0">
                  <c:v>(blank)</c:v>
                </c:pt>
              </c:strCache>
            </c:strRef>
          </c:tx>
          <c:spPr>
            <a:gradFill rotWithShape="1">
              <a:gsLst>
                <a:gs pos="0">
                  <a:schemeClr val="accent3">
                    <a:tint val="50000"/>
                    <a:satMod val="103000"/>
                    <a:lumMod val="102000"/>
                    <a:tint val="94000"/>
                  </a:schemeClr>
                </a:gs>
                <a:gs pos="50000">
                  <a:schemeClr val="accent3">
                    <a:tint val="50000"/>
                    <a:satMod val="110000"/>
                    <a:lumMod val="100000"/>
                    <a:shade val="100000"/>
                  </a:schemeClr>
                </a:gs>
                <a:gs pos="100000">
                  <a:schemeClr val="accent3">
                    <a:tint val="5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VISITED'!$G$5:$G$10</c:f>
              <c:numCache>
                <c:formatCode>General</c:formatCode>
                <c:ptCount val="6"/>
              </c:numCache>
            </c:numRef>
          </c:val>
          <c:extLst>
            <c:ext xmlns:c16="http://schemas.microsoft.com/office/drawing/2014/chart" uri="{C3380CC4-5D6E-409C-BE32-E72D297353CC}">
              <c16:uniqueId val="{0000002F-621F-45C1-B7F1-27E5396172C0}"/>
            </c:ext>
          </c:extLst>
        </c:ser>
        <c:dLbls>
          <c:showLegendKey val="0"/>
          <c:showVal val="0"/>
          <c:showCatName val="0"/>
          <c:showSerName val="0"/>
          <c:showPercent val="0"/>
          <c:showBubbleSize val="0"/>
        </c:dLbls>
        <c:axId val="701144256"/>
        <c:axId val="639206752"/>
      </c:areaChart>
      <c:catAx>
        <c:axId val="70114425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9206752"/>
        <c:crosses val="autoZero"/>
        <c:auto val="1"/>
        <c:lblAlgn val="ctr"/>
        <c:lblOffset val="100"/>
        <c:noMultiLvlLbl val="0"/>
      </c:catAx>
      <c:valAx>
        <c:axId val="6392067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11442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[cac2.xlsx]AMENITIES!AMENITIES</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AMENITITES PROVIDED </a:t>
            </a:r>
          </a:p>
        </c:rich>
      </c:tx>
      <c:layout>
        <c:manualLayout>
          <c:xMode val="edge"/>
          <c:yMode val="edge"/>
          <c:x val="0.38067344706911638"/>
          <c:y val="3.240740740740740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47000"/>
                    <a:satMod val="103000"/>
                    <a:lumMod val="102000"/>
                    <a:tint val="94000"/>
                  </a:schemeClr>
                </a:gs>
                <a:gs pos="50000">
                  <a:schemeClr val="accent6">
                    <a:shade val="47000"/>
                    <a:satMod val="110000"/>
                    <a:lumMod val="100000"/>
                    <a:shade val="100000"/>
                  </a:schemeClr>
                </a:gs>
                <a:gs pos="100000">
                  <a:schemeClr val="accent6">
                    <a:shade val="47000"/>
                    <a:lumMod val="99000"/>
                    <a:satMod val="120000"/>
                    <a:shade val="78000"/>
                  </a:schemeClr>
                </a:gs>
              </a:gsLst>
              <a:lin ang="5400000" scaled="0"/>
            </a:gradFill>
            <a:ln w="9525">
              <a:solidFill>
                <a:schemeClr val="accent6">
                  <a:shade val="4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w="9525">
              <a:solidFill>
                <a:schemeClr val="accent6">
                  <a:shade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82000"/>
                    <a:satMod val="103000"/>
                    <a:lumMod val="102000"/>
                    <a:tint val="94000"/>
                  </a:schemeClr>
                </a:gs>
                <a:gs pos="50000">
                  <a:schemeClr val="accent6">
                    <a:shade val="82000"/>
                    <a:satMod val="110000"/>
                    <a:lumMod val="100000"/>
                    <a:shade val="100000"/>
                  </a:schemeClr>
                </a:gs>
                <a:gs pos="100000">
                  <a:schemeClr val="accent6">
                    <a:shade val="82000"/>
                    <a:lumMod val="99000"/>
                    <a:satMod val="120000"/>
                    <a:shade val="78000"/>
                  </a:schemeClr>
                </a:gs>
              </a:gsLst>
              <a:lin ang="5400000" scaled="0"/>
            </a:gradFill>
            <a:ln w="9525">
              <a:solidFill>
                <a:schemeClr val="accent6">
                  <a:shade val="82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83000"/>
                    <a:satMod val="103000"/>
                    <a:lumMod val="102000"/>
                    <a:tint val="94000"/>
                  </a:schemeClr>
                </a:gs>
                <a:gs pos="50000">
                  <a:schemeClr val="accent6">
                    <a:tint val="83000"/>
                    <a:satMod val="110000"/>
                    <a:lumMod val="100000"/>
                    <a:shade val="100000"/>
                  </a:schemeClr>
                </a:gs>
                <a:gs pos="100000">
                  <a:schemeClr val="accent6">
                    <a:tint val="83000"/>
                    <a:lumMod val="99000"/>
                    <a:satMod val="120000"/>
                    <a:shade val="78000"/>
                  </a:schemeClr>
                </a:gs>
              </a:gsLst>
              <a:lin ang="5400000" scaled="0"/>
            </a:gradFill>
            <a:ln w="9525">
              <a:solidFill>
                <a:schemeClr val="accent6">
                  <a:tint val="83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w="9525">
              <a:solidFill>
                <a:schemeClr val="accent6">
                  <a:tint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48000"/>
                    <a:satMod val="103000"/>
                    <a:lumMod val="102000"/>
                    <a:tint val="94000"/>
                  </a:schemeClr>
                </a:gs>
                <a:gs pos="50000">
                  <a:schemeClr val="accent6">
                    <a:tint val="48000"/>
                    <a:satMod val="110000"/>
                    <a:lumMod val="100000"/>
                    <a:shade val="100000"/>
                  </a:schemeClr>
                </a:gs>
                <a:gs pos="100000">
                  <a:schemeClr val="accent6">
                    <a:tint val="48000"/>
                    <a:lumMod val="99000"/>
                    <a:satMod val="120000"/>
                    <a:shade val="78000"/>
                  </a:schemeClr>
                </a:gs>
              </a:gsLst>
              <a:lin ang="5400000" scaled="0"/>
            </a:gradFill>
            <a:ln w="9525">
              <a:solidFill>
                <a:schemeClr val="accent6">
                  <a:tint val="48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AMENITIES!$B$3:$B$4</c:f>
              <c:strCache>
                <c:ptCount val="1"/>
                <c:pt idx="0">
                  <c:v>Game room</c:v>
                </c:pt>
              </c:strCache>
            </c:strRef>
          </c:tx>
          <c:spPr>
            <a:ln w="34925" cap="rnd">
              <a:solidFill>
                <a:schemeClr val="accent6">
                  <a:shade val="4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47000"/>
                      <a:satMod val="103000"/>
                      <a:lumMod val="102000"/>
                      <a:tint val="94000"/>
                    </a:schemeClr>
                  </a:gs>
                  <a:gs pos="50000">
                    <a:schemeClr val="accent6">
                      <a:shade val="47000"/>
                      <a:satMod val="110000"/>
                      <a:lumMod val="100000"/>
                      <a:shade val="100000"/>
                    </a:schemeClr>
                  </a:gs>
                  <a:gs pos="100000">
                    <a:schemeClr val="accent6">
                      <a:shade val="47000"/>
                      <a:lumMod val="99000"/>
                      <a:satMod val="120000"/>
                      <a:shade val="78000"/>
                    </a:schemeClr>
                  </a:gs>
                </a:gsLst>
                <a:lin ang="5400000" scaled="0"/>
              </a:gradFill>
              <a:ln w="9525">
                <a:solidFill>
                  <a:schemeClr val="accent6">
                    <a:shade val="47000"/>
                  </a:schemeClr>
                </a:solidFill>
                <a:round/>
              </a:ln>
              <a:effectLst>
                <a:outerShdw blurRad="57150" dist="19050" dir="5400000" algn="ctr" rotWithShape="0">
                  <a:srgbClr val="000000">
                    <a:alpha val="63000"/>
                  </a:srgbClr>
                </a:outerShdw>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AMENITIES!$B$5:$B$11</c:f>
              <c:numCache>
                <c:formatCode>General</c:formatCode>
                <c:ptCount val="6"/>
                <c:pt idx="0">
                  <c:v>2</c:v>
                </c:pt>
                <c:pt idx="1">
                  <c:v>10</c:v>
                </c:pt>
                <c:pt idx="2">
                  <c:v>2</c:v>
                </c:pt>
                <c:pt idx="3">
                  <c:v>3</c:v>
                </c:pt>
                <c:pt idx="4">
                  <c:v>16</c:v>
                </c:pt>
              </c:numCache>
            </c:numRef>
          </c:val>
          <c:smooth val="0"/>
          <c:extLst>
            <c:ext xmlns:c16="http://schemas.microsoft.com/office/drawing/2014/chart" uri="{C3380CC4-5D6E-409C-BE32-E72D297353CC}">
              <c16:uniqueId val="{00000000-382A-4696-800D-FF8D301B2370}"/>
            </c:ext>
          </c:extLst>
        </c:ser>
        <c:ser>
          <c:idx val="1"/>
          <c:order val="1"/>
          <c:tx>
            <c:strRef>
              <c:f>AMENITIES!$C$3:$C$4</c:f>
              <c:strCache>
                <c:ptCount val="1"/>
                <c:pt idx="0">
                  <c:v>Gym</c:v>
                </c:pt>
              </c:strCache>
            </c:strRef>
          </c:tx>
          <c:spPr>
            <a:ln w="34925" cap="rnd">
              <a:solidFill>
                <a:schemeClr val="accent6">
                  <a:shade val="6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w="9525">
                <a:solidFill>
                  <a:schemeClr val="accent6">
                    <a:shade val="65000"/>
                  </a:schemeClr>
                </a:solidFill>
                <a:round/>
              </a:ln>
              <a:effectLst>
                <a:outerShdw blurRad="57150" dist="19050" dir="5400000" algn="ctr" rotWithShape="0">
                  <a:srgbClr val="000000">
                    <a:alpha val="63000"/>
                  </a:srgbClr>
                </a:outerShdw>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AMENITIES!$C$5:$C$11</c:f>
              <c:numCache>
                <c:formatCode>General</c:formatCode>
                <c:ptCount val="6"/>
                <c:pt idx="0">
                  <c:v>5</c:v>
                </c:pt>
                <c:pt idx="1">
                  <c:v>11</c:v>
                </c:pt>
                <c:pt idx="2">
                  <c:v>8</c:v>
                </c:pt>
                <c:pt idx="3">
                  <c:v>30</c:v>
                </c:pt>
                <c:pt idx="4">
                  <c:v>37</c:v>
                </c:pt>
              </c:numCache>
            </c:numRef>
          </c:val>
          <c:smooth val="0"/>
          <c:extLst>
            <c:ext xmlns:c16="http://schemas.microsoft.com/office/drawing/2014/chart" uri="{C3380CC4-5D6E-409C-BE32-E72D297353CC}">
              <c16:uniqueId val="{00000001-382A-4696-800D-FF8D301B2370}"/>
            </c:ext>
          </c:extLst>
        </c:ser>
        <c:ser>
          <c:idx val="2"/>
          <c:order val="2"/>
          <c:tx>
            <c:strRef>
              <c:f>AMENITIES!$D$3:$D$4</c:f>
              <c:strCache>
                <c:ptCount val="1"/>
                <c:pt idx="0">
                  <c:v>Lobby and Bar</c:v>
                </c:pt>
              </c:strCache>
            </c:strRef>
          </c:tx>
          <c:spPr>
            <a:ln w="34925" cap="rnd">
              <a:solidFill>
                <a:schemeClr val="accent6">
                  <a:shade val="82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hade val="82000"/>
                      <a:satMod val="103000"/>
                      <a:lumMod val="102000"/>
                      <a:tint val="94000"/>
                    </a:schemeClr>
                  </a:gs>
                  <a:gs pos="50000">
                    <a:schemeClr val="accent6">
                      <a:shade val="82000"/>
                      <a:satMod val="110000"/>
                      <a:lumMod val="100000"/>
                      <a:shade val="100000"/>
                    </a:schemeClr>
                  </a:gs>
                  <a:gs pos="100000">
                    <a:schemeClr val="accent6">
                      <a:shade val="82000"/>
                      <a:lumMod val="99000"/>
                      <a:satMod val="120000"/>
                      <a:shade val="78000"/>
                    </a:schemeClr>
                  </a:gs>
                </a:gsLst>
                <a:lin ang="5400000" scaled="0"/>
              </a:gradFill>
              <a:ln w="9525">
                <a:solidFill>
                  <a:schemeClr val="accent6">
                    <a:shade val="82000"/>
                  </a:schemeClr>
                </a:solidFill>
                <a:round/>
              </a:ln>
              <a:effectLst>
                <a:outerShdw blurRad="57150" dist="19050" dir="5400000" algn="ctr" rotWithShape="0">
                  <a:srgbClr val="000000">
                    <a:alpha val="63000"/>
                  </a:srgbClr>
                </a:outerShdw>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AMENITIES!$D$5:$D$11</c:f>
              <c:numCache>
                <c:formatCode>General</c:formatCode>
                <c:ptCount val="6"/>
                <c:pt idx="0">
                  <c:v>1</c:v>
                </c:pt>
                <c:pt idx="1">
                  <c:v>6</c:v>
                </c:pt>
                <c:pt idx="2">
                  <c:v>2</c:v>
                </c:pt>
                <c:pt idx="3">
                  <c:v>6</c:v>
                </c:pt>
                <c:pt idx="4">
                  <c:v>16</c:v>
                </c:pt>
              </c:numCache>
            </c:numRef>
          </c:val>
          <c:smooth val="0"/>
          <c:extLst>
            <c:ext xmlns:c16="http://schemas.microsoft.com/office/drawing/2014/chart" uri="{C3380CC4-5D6E-409C-BE32-E72D297353CC}">
              <c16:uniqueId val="{00000002-382A-4696-800D-FF8D301B2370}"/>
            </c:ext>
          </c:extLst>
        </c:ser>
        <c:ser>
          <c:idx val="3"/>
          <c:order val="3"/>
          <c:tx>
            <c:strRef>
              <c:f>AMENITIES!$E$3:$E$4</c:f>
              <c:strCache>
                <c:ptCount val="1"/>
                <c:pt idx="0">
                  <c:v>Restrauant</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AMENITIES!$E$5:$E$11</c:f>
              <c:numCache>
                <c:formatCode>General</c:formatCode>
                <c:ptCount val="6"/>
                <c:pt idx="0">
                  <c:v>5</c:v>
                </c:pt>
                <c:pt idx="1">
                  <c:v>6</c:v>
                </c:pt>
                <c:pt idx="2">
                  <c:v>6</c:v>
                </c:pt>
                <c:pt idx="3">
                  <c:v>14</c:v>
                </c:pt>
                <c:pt idx="4">
                  <c:v>15</c:v>
                </c:pt>
              </c:numCache>
            </c:numRef>
          </c:val>
          <c:smooth val="0"/>
          <c:extLst>
            <c:ext xmlns:c16="http://schemas.microsoft.com/office/drawing/2014/chart" uri="{C3380CC4-5D6E-409C-BE32-E72D297353CC}">
              <c16:uniqueId val="{00000003-382A-4696-800D-FF8D301B2370}"/>
            </c:ext>
          </c:extLst>
        </c:ser>
        <c:ser>
          <c:idx val="4"/>
          <c:order val="4"/>
          <c:tx>
            <c:strRef>
              <c:f>AMENITIES!$F$3:$F$4</c:f>
              <c:strCache>
                <c:ptCount val="1"/>
                <c:pt idx="0">
                  <c:v>Room service and Wifi</c:v>
                </c:pt>
              </c:strCache>
            </c:strRef>
          </c:tx>
          <c:spPr>
            <a:ln w="34925" cap="rnd">
              <a:solidFill>
                <a:schemeClr val="accent6">
                  <a:tint val="83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83000"/>
                      <a:satMod val="103000"/>
                      <a:lumMod val="102000"/>
                      <a:tint val="94000"/>
                    </a:schemeClr>
                  </a:gs>
                  <a:gs pos="50000">
                    <a:schemeClr val="accent6">
                      <a:tint val="83000"/>
                      <a:satMod val="110000"/>
                      <a:lumMod val="100000"/>
                      <a:shade val="100000"/>
                    </a:schemeClr>
                  </a:gs>
                  <a:gs pos="100000">
                    <a:schemeClr val="accent6">
                      <a:tint val="83000"/>
                      <a:lumMod val="99000"/>
                      <a:satMod val="120000"/>
                      <a:shade val="78000"/>
                    </a:schemeClr>
                  </a:gs>
                </a:gsLst>
                <a:lin ang="5400000" scaled="0"/>
              </a:gradFill>
              <a:ln w="9525">
                <a:solidFill>
                  <a:schemeClr val="accent6">
                    <a:tint val="83000"/>
                  </a:schemeClr>
                </a:solidFill>
                <a:round/>
              </a:ln>
              <a:effectLst>
                <a:outerShdw blurRad="57150" dist="19050" dir="5400000" algn="ctr" rotWithShape="0">
                  <a:srgbClr val="000000">
                    <a:alpha val="63000"/>
                  </a:srgbClr>
                </a:outerShdw>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AMENITIES!$F$5:$F$11</c:f>
              <c:numCache>
                <c:formatCode>General</c:formatCode>
                <c:ptCount val="6"/>
                <c:pt idx="0">
                  <c:v>6</c:v>
                </c:pt>
                <c:pt idx="1">
                  <c:v>8</c:v>
                </c:pt>
                <c:pt idx="2">
                  <c:v>5</c:v>
                </c:pt>
                <c:pt idx="3">
                  <c:v>6</c:v>
                </c:pt>
                <c:pt idx="4">
                  <c:v>20</c:v>
                </c:pt>
              </c:numCache>
            </c:numRef>
          </c:val>
          <c:smooth val="0"/>
          <c:extLst>
            <c:ext xmlns:c16="http://schemas.microsoft.com/office/drawing/2014/chart" uri="{C3380CC4-5D6E-409C-BE32-E72D297353CC}">
              <c16:uniqueId val="{00000004-382A-4696-800D-FF8D301B2370}"/>
            </c:ext>
          </c:extLst>
        </c:ser>
        <c:ser>
          <c:idx val="5"/>
          <c:order val="5"/>
          <c:tx>
            <c:strRef>
              <c:f>AMENITIES!$G$3:$G$4</c:f>
              <c:strCache>
                <c:ptCount val="1"/>
                <c:pt idx="0">
                  <c:v>Spa</c:v>
                </c:pt>
              </c:strCache>
            </c:strRef>
          </c:tx>
          <c:spPr>
            <a:ln w="34925" cap="rnd">
              <a:solidFill>
                <a:schemeClr val="accent6">
                  <a:tint val="65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w="9525">
                <a:solidFill>
                  <a:schemeClr val="accent6">
                    <a:tint val="65000"/>
                  </a:schemeClr>
                </a:solidFill>
                <a:round/>
              </a:ln>
              <a:effectLst>
                <a:outerShdw blurRad="57150" dist="19050" dir="5400000" algn="ctr" rotWithShape="0">
                  <a:srgbClr val="000000">
                    <a:alpha val="63000"/>
                  </a:srgbClr>
                </a:outerShdw>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AMENITIES!$G$5:$G$11</c:f>
              <c:numCache>
                <c:formatCode>General</c:formatCode>
                <c:ptCount val="6"/>
                <c:pt idx="0">
                  <c:v>1</c:v>
                </c:pt>
                <c:pt idx="1">
                  <c:v>1</c:v>
                </c:pt>
                <c:pt idx="3">
                  <c:v>1</c:v>
                </c:pt>
                <c:pt idx="4">
                  <c:v>1</c:v>
                </c:pt>
              </c:numCache>
            </c:numRef>
          </c:val>
          <c:smooth val="0"/>
          <c:extLst>
            <c:ext xmlns:c16="http://schemas.microsoft.com/office/drawing/2014/chart" uri="{C3380CC4-5D6E-409C-BE32-E72D297353CC}">
              <c16:uniqueId val="{00000005-382A-4696-800D-FF8D301B2370}"/>
            </c:ext>
          </c:extLst>
        </c:ser>
        <c:ser>
          <c:idx val="6"/>
          <c:order val="6"/>
          <c:tx>
            <c:strRef>
              <c:f>AMENITIES!$H$3:$H$4</c:f>
              <c:strCache>
                <c:ptCount val="1"/>
                <c:pt idx="0">
                  <c:v>(blank)</c:v>
                </c:pt>
              </c:strCache>
            </c:strRef>
          </c:tx>
          <c:spPr>
            <a:ln w="34925" cap="rnd">
              <a:solidFill>
                <a:schemeClr val="accent6">
                  <a:tint val="48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tint val="48000"/>
                      <a:satMod val="103000"/>
                      <a:lumMod val="102000"/>
                      <a:tint val="94000"/>
                    </a:schemeClr>
                  </a:gs>
                  <a:gs pos="50000">
                    <a:schemeClr val="accent6">
                      <a:tint val="48000"/>
                      <a:satMod val="110000"/>
                      <a:lumMod val="100000"/>
                      <a:shade val="100000"/>
                    </a:schemeClr>
                  </a:gs>
                  <a:gs pos="100000">
                    <a:schemeClr val="accent6">
                      <a:tint val="48000"/>
                      <a:lumMod val="99000"/>
                      <a:satMod val="120000"/>
                      <a:shade val="78000"/>
                    </a:schemeClr>
                  </a:gs>
                </a:gsLst>
                <a:lin ang="5400000" scaled="0"/>
              </a:gradFill>
              <a:ln w="9525">
                <a:solidFill>
                  <a:schemeClr val="accent6">
                    <a:tint val="48000"/>
                  </a:schemeClr>
                </a:solidFill>
                <a:round/>
              </a:ln>
              <a:effectLst>
                <a:outerShdw blurRad="57150" dist="19050" dir="5400000" algn="ctr" rotWithShape="0">
                  <a:srgbClr val="000000">
                    <a:alpha val="63000"/>
                  </a:srgbClr>
                </a:outerShdw>
              </a:effectLst>
            </c:spPr>
          </c:marker>
          <c:cat>
            <c:strRef>
              <c:f>AMENITIES!$A$5:$A$11</c:f>
              <c:strCache>
                <c:ptCount val="6"/>
                <c:pt idx="0">
                  <c:v>Antariksh</c:v>
                </c:pt>
                <c:pt idx="1">
                  <c:v>Celebrations</c:v>
                </c:pt>
                <c:pt idx="2">
                  <c:v>Ekaant</c:v>
                </c:pt>
                <c:pt idx="3">
                  <c:v>Picnic House</c:v>
                </c:pt>
                <c:pt idx="4">
                  <c:v>Private Apartments</c:v>
                </c:pt>
                <c:pt idx="5">
                  <c:v>(blank)</c:v>
                </c:pt>
              </c:strCache>
            </c:strRef>
          </c:cat>
          <c:val>
            <c:numRef>
              <c:f>AMENITIES!$H$5:$H$11</c:f>
              <c:numCache>
                <c:formatCode>General</c:formatCode>
                <c:ptCount val="6"/>
              </c:numCache>
            </c:numRef>
          </c:val>
          <c:smooth val="0"/>
          <c:extLst>
            <c:ext xmlns:c16="http://schemas.microsoft.com/office/drawing/2014/chart" uri="{C3380CC4-5D6E-409C-BE32-E72D297353CC}">
              <c16:uniqueId val="{00000006-382A-4696-800D-FF8D301B2370}"/>
            </c:ext>
          </c:extLst>
        </c:ser>
        <c:dLbls>
          <c:showLegendKey val="0"/>
          <c:showVal val="0"/>
          <c:showCatName val="0"/>
          <c:showSerName val="0"/>
          <c:showPercent val="0"/>
          <c:showBubbleSize val="0"/>
        </c:dLbls>
        <c:marker val="1"/>
        <c:smooth val="0"/>
        <c:axId val="771262112"/>
        <c:axId val="539533632"/>
      </c:lineChart>
      <c:catAx>
        <c:axId val="77126211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533632"/>
        <c:crosses val="autoZero"/>
        <c:auto val="1"/>
        <c:lblAlgn val="ctr"/>
        <c:lblOffset val="100"/>
        <c:noMultiLvlLbl val="0"/>
      </c:catAx>
      <c:valAx>
        <c:axId val="5395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262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[cac2.xlsx]Sheet7!PivotTable6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200" u="sng">
                <a:latin typeface="Arial Black" panose="020B0A04020102020204" pitchFamily="34" charset="0"/>
              </a:rPr>
              <a:t>WHICH AGE RECOMMENDS TO VISIT LAVASA?</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Sheet7!$B$3:$B$4</c:f>
              <c:strCache>
                <c:ptCount val="1"/>
                <c:pt idx="0">
                  <c:v>NO</c:v>
                </c:pt>
              </c:strCache>
            </c:strRef>
          </c:tx>
          <c:spPr>
            <a:solidFill>
              <a:schemeClr val="accent2">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Sheet7!$A$5:$A$10</c:f>
              <c:strCache>
                <c:ptCount val="5"/>
                <c:pt idx="0">
                  <c:v>10-20</c:v>
                </c:pt>
                <c:pt idx="1">
                  <c:v>20-30</c:v>
                </c:pt>
                <c:pt idx="2">
                  <c:v>30-40</c:v>
                </c:pt>
                <c:pt idx="3">
                  <c:v>40-50</c:v>
                </c:pt>
                <c:pt idx="4">
                  <c:v>50-60</c:v>
                </c:pt>
              </c:strCache>
            </c:strRef>
          </c:cat>
          <c:val>
            <c:numRef>
              <c:f>Sheet7!$B$5:$B$10</c:f>
              <c:numCache>
                <c:formatCode>General</c:formatCode>
                <c:ptCount val="5"/>
                <c:pt idx="0">
                  <c:v>9</c:v>
                </c:pt>
                <c:pt idx="1">
                  <c:v>33</c:v>
                </c:pt>
                <c:pt idx="2">
                  <c:v>1</c:v>
                </c:pt>
              </c:numCache>
            </c:numRef>
          </c:val>
          <c:extLst>
            <c:ext xmlns:c16="http://schemas.microsoft.com/office/drawing/2014/chart" uri="{C3380CC4-5D6E-409C-BE32-E72D297353CC}">
              <c16:uniqueId val="{00000000-A79A-4082-80BB-E8635CEEEB85}"/>
            </c:ext>
          </c:extLst>
        </c:ser>
        <c:ser>
          <c:idx val="1"/>
          <c:order val="1"/>
          <c:tx>
            <c:strRef>
              <c:f>Sheet7!$C$3:$C$4</c:f>
              <c:strCache>
                <c:ptCount val="1"/>
                <c:pt idx="0">
                  <c:v>YES</c:v>
                </c:pt>
              </c:strCache>
            </c:strRef>
          </c:tx>
          <c:spPr>
            <a:solidFill>
              <a:schemeClr val="accent2">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Sheet7!$A$5:$A$10</c:f>
              <c:strCache>
                <c:ptCount val="5"/>
                <c:pt idx="0">
                  <c:v>10-20</c:v>
                </c:pt>
                <c:pt idx="1">
                  <c:v>20-30</c:v>
                </c:pt>
                <c:pt idx="2">
                  <c:v>30-40</c:v>
                </c:pt>
                <c:pt idx="3">
                  <c:v>40-50</c:v>
                </c:pt>
                <c:pt idx="4">
                  <c:v>50-60</c:v>
                </c:pt>
              </c:strCache>
            </c:strRef>
          </c:cat>
          <c:val>
            <c:numRef>
              <c:f>Sheet7!$C$5:$C$10</c:f>
              <c:numCache>
                <c:formatCode>General</c:formatCode>
                <c:ptCount val="5"/>
                <c:pt idx="0">
                  <c:v>37</c:v>
                </c:pt>
                <c:pt idx="1">
                  <c:v>140</c:v>
                </c:pt>
                <c:pt idx="2">
                  <c:v>12</c:v>
                </c:pt>
                <c:pt idx="3">
                  <c:v>4</c:v>
                </c:pt>
                <c:pt idx="4">
                  <c:v>3</c:v>
                </c:pt>
              </c:numCache>
            </c:numRef>
          </c:val>
          <c:extLst>
            <c:ext xmlns:c16="http://schemas.microsoft.com/office/drawing/2014/chart" uri="{C3380CC4-5D6E-409C-BE32-E72D297353CC}">
              <c16:uniqueId val="{00000001-A79A-4082-80BB-E8635CEEEB85}"/>
            </c:ext>
          </c:extLst>
        </c:ser>
        <c:dLbls>
          <c:showLegendKey val="0"/>
          <c:showVal val="1"/>
          <c:showCatName val="0"/>
          <c:showSerName val="0"/>
          <c:showPercent val="0"/>
          <c:showBubbleSize val="0"/>
        </c:dLbls>
        <c:gapWidth val="95"/>
        <c:overlap val="100"/>
        <c:axId val="771242912"/>
        <c:axId val="845724352"/>
      </c:barChart>
      <c:catAx>
        <c:axId val="7712429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45724352"/>
        <c:crosses val="autoZero"/>
        <c:auto val="1"/>
        <c:lblAlgn val="ctr"/>
        <c:lblOffset val="100"/>
        <c:noMultiLvlLbl val="0"/>
      </c:catAx>
      <c:valAx>
        <c:axId val="845724352"/>
        <c:scaling>
          <c:orientation val="minMax"/>
        </c:scaling>
        <c:delete val="1"/>
        <c:axPos val="l"/>
        <c:numFmt formatCode="0%" sourceLinked="1"/>
        <c:majorTickMark val="none"/>
        <c:minorTickMark val="none"/>
        <c:tickLblPos val="nextTo"/>
        <c:crossAx val="771242912"/>
        <c:crosses val="autoZero"/>
        <c:crossBetween val="between"/>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[cac2.xlsx]FREQUENCY!PivotTable7</c:name>
    <c:fmtId val="1"/>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200" u="sng">
                <a:latin typeface="Arial Black" panose="020B0A04020102020204" pitchFamily="34" charset="0"/>
              </a:rPr>
              <a:t>FREQUENCY OF VISIT VS TRAVEL CONVENIENCE  </a:t>
            </a:r>
          </a:p>
        </c:rich>
      </c:tx>
      <c:layout>
        <c:manualLayout>
          <c:xMode val="edge"/>
          <c:yMode val="edge"/>
          <c:x val="0.40971870411460415"/>
          <c:y val="2.932551319648094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FREQUENCY!$B$3:$B$4</c:f>
              <c:strCache>
                <c:ptCount val="1"/>
                <c:pt idx="0">
                  <c:v>1</c:v>
                </c:pt>
              </c:strCache>
            </c:strRef>
          </c:tx>
          <c:spPr>
            <a:solidFill>
              <a:schemeClr val="accent1"/>
            </a:solidFill>
            <a:ln>
              <a:noFill/>
            </a:ln>
            <a:effectLst/>
            <a:sp3d/>
          </c:spPr>
          <c:invertIfNegative val="0"/>
          <c:cat>
            <c:strRef>
              <c:f>FREQUENCY!$A$5</c:f>
              <c:strCache>
                <c:ptCount val="1"/>
                <c:pt idx="0">
                  <c:v>One</c:v>
                </c:pt>
              </c:strCache>
            </c:strRef>
          </c:cat>
          <c:val>
            <c:numRef>
              <c:f>FREQUENCY!$B$5</c:f>
              <c:numCache>
                <c:formatCode>General</c:formatCode>
                <c:ptCount val="1"/>
                <c:pt idx="0">
                  <c:v>18</c:v>
                </c:pt>
              </c:numCache>
            </c:numRef>
          </c:val>
          <c:extLst>
            <c:ext xmlns:c16="http://schemas.microsoft.com/office/drawing/2014/chart" uri="{C3380CC4-5D6E-409C-BE32-E72D297353CC}">
              <c16:uniqueId val="{00000000-1A3C-4C8A-8A02-D3A3E5FFAE10}"/>
            </c:ext>
          </c:extLst>
        </c:ser>
        <c:ser>
          <c:idx val="1"/>
          <c:order val="1"/>
          <c:tx>
            <c:strRef>
              <c:f>FREQUENCY!$C$3:$C$4</c:f>
              <c:strCache>
                <c:ptCount val="1"/>
                <c:pt idx="0">
                  <c:v>2</c:v>
                </c:pt>
              </c:strCache>
            </c:strRef>
          </c:tx>
          <c:spPr>
            <a:solidFill>
              <a:schemeClr val="accent2"/>
            </a:solidFill>
            <a:ln>
              <a:noFill/>
            </a:ln>
            <a:effectLst/>
            <a:sp3d/>
          </c:spPr>
          <c:invertIfNegative val="0"/>
          <c:cat>
            <c:strRef>
              <c:f>FREQUENCY!$A$5</c:f>
              <c:strCache>
                <c:ptCount val="1"/>
                <c:pt idx="0">
                  <c:v>One</c:v>
                </c:pt>
              </c:strCache>
            </c:strRef>
          </c:cat>
          <c:val>
            <c:numRef>
              <c:f>FREQUENCY!$C$5</c:f>
              <c:numCache>
                <c:formatCode>General</c:formatCode>
                <c:ptCount val="1"/>
                <c:pt idx="0">
                  <c:v>26</c:v>
                </c:pt>
              </c:numCache>
            </c:numRef>
          </c:val>
          <c:extLst>
            <c:ext xmlns:c16="http://schemas.microsoft.com/office/drawing/2014/chart" uri="{C3380CC4-5D6E-409C-BE32-E72D297353CC}">
              <c16:uniqueId val="{00000001-1A3C-4C8A-8A02-D3A3E5FFAE10}"/>
            </c:ext>
          </c:extLst>
        </c:ser>
        <c:ser>
          <c:idx val="2"/>
          <c:order val="2"/>
          <c:tx>
            <c:strRef>
              <c:f>FREQUENCY!$D$3:$D$4</c:f>
              <c:strCache>
                <c:ptCount val="1"/>
                <c:pt idx="0">
                  <c:v>3</c:v>
                </c:pt>
              </c:strCache>
            </c:strRef>
          </c:tx>
          <c:spPr>
            <a:solidFill>
              <a:schemeClr val="accent3"/>
            </a:solidFill>
            <a:ln>
              <a:noFill/>
            </a:ln>
            <a:effectLst/>
            <a:sp3d/>
          </c:spPr>
          <c:invertIfNegative val="0"/>
          <c:cat>
            <c:strRef>
              <c:f>FREQUENCY!$A$5</c:f>
              <c:strCache>
                <c:ptCount val="1"/>
                <c:pt idx="0">
                  <c:v>One</c:v>
                </c:pt>
              </c:strCache>
            </c:strRef>
          </c:cat>
          <c:val>
            <c:numRef>
              <c:f>FREQUENCY!$D$5</c:f>
              <c:numCache>
                <c:formatCode>General</c:formatCode>
                <c:ptCount val="1"/>
                <c:pt idx="0">
                  <c:v>49</c:v>
                </c:pt>
              </c:numCache>
            </c:numRef>
          </c:val>
          <c:extLst>
            <c:ext xmlns:c16="http://schemas.microsoft.com/office/drawing/2014/chart" uri="{C3380CC4-5D6E-409C-BE32-E72D297353CC}">
              <c16:uniqueId val="{00000002-1A3C-4C8A-8A02-D3A3E5FFAE10}"/>
            </c:ext>
          </c:extLst>
        </c:ser>
        <c:ser>
          <c:idx val="3"/>
          <c:order val="3"/>
          <c:tx>
            <c:strRef>
              <c:f>FREQUENCY!$E$3:$E$4</c:f>
              <c:strCache>
                <c:ptCount val="1"/>
                <c:pt idx="0">
                  <c:v>4</c:v>
                </c:pt>
              </c:strCache>
            </c:strRef>
          </c:tx>
          <c:spPr>
            <a:solidFill>
              <a:schemeClr val="accent4"/>
            </a:solidFill>
            <a:ln>
              <a:noFill/>
            </a:ln>
            <a:effectLst/>
            <a:sp3d/>
          </c:spPr>
          <c:invertIfNegative val="0"/>
          <c:cat>
            <c:strRef>
              <c:f>FREQUENCY!$A$5</c:f>
              <c:strCache>
                <c:ptCount val="1"/>
                <c:pt idx="0">
                  <c:v>One</c:v>
                </c:pt>
              </c:strCache>
            </c:strRef>
          </c:cat>
          <c:val>
            <c:numRef>
              <c:f>FREQUENCY!$E$5</c:f>
              <c:numCache>
                <c:formatCode>General</c:formatCode>
                <c:ptCount val="1"/>
                <c:pt idx="0">
                  <c:v>29</c:v>
                </c:pt>
              </c:numCache>
            </c:numRef>
          </c:val>
          <c:extLst>
            <c:ext xmlns:c16="http://schemas.microsoft.com/office/drawing/2014/chart" uri="{C3380CC4-5D6E-409C-BE32-E72D297353CC}">
              <c16:uniqueId val="{00000003-1A3C-4C8A-8A02-D3A3E5FFAE10}"/>
            </c:ext>
          </c:extLst>
        </c:ser>
        <c:ser>
          <c:idx val="4"/>
          <c:order val="4"/>
          <c:tx>
            <c:strRef>
              <c:f>FREQUENCY!$F$3:$F$4</c:f>
              <c:strCache>
                <c:ptCount val="1"/>
                <c:pt idx="0">
                  <c:v>5</c:v>
                </c:pt>
              </c:strCache>
            </c:strRef>
          </c:tx>
          <c:spPr>
            <a:solidFill>
              <a:schemeClr val="accent5"/>
            </a:solidFill>
            <a:ln>
              <a:noFill/>
            </a:ln>
            <a:effectLst/>
            <a:sp3d/>
          </c:spPr>
          <c:invertIfNegative val="0"/>
          <c:cat>
            <c:strRef>
              <c:f>FREQUENCY!$A$5</c:f>
              <c:strCache>
                <c:ptCount val="1"/>
                <c:pt idx="0">
                  <c:v>One</c:v>
                </c:pt>
              </c:strCache>
            </c:strRef>
          </c:cat>
          <c:val>
            <c:numRef>
              <c:f>FREQUENCY!$F$5</c:f>
              <c:numCache>
                <c:formatCode>General</c:formatCode>
                <c:ptCount val="1"/>
                <c:pt idx="0">
                  <c:v>12</c:v>
                </c:pt>
              </c:numCache>
            </c:numRef>
          </c:val>
          <c:extLst>
            <c:ext xmlns:c16="http://schemas.microsoft.com/office/drawing/2014/chart" uri="{C3380CC4-5D6E-409C-BE32-E72D297353CC}">
              <c16:uniqueId val="{00000004-1A3C-4C8A-8A02-D3A3E5FFAE10}"/>
            </c:ext>
          </c:extLst>
        </c:ser>
        <c:dLbls>
          <c:showLegendKey val="0"/>
          <c:showVal val="0"/>
          <c:showCatName val="0"/>
          <c:showSerName val="0"/>
          <c:showPercent val="0"/>
          <c:showBubbleSize val="0"/>
        </c:dLbls>
        <c:gapWidth val="150"/>
        <c:shape val="box"/>
        <c:axId val="771262592"/>
        <c:axId val="777300384"/>
        <c:axId val="0"/>
      </c:bar3DChart>
      <c:catAx>
        <c:axId val="7712625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77300384"/>
        <c:crosses val="autoZero"/>
        <c:auto val="1"/>
        <c:lblAlgn val="ctr"/>
        <c:lblOffset val="100"/>
        <c:noMultiLvlLbl val="0"/>
      </c:catAx>
      <c:valAx>
        <c:axId val="77730038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26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[cac2.xlsx]MOST VISITED!PivotTable9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u="sng">
                <a:latin typeface="Arial Black" panose="020B0A04020102020204" pitchFamily="34" charset="0"/>
              </a:rPr>
              <a:t>MOST</a:t>
            </a:r>
            <a:r>
              <a:rPr lang="en-US" sz="1200" u="sng" baseline="0">
                <a:latin typeface="Arial Black" panose="020B0A04020102020204" pitchFamily="34" charset="0"/>
              </a:rPr>
              <a:t> VISITED PLACES AND RATING OF EXPERIENCE</a:t>
            </a:r>
            <a:endParaRPr lang="en-US" sz="1200" u="sng">
              <a:latin typeface="Arial Black" panose="020B0A04020102020204" pitchFamily="34" charset="0"/>
            </a:endParaRPr>
          </a:p>
        </c:rich>
      </c:tx>
      <c:layout>
        <c:manualLayout>
          <c:xMode val="edge"/>
          <c:yMode val="edge"/>
          <c:x val="0.28169340463458109"/>
          <c:y val="1.944201419267036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'MOST VISITED'!$B$3:$B$4</c:f>
              <c:strCache>
                <c:ptCount val="1"/>
                <c:pt idx="0">
                  <c:v>1</c:v>
                </c:pt>
              </c:strCache>
            </c:strRef>
          </c:tx>
          <c:spPr>
            <a:gradFill rotWithShape="1">
              <a:gsLst>
                <a:gs pos="0">
                  <a:schemeClr val="accent3">
                    <a:shade val="50000"/>
                    <a:satMod val="103000"/>
                    <a:lumMod val="102000"/>
                    <a:tint val="94000"/>
                  </a:schemeClr>
                </a:gs>
                <a:gs pos="50000">
                  <a:schemeClr val="accent3">
                    <a:shade val="50000"/>
                    <a:satMod val="110000"/>
                    <a:lumMod val="100000"/>
                    <a:shade val="100000"/>
                  </a:schemeClr>
                </a:gs>
                <a:gs pos="100000">
                  <a:schemeClr val="accent3">
                    <a:shade val="5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VISITED'!$B$5:$B$10</c:f>
              <c:numCache>
                <c:formatCode>General</c:formatCode>
                <c:ptCount val="6"/>
                <c:pt idx="0">
                  <c:v>8</c:v>
                </c:pt>
                <c:pt idx="2">
                  <c:v>1</c:v>
                </c:pt>
                <c:pt idx="3">
                  <c:v>1</c:v>
                </c:pt>
                <c:pt idx="4">
                  <c:v>1</c:v>
                </c:pt>
                <c:pt idx="5">
                  <c:v>1</c:v>
                </c:pt>
              </c:numCache>
            </c:numRef>
          </c:val>
          <c:extLst>
            <c:ext xmlns:c16="http://schemas.microsoft.com/office/drawing/2014/chart" uri="{C3380CC4-5D6E-409C-BE32-E72D297353CC}">
              <c16:uniqueId val="{0000000F-144D-4486-BC69-673F0416AFF1}"/>
            </c:ext>
          </c:extLst>
        </c:ser>
        <c:ser>
          <c:idx val="1"/>
          <c:order val="1"/>
          <c:tx>
            <c:strRef>
              <c:f>'MOST VISITED'!$C$3:$C$4</c:f>
              <c:strCache>
                <c:ptCount val="1"/>
                <c:pt idx="0">
                  <c:v>2</c:v>
                </c:pt>
              </c:strCache>
            </c:strRef>
          </c:tx>
          <c:spPr>
            <a:gradFill rotWithShape="1">
              <a:gsLst>
                <a:gs pos="0">
                  <a:schemeClr val="accent3">
                    <a:shade val="70000"/>
                    <a:satMod val="103000"/>
                    <a:lumMod val="102000"/>
                    <a:tint val="94000"/>
                  </a:schemeClr>
                </a:gs>
                <a:gs pos="50000">
                  <a:schemeClr val="accent3">
                    <a:shade val="70000"/>
                    <a:satMod val="110000"/>
                    <a:lumMod val="100000"/>
                    <a:shade val="100000"/>
                  </a:schemeClr>
                </a:gs>
                <a:gs pos="100000">
                  <a:schemeClr val="accent3">
                    <a:shade val="7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VISITED'!$C$5:$C$10</c:f>
              <c:numCache>
                <c:formatCode>General</c:formatCode>
                <c:ptCount val="6"/>
                <c:pt idx="0">
                  <c:v>22</c:v>
                </c:pt>
                <c:pt idx="2">
                  <c:v>1</c:v>
                </c:pt>
                <c:pt idx="3">
                  <c:v>2</c:v>
                </c:pt>
              </c:numCache>
            </c:numRef>
          </c:val>
          <c:extLst>
            <c:ext xmlns:c16="http://schemas.microsoft.com/office/drawing/2014/chart" uri="{C3380CC4-5D6E-409C-BE32-E72D297353CC}">
              <c16:uniqueId val="{0000001F-144D-4486-BC69-673F0416AFF1}"/>
            </c:ext>
          </c:extLst>
        </c:ser>
        <c:ser>
          <c:idx val="2"/>
          <c:order val="2"/>
          <c:tx>
            <c:strRef>
              <c:f>'MOST VISITED'!$D$3:$D$4</c:f>
              <c:strCache>
                <c:ptCount val="1"/>
                <c:pt idx="0">
                  <c:v>3</c:v>
                </c:pt>
              </c:strCache>
            </c:strRef>
          </c:tx>
          <c:spPr>
            <a:gradFill rotWithShape="1">
              <a:gsLst>
                <a:gs pos="0">
                  <a:schemeClr val="accent3">
                    <a:shade val="90000"/>
                    <a:satMod val="103000"/>
                    <a:lumMod val="102000"/>
                    <a:tint val="94000"/>
                  </a:schemeClr>
                </a:gs>
                <a:gs pos="50000">
                  <a:schemeClr val="accent3">
                    <a:shade val="90000"/>
                    <a:satMod val="110000"/>
                    <a:lumMod val="100000"/>
                    <a:shade val="100000"/>
                  </a:schemeClr>
                </a:gs>
                <a:gs pos="100000">
                  <a:schemeClr val="accent3">
                    <a:shade val="9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VISITED'!$D$5:$D$10</c:f>
              <c:numCache>
                <c:formatCode>General</c:formatCode>
                <c:ptCount val="6"/>
                <c:pt idx="0">
                  <c:v>48</c:v>
                </c:pt>
                <c:pt idx="1">
                  <c:v>2</c:v>
                </c:pt>
                <c:pt idx="2">
                  <c:v>2</c:v>
                </c:pt>
                <c:pt idx="3">
                  <c:v>14</c:v>
                </c:pt>
                <c:pt idx="4">
                  <c:v>4</c:v>
                </c:pt>
                <c:pt idx="5">
                  <c:v>2</c:v>
                </c:pt>
              </c:numCache>
            </c:numRef>
          </c:val>
          <c:extLst>
            <c:ext xmlns:c16="http://schemas.microsoft.com/office/drawing/2014/chart" uri="{C3380CC4-5D6E-409C-BE32-E72D297353CC}">
              <c16:uniqueId val="{00000020-144D-4486-BC69-673F0416AFF1}"/>
            </c:ext>
          </c:extLst>
        </c:ser>
        <c:ser>
          <c:idx val="3"/>
          <c:order val="3"/>
          <c:tx>
            <c:strRef>
              <c:f>'MOST VISITED'!$E$3:$E$4</c:f>
              <c:strCache>
                <c:ptCount val="1"/>
                <c:pt idx="0">
                  <c:v>4</c:v>
                </c:pt>
              </c:strCache>
            </c:strRef>
          </c:tx>
          <c:spPr>
            <a:gradFill rotWithShape="1">
              <a:gsLst>
                <a:gs pos="0">
                  <a:schemeClr val="accent3">
                    <a:tint val="90000"/>
                    <a:satMod val="103000"/>
                    <a:lumMod val="102000"/>
                    <a:tint val="94000"/>
                  </a:schemeClr>
                </a:gs>
                <a:gs pos="50000">
                  <a:schemeClr val="accent3">
                    <a:tint val="90000"/>
                    <a:satMod val="110000"/>
                    <a:lumMod val="100000"/>
                    <a:shade val="100000"/>
                  </a:schemeClr>
                </a:gs>
                <a:gs pos="100000">
                  <a:schemeClr val="accent3">
                    <a:tint val="9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VISITED'!$E$5:$E$10</c:f>
              <c:numCache>
                <c:formatCode>General</c:formatCode>
                <c:ptCount val="6"/>
                <c:pt idx="0">
                  <c:v>58</c:v>
                </c:pt>
                <c:pt idx="2">
                  <c:v>3</c:v>
                </c:pt>
                <c:pt idx="3">
                  <c:v>20</c:v>
                </c:pt>
                <c:pt idx="4">
                  <c:v>4</c:v>
                </c:pt>
                <c:pt idx="5">
                  <c:v>2</c:v>
                </c:pt>
              </c:numCache>
            </c:numRef>
          </c:val>
          <c:extLst>
            <c:ext xmlns:c16="http://schemas.microsoft.com/office/drawing/2014/chart" uri="{C3380CC4-5D6E-409C-BE32-E72D297353CC}">
              <c16:uniqueId val="{00000021-144D-4486-BC69-673F0416AFF1}"/>
            </c:ext>
          </c:extLst>
        </c:ser>
        <c:ser>
          <c:idx val="4"/>
          <c:order val="4"/>
          <c:tx>
            <c:strRef>
              <c:f>'MOST VISITED'!$F$3:$F$4</c:f>
              <c:strCache>
                <c:ptCount val="1"/>
                <c:pt idx="0">
                  <c:v>5</c:v>
                </c:pt>
              </c:strCache>
            </c:strRef>
          </c:tx>
          <c:spPr>
            <a:gradFill rotWithShape="1">
              <a:gsLst>
                <a:gs pos="0">
                  <a:schemeClr val="accent3">
                    <a:tint val="70000"/>
                    <a:satMod val="103000"/>
                    <a:lumMod val="102000"/>
                    <a:tint val="94000"/>
                  </a:schemeClr>
                </a:gs>
                <a:gs pos="50000">
                  <a:schemeClr val="accent3">
                    <a:tint val="70000"/>
                    <a:satMod val="110000"/>
                    <a:lumMod val="100000"/>
                    <a:shade val="100000"/>
                  </a:schemeClr>
                </a:gs>
                <a:gs pos="100000">
                  <a:schemeClr val="accent3">
                    <a:tint val="7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VISITED'!$F$5:$F$10</c:f>
              <c:numCache>
                <c:formatCode>General</c:formatCode>
                <c:ptCount val="6"/>
                <c:pt idx="0">
                  <c:v>37</c:v>
                </c:pt>
                <c:pt idx="1">
                  <c:v>1</c:v>
                </c:pt>
                <c:pt idx="2">
                  <c:v>3</c:v>
                </c:pt>
                <c:pt idx="3">
                  <c:v>6</c:v>
                </c:pt>
                <c:pt idx="5">
                  <c:v>3</c:v>
                </c:pt>
              </c:numCache>
            </c:numRef>
          </c:val>
          <c:extLst>
            <c:ext xmlns:c16="http://schemas.microsoft.com/office/drawing/2014/chart" uri="{C3380CC4-5D6E-409C-BE32-E72D297353CC}">
              <c16:uniqueId val="{00000022-144D-4486-BC69-673F0416AFF1}"/>
            </c:ext>
          </c:extLst>
        </c:ser>
        <c:ser>
          <c:idx val="5"/>
          <c:order val="5"/>
          <c:tx>
            <c:strRef>
              <c:f>'MOST VISITED'!$G$3:$G$4</c:f>
              <c:strCache>
                <c:ptCount val="1"/>
                <c:pt idx="0">
                  <c:v>(blank)</c:v>
                </c:pt>
              </c:strCache>
            </c:strRef>
          </c:tx>
          <c:spPr>
            <a:gradFill rotWithShape="1">
              <a:gsLst>
                <a:gs pos="0">
                  <a:schemeClr val="accent3">
                    <a:tint val="50000"/>
                    <a:satMod val="103000"/>
                    <a:lumMod val="102000"/>
                    <a:tint val="94000"/>
                  </a:schemeClr>
                </a:gs>
                <a:gs pos="50000">
                  <a:schemeClr val="accent3">
                    <a:tint val="50000"/>
                    <a:satMod val="110000"/>
                    <a:lumMod val="100000"/>
                    <a:shade val="100000"/>
                  </a:schemeClr>
                </a:gs>
                <a:gs pos="100000">
                  <a:schemeClr val="accent3">
                    <a:tint val="50000"/>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cat>
            <c:strRef>
              <c:f>'MOST VISITED'!$A$5:$A$10</c:f>
              <c:strCache>
                <c:ptCount val="6"/>
                <c:pt idx="0">
                  <c:v>Christ (Deemed to be University) , Pune Lavasa Campus</c:v>
                </c:pt>
                <c:pt idx="1">
                  <c:v>Dasve Viewpoint</c:v>
                </c:pt>
                <c:pt idx="2">
                  <c:v>Lavasa Lake</c:v>
                </c:pt>
                <c:pt idx="3">
                  <c:v>Lingya Waterfalls</c:v>
                </c:pt>
                <c:pt idx="4">
                  <c:v>Temghar Dam</c:v>
                </c:pt>
                <c:pt idx="5">
                  <c:v>Town Hall</c:v>
                </c:pt>
              </c:strCache>
            </c:strRef>
          </c:cat>
          <c:val>
            <c:numRef>
              <c:f>'MOST VISITED'!$G$5:$G$10</c:f>
              <c:numCache>
                <c:formatCode>General</c:formatCode>
                <c:ptCount val="6"/>
              </c:numCache>
            </c:numRef>
          </c:val>
          <c:extLst>
            <c:ext xmlns:c16="http://schemas.microsoft.com/office/drawing/2014/chart" uri="{C3380CC4-5D6E-409C-BE32-E72D297353CC}">
              <c16:uniqueId val="{00000023-144D-4486-BC69-673F0416AFF1}"/>
            </c:ext>
          </c:extLst>
        </c:ser>
        <c:dLbls>
          <c:showLegendKey val="0"/>
          <c:showVal val="0"/>
          <c:showCatName val="0"/>
          <c:showSerName val="0"/>
          <c:showPercent val="0"/>
          <c:showBubbleSize val="0"/>
        </c:dLbls>
        <c:axId val="701144256"/>
        <c:axId val="639206752"/>
      </c:areaChart>
      <c:catAx>
        <c:axId val="701144256"/>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9206752"/>
        <c:crosses val="autoZero"/>
        <c:auto val="1"/>
        <c:lblAlgn val="ctr"/>
        <c:lblOffset val="100"/>
        <c:noMultiLvlLbl val="0"/>
      </c:catAx>
      <c:valAx>
        <c:axId val="6392067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11442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[cac2.xlsx]RECOMMENED!PivotTable17</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RECOMMENED!$B$3</c:f>
              <c:strCache>
                <c:ptCount val="1"/>
                <c:pt idx="0">
                  <c:v>Total</c:v>
                </c:pt>
              </c:strCache>
            </c:strRef>
          </c:tx>
          <c:dPt>
            <c:idx val="0"/>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AFB-4493-AA0B-45C46BF86120}"/>
              </c:ext>
            </c:extLst>
          </c:dPt>
          <c:dPt>
            <c:idx val="1"/>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AFB-4493-AA0B-45C46BF86120}"/>
              </c:ext>
            </c:extLst>
          </c:dPt>
          <c:dPt>
            <c:idx val="2"/>
            <c:bubble3D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AFB-4493-AA0B-45C46BF86120}"/>
              </c:ext>
            </c:extLst>
          </c:dPt>
          <c:cat>
            <c:strRef>
              <c:f>RECOMMENED!$A$4:$A$5</c:f>
              <c:strCache>
                <c:ptCount val="2"/>
                <c:pt idx="0">
                  <c:v>NO</c:v>
                </c:pt>
                <c:pt idx="1">
                  <c:v>YES</c:v>
                </c:pt>
              </c:strCache>
            </c:strRef>
          </c:cat>
          <c:val>
            <c:numRef>
              <c:f>RECOMMENED!$B$4:$B$5</c:f>
              <c:numCache>
                <c:formatCode>General</c:formatCode>
                <c:ptCount val="2"/>
                <c:pt idx="0">
                  <c:v>42</c:v>
                </c:pt>
                <c:pt idx="1">
                  <c:v>195</c:v>
                </c:pt>
              </c:numCache>
            </c:numRef>
          </c:val>
          <c:extLst>
            <c:ext xmlns:c16="http://schemas.microsoft.com/office/drawing/2014/chart" uri="{C3380CC4-5D6E-409C-BE32-E72D297353CC}">
              <c16:uniqueId val="{00000000-42EC-4A42-89EB-EDE9574E062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[cac2.xlsx]age vs purpose of visit!PivotTable8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u="sng">
                <a:latin typeface="Arial Black" panose="020B0A04020102020204" pitchFamily="34" charset="0"/>
              </a:rPr>
              <a:t>AGE VS PURPOSE OF</a:t>
            </a:r>
            <a:r>
              <a:rPr lang="en-IN" u="sng" baseline="0">
                <a:latin typeface="Arial Black" panose="020B0A04020102020204" pitchFamily="34" charset="0"/>
              </a:rPr>
              <a:t> VISIT</a:t>
            </a:r>
            <a:endParaRPr lang="en-IN" u="sng">
              <a:latin typeface="Arial Black" panose="020B0A04020102020204" pitchFamily="34" charset="0"/>
            </a:endParaRPr>
          </a:p>
        </c:rich>
      </c:tx>
      <c:layout>
        <c:manualLayout>
          <c:xMode val="edge"/>
          <c:yMode val="edge"/>
          <c:x val="0.52006921793087213"/>
          <c:y val="8.238553514144066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914260717410336E-2"/>
          <c:y val="0.14249781277340332"/>
          <c:w val="0.64453018372703408"/>
          <c:h val="0.65853091280256637"/>
        </c:manualLayout>
      </c:layout>
      <c:barChart>
        <c:barDir val="col"/>
        <c:grouping val="clustered"/>
        <c:varyColors val="0"/>
        <c:ser>
          <c:idx val="0"/>
          <c:order val="0"/>
          <c:tx>
            <c:strRef>
              <c:f>'age vs purpose of visit'!$B$3:$B$4</c:f>
              <c:strCache>
                <c:ptCount val="1"/>
                <c:pt idx="0">
                  <c:v>Business</c:v>
                </c:pt>
              </c:strCache>
            </c:strRef>
          </c:tx>
          <c:spPr>
            <a:solidFill>
              <a:schemeClr val="accent1"/>
            </a:solidFill>
            <a:ln>
              <a:noFill/>
            </a:ln>
            <a:effectLst/>
          </c:spPr>
          <c:invertIfNegative val="0"/>
          <c:cat>
            <c:strRef>
              <c:f>'age vs purpose of visit'!$A$5:$A$14</c:f>
              <c:strCache>
                <c:ptCount val="9"/>
                <c:pt idx="0">
                  <c:v>10-15</c:v>
                </c:pt>
                <c:pt idx="1">
                  <c:v>15-20</c:v>
                </c:pt>
                <c:pt idx="2">
                  <c:v>20-25</c:v>
                </c:pt>
                <c:pt idx="3">
                  <c:v>25-30</c:v>
                </c:pt>
                <c:pt idx="4">
                  <c:v>30-35</c:v>
                </c:pt>
                <c:pt idx="5">
                  <c:v>35-40</c:v>
                </c:pt>
                <c:pt idx="6">
                  <c:v>40-45</c:v>
                </c:pt>
                <c:pt idx="7">
                  <c:v>50-55</c:v>
                </c:pt>
                <c:pt idx="8">
                  <c:v>55-60</c:v>
                </c:pt>
              </c:strCache>
            </c:strRef>
          </c:cat>
          <c:val>
            <c:numRef>
              <c:f>'age vs purpose of visit'!$B$5:$B$14</c:f>
              <c:numCache>
                <c:formatCode>General</c:formatCode>
                <c:ptCount val="9"/>
                <c:pt idx="2">
                  <c:v>6</c:v>
                </c:pt>
                <c:pt idx="3">
                  <c:v>3</c:v>
                </c:pt>
                <c:pt idx="4">
                  <c:v>1</c:v>
                </c:pt>
              </c:numCache>
            </c:numRef>
          </c:val>
          <c:extLst>
            <c:ext xmlns:c16="http://schemas.microsoft.com/office/drawing/2014/chart" uri="{C3380CC4-5D6E-409C-BE32-E72D297353CC}">
              <c16:uniqueId val="{00000000-5E43-4015-AF40-DC224535114B}"/>
            </c:ext>
          </c:extLst>
        </c:ser>
        <c:ser>
          <c:idx val="1"/>
          <c:order val="1"/>
          <c:tx>
            <c:strRef>
              <c:f>'age vs purpose of visit'!$C$3:$C$4</c:f>
              <c:strCache>
                <c:ptCount val="1"/>
                <c:pt idx="0">
                  <c:v>Others</c:v>
                </c:pt>
              </c:strCache>
            </c:strRef>
          </c:tx>
          <c:spPr>
            <a:solidFill>
              <a:schemeClr val="accent2"/>
            </a:solidFill>
            <a:ln>
              <a:noFill/>
            </a:ln>
            <a:effectLst/>
          </c:spPr>
          <c:invertIfNegative val="0"/>
          <c:cat>
            <c:strRef>
              <c:f>'age vs purpose of visit'!$A$5:$A$14</c:f>
              <c:strCache>
                <c:ptCount val="9"/>
                <c:pt idx="0">
                  <c:v>10-15</c:v>
                </c:pt>
                <c:pt idx="1">
                  <c:v>15-20</c:v>
                </c:pt>
                <c:pt idx="2">
                  <c:v>20-25</c:v>
                </c:pt>
                <c:pt idx="3">
                  <c:v>25-30</c:v>
                </c:pt>
                <c:pt idx="4">
                  <c:v>30-35</c:v>
                </c:pt>
                <c:pt idx="5">
                  <c:v>35-40</c:v>
                </c:pt>
                <c:pt idx="6">
                  <c:v>40-45</c:v>
                </c:pt>
                <c:pt idx="7">
                  <c:v>50-55</c:v>
                </c:pt>
                <c:pt idx="8">
                  <c:v>55-60</c:v>
                </c:pt>
              </c:strCache>
            </c:strRef>
          </c:cat>
          <c:val>
            <c:numRef>
              <c:f>'age vs purpose of visit'!$C$5:$C$14</c:f>
              <c:numCache>
                <c:formatCode>General</c:formatCode>
                <c:ptCount val="9"/>
                <c:pt idx="0">
                  <c:v>1</c:v>
                </c:pt>
                <c:pt idx="1">
                  <c:v>2</c:v>
                </c:pt>
                <c:pt idx="2">
                  <c:v>11</c:v>
                </c:pt>
                <c:pt idx="3">
                  <c:v>1</c:v>
                </c:pt>
                <c:pt idx="4">
                  <c:v>2</c:v>
                </c:pt>
                <c:pt idx="5">
                  <c:v>1</c:v>
                </c:pt>
                <c:pt idx="6">
                  <c:v>3</c:v>
                </c:pt>
                <c:pt idx="7">
                  <c:v>1</c:v>
                </c:pt>
              </c:numCache>
            </c:numRef>
          </c:val>
          <c:extLst>
            <c:ext xmlns:c16="http://schemas.microsoft.com/office/drawing/2014/chart" uri="{C3380CC4-5D6E-409C-BE32-E72D297353CC}">
              <c16:uniqueId val="{00000001-5E43-4015-AF40-DC224535114B}"/>
            </c:ext>
          </c:extLst>
        </c:ser>
        <c:ser>
          <c:idx val="2"/>
          <c:order val="2"/>
          <c:tx>
            <c:strRef>
              <c:f>'age vs purpose of visit'!$D$3:$D$4</c:f>
              <c:strCache>
                <c:ptCount val="1"/>
                <c:pt idx="0">
                  <c:v>Student</c:v>
                </c:pt>
              </c:strCache>
            </c:strRef>
          </c:tx>
          <c:spPr>
            <a:solidFill>
              <a:schemeClr val="accent3"/>
            </a:solidFill>
            <a:ln>
              <a:noFill/>
            </a:ln>
            <a:effectLst/>
          </c:spPr>
          <c:invertIfNegative val="0"/>
          <c:cat>
            <c:strRef>
              <c:f>'age vs purpose of visit'!$A$5:$A$14</c:f>
              <c:strCache>
                <c:ptCount val="9"/>
                <c:pt idx="0">
                  <c:v>10-15</c:v>
                </c:pt>
                <c:pt idx="1">
                  <c:v>15-20</c:v>
                </c:pt>
                <c:pt idx="2">
                  <c:v>20-25</c:v>
                </c:pt>
                <c:pt idx="3">
                  <c:v>25-30</c:v>
                </c:pt>
                <c:pt idx="4">
                  <c:v>30-35</c:v>
                </c:pt>
                <c:pt idx="5">
                  <c:v>35-40</c:v>
                </c:pt>
                <c:pt idx="6">
                  <c:v>40-45</c:v>
                </c:pt>
                <c:pt idx="7">
                  <c:v>50-55</c:v>
                </c:pt>
                <c:pt idx="8">
                  <c:v>55-60</c:v>
                </c:pt>
              </c:strCache>
            </c:strRef>
          </c:cat>
          <c:val>
            <c:numRef>
              <c:f>'age vs purpose of visit'!$D$5:$D$14</c:f>
              <c:numCache>
                <c:formatCode>General</c:formatCode>
                <c:ptCount val="9"/>
                <c:pt idx="1">
                  <c:v>34</c:v>
                </c:pt>
                <c:pt idx="2">
                  <c:v>79</c:v>
                </c:pt>
                <c:pt idx="3">
                  <c:v>6</c:v>
                </c:pt>
              </c:numCache>
            </c:numRef>
          </c:val>
          <c:extLst>
            <c:ext xmlns:c16="http://schemas.microsoft.com/office/drawing/2014/chart" uri="{C3380CC4-5D6E-409C-BE32-E72D297353CC}">
              <c16:uniqueId val="{00000006-8703-4FB3-B7AB-439C313D2418}"/>
            </c:ext>
          </c:extLst>
        </c:ser>
        <c:ser>
          <c:idx val="3"/>
          <c:order val="3"/>
          <c:tx>
            <c:strRef>
              <c:f>'age vs purpose of visit'!$E$3:$E$4</c:f>
              <c:strCache>
                <c:ptCount val="1"/>
                <c:pt idx="0">
                  <c:v>Teacher</c:v>
                </c:pt>
              </c:strCache>
            </c:strRef>
          </c:tx>
          <c:spPr>
            <a:solidFill>
              <a:schemeClr val="accent4"/>
            </a:solidFill>
            <a:ln>
              <a:noFill/>
            </a:ln>
            <a:effectLst/>
          </c:spPr>
          <c:invertIfNegative val="0"/>
          <c:cat>
            <c:strRef>
              <c:f>'age vs purpose of visit'!$A$5:$A$14</c:f>
              <c:strCache>
                <c:ptCount val="9"/>
                <c:pt idx="0">
                  <c:v>10-15</c:v>
                </c:pt>
                <c:pt idx="1">
                  <c:v>15-20</c:v>
                </c:pt>
                <c:pt idx="2">
                  <c:v>20-25</c:v>
                </c:pt>
                <c:pt idx="3">
                  <c:v>25-30</c:v>
                </c:pt>
                <c:pt idx="4">
                  <c:v>30-35</c:v>
                </c:pt>
                <c:pt idx="5">
                  <c:v>35-40</c:v>
                </c:pt>
                <c:pt idx="6">
                  <c:v>40-45</c:v>
                </c:pt>
                <c:pt idx="7">
                  <c:v>50-55</c:v>
                </c:pt>
                <c:pt idx="8">
                  <c:v>55-60</c:v>
                </c:pt>
              </c:strCache>
            </c:strRef>
          </c:cat>
          <c:val>
            <c:numRef>
              <c:f>'age vs purpose of visit'!$E$5:$E$14</c:f>
              <c:numCache>
                <c:formatCode>General</c:formatCode>
                <c:ptCount val="9"/>
                <c:pt idx="2">
                  <c:v>4</c:v>
                </c:pt>
                <c:pt idx="3">
                  <c:v>1</c:v>
                </c:pt>
              </c:numCache>
            </c:numRef>
          </c:val>
          <c:extLst>
            <c:ext xmlns:c16="http://schemas.microsoft.com/office/drawing/2014/chart" uri="{C3380CC4-5D6E-409C-BE32-E72D297353CC}">
              <c16:uniqueId val="{00000007-8703-4FB3-B7AB-439C313D2418}"/>
            </c:ext>
          </c:extLst>
        </c:ser>
        <c:ser>
          <c:idx val="4"/>
          <c:order val="4"/>
          <c:tx>
            <c:strRef>
              <c:f>'age vs purpose of visit'!$F$3:$F$4</c:f>
              <c:strCache>
                <c:ptCount val="1"/>
                <c:pt idx="0">
                  <c:v>Vacation</c:v>
                </c:pt>
              </c:strCache>
            </c:strRef>
          </c:tx>
          <c:spPr>
            <a:solidFill>
              <a:schemeClr val="accent5"/>
            </a:solidFill>
            <a:ln>
              <a:noFill/>
            </a:ln>
            <a:effectLst/>
          </c:spPr>
          <c:invertIfNegative val="0"/>
          <c:cat>
            <c:strRef>
              <c:f>'age vs purpose of visit'!$A$5:$A$14</c:f>
              <c:strCache>
                <c:ptCount val="9"/>
                <c:pt idx="0">
                  <c:v>10-15</c:v>
                </c:pt>
                <c:pt idx="1">
                  <c:v>15-20</c:v>
                </c:pt>
                <c:pt idx="2">
                  <c:v>20-25</c:v>
                </c:pt>
                <c:pt idx="3">
                  <c:v>25-30</c:v>
                </c:pt>
                <c:pt idx="4">
                  <c:v>30-35</c:v>
                </c:pt>
                <c:pt idx="5">
                  <c:v>35-40</c:v>
                </c:pt>
                <c:pt idx="6">
                  <c:v>40-45</c:v>
                </c:pt>
                <c:pt idx="7">
                  <c:v>50-55</c:v>
                </c:pt>
                <c:pt idx="8">
                  <c:v>55-60</c:v>
                </c:pt>
              </c:strCache>
            </c:strRef>
          </c:cat>
          <c:val>
            <c:numRef>
              <c:f>'age vs purpose of visit'!$F$5:$F$14</c:f>
              <c:numCache>
                <c:formatCode>General</c:formatCode>
                <c:ptCount val="9"/>
                <c:pt idx="0">
                  <c:v>2</c:v>
                </c:pt>
                <c:pt idx="1">
                  <c:v>8</c:v>
                </c:pt>
                <c:pt idx="2">
                  <c:v>61</c:v>
                </c:pt>
                <c:pt idx="3">
                  <c:v>11</c:v>
                </c:pt>
                <c:pt idx="4">
                  <c:v>7</c:v>
                </c:pt>
                <c:pt idx="5">
                  <c:v>2</c:v>
                </c:pt>
                <c:pt idx="6">
                  <c:v>1</c:v>
                </c:pt>
                <c:pt idx="7">
                  <c:v>1</c:v>
                </c:pt>
                <c:pt idx="8">
                  <c:v>1</c:v>
                </c:pt>
              </c:numCache>
            </c:numRef>
          </c:val>
          <c:extLst>
            <c:ext xmlns:c16="http://schemas.microsoft.com/office/drawing/2014/chart" uri="{C3380CC4-5D6E-409C-BE32-E72D297353CC}">
              <c16:uniqueId val="{00000008-8703-4FB3-B7AB-439C313D2418}"/>
            </c:ext>
          </c:extLst>
        </c:ser>
        <c:dLbls>
          <c:showLegendKey val="0"/>
          <c:showVal val="0"/>
          <c:showCatName val="0"/>
          <c:showSerName val="0"/>
          <c:showPercent val="0"/>
          <c:showBubbleSize val="0"/>
        </c:dLbls>
        <c:gapWidth val="219"/>
        <c:overlap val="-27"/>
        <c:axId val="388390895"/>
        <c:axId val="1181381247"/>
      </c:barChart>
      <c:catAx>
        <c:axId val="38839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381247"/>
        <c:crosses val="autoZero"/>
        <c:auto val="1"/>
        <c:lblAlgn val="ctr"/>
        <c:lblOffset val="100"/>
        <c:noMultiLvlLbl val="0"/>
      </c:catAx>
      <c:valAx>
        <c:axId val="1181381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390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[cac2.xlsx]age vs category of visit!PivotTable9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u="sng">
                <a:latin typeface="Arial Black" panose="020B0A04020102020204" pitchFamily="34" charset="0"/>
              </a:rPr>
              <a:t>AGE VS CATEGORY OF VISIT</a:t>
            </a:r>
          </a:p>
        </c:rich>
      </c:tx>
      <c:layout>
        <c:manualLayout>
          <c:xMode val="edge"/>
          <c:yMode val="edge"/>
          <c:x val="0.34854409765044431"/>
          <c:y val="8.238553514144066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58705161854772E-2"/>
          <c:y val="0.14249781277340332"/>
          <c:w val="0.58828018372703417"/>
          <c:h val="0.65853091280256637"/>
        </c:manualLayout>
      </c:layout>
      <c:barChart>
        <c:barDir val="col"/>
        <c:grouping val="clustered"/>
        <c:varyColors val="0"/>
        <c:ser>
          <c:idx val="0"/>
          <c:order val="0"/>
          <c:tx>
            <c:strRef>
              <c:f>'age vs category of visit'!$B$3:$B$4</c:f>
              <c:strCache>
                <c:ptCount val="1"/>
                <c:pt idx="0">
                  <c:v>Couple</c:v>
                </c:pt>
              </c:strCache>
            </c:strRef>
          </c:tx>
          <c:spPr>
            <a:solidFill>
              <a:schemeClr val="accent1"/>
            </a:solidFill>
            <a:ln>
              <a:noFill/>
            </a:ln>
            <a:effectLst/>
          </c:spPr>
          <c:invertIfNegative val="0"/>
          <c:cat>
            <c:strRef>
              <c:f>'age vs category of visit'!$A$5:$A$10</c:f>
              <c:strCache>
                <c:ptCount val="5"/>
                <c:pt idx="0">
                  <c:v>Business</c:v>
                </c:pt>
                <c:pt idx="1">
                  <c:v>Others</c:v>
                </c:pt>
                <c:pt idx="2">
                  <c:v>Student</c:v>
                </c:pt>
                <c:pt idx="3">
                  <c:v>Teacher</c:v>
                </c:pt>
                <c:pt idx="4">
                  <c:v>Vacation</c:v>
                </c:pt>
              </c:strCache>
            </c:strRef>
          </c:cat>
          <c:val>
            <c:numRef>
              <c:f>'age vs category of visit'!$B$5:$B$10</c:f>
              <c:numCache>
                <c:formatCode>General</c:formatCode>
                <c:ptCount val="5"/>
                <c:pt idx="1">
                  <c:v>3</c:v>
                </c:pt>
                <c:pt idx="2">
                  <c:v>5</c:v>
                </c:pt>
                <c:pt idx="3">
                  <c:v>1</c:v>
                </c:pt>
                <c:pt idx="4">
                  <c:v>14</c:v>
                </c:pt>
              </c:numCache>
            </c:numRef>
          </c:val>
          <c:extLst>
            <c:ext xmlns:c16="http://schemas.microsoft.com/office/drawing/2014/chart" uri="{C3380CC4-5D6E-409C-BE32-E72D297353CC}">
              <c16:uniqueId val="{00000000-0DD6-48D9-A60A-5C7FE663FB01}"/>
            </c:ext>
          </c:extLst>
        </c:ser>
        <c:ser>
          <c:idx val="1"/>
          <c:order val="1"/>
          <c:tx>
            <c:strRef>
              <c:f>'age vs category of visit'!$C$3:$C$4</c:f>
              <c:strCache>
                <c:ptCount val="1"/>
                <c:pt idx="0">
                  <c:v>Family</c:v>
                </c:pt>
              </c:strCache>
            </c:strRef>
          </c:tx>
          <c:spPr>
            <a:solidFill>
              <a:schemeClr val="accent2"/>
            </a:solidFill>
            <a:ln>
              <a:noFill/>
            </a:ln>
            <a:effectLst/>
          </c:spPr>
          <c:invertIfNegative val="0"/>
          <c:cat>
            <c:strRef>
              <c:f>'age vs category of visit'!$A$5:$A$10</c:f>
              <c:strCache>
                <c:ptCount val="5"/>
                <c:pt idx="0">
                  <c:v>Business</c:v>
                </c:pt>
                <c:pt idx="1">
                  <c:v>Others</c:v>
                </c:pt>
                <c:pt idx="2">
                  <c:v>Student</c:v>
                </c:pt>
                <c:pt idx="3">
                  <c:v>Teacher</c:v>
                </c:pt>
                <c:pt idx="4">
                  <c:v>Vacation</c:v>
                </c:pt>
              </c:strCache>
            </c:strRef>
          </c:cat>
          <c:val>
            <c:numRef>
              <c:f>'age vs category of visit'!$C$5:$C$10</c:f>
              <c:numCache>
                <c:formatCode>General</c:formatCode>
                <c:ptCount val="5"/>
                <c:pt idx="0">
                  <c:v>1</c:v>
                </c:pt>
                <c:pt idx="1">
                  <c:v>7</c:v>
                </c:pt>
                <c:pt idx="2">
                  <c:v>23</c:v>
                </c:pt>
                <c:pt idx="4">
                  <c:v>29</c:v>
                </c:pt>
              </c:numCache>
            </c:numRef>
          </c:val>
          <c:extLst>
            <c:ext xmlns:c16="http://schemas.microsoft.com/office/drawing/2014/chart" uri="{C3380CC4-5D6E-409C-BE32-E72D297353CC}">
              <c16:uniqueId val="{00000001-0DD6-48D9-A60A-5C7FE663FB01}"/>
            </c:ext>
          </c:extLst>
        </c:ser>
        <c:ser>
          <c:idx val="2"/>
          <c:order val="2"/>
          <c:tx>
            <c:strRef>
              <c:f>'age vs category of visit'!$D$3:$D$4</c:f>
              <c:strCache>
                <c:ptCount val="1"/>
                <c:pt idx="0">
                  <c:v>Group</c:v>
                </c:pt>
              </c:strCache>
            </c:strRef>
          </c:tx>
          <c:spPr>
            <a:solidFill>
              <a:schemeClr val="accent3"/>
            </a:solidFill>
            <a:ln>
              <a:noFill/>
            </a:ln>
            <a:effectLst/>
          </c:spPr>
          <c:invertIfNegative val="0"/>
          <c:cat>
            <c:strRef>
              <c:f>'age vs category of visit'!$A$5:$A$10</c:f>
              <c:strCache>
                <c:ptCount val="5"/>
                <c:pt idx="0">
                  <c:v>Business</c:v>
                </c:pt>
                <c:pt idx="1">
                  <c:v>Others</c:v>
                </c:pt>
                <c:pt idx="2">
                  <c:v>Student</c:v>
                </c:pt>
                <c:pt idx="3">
                  <c:v>Teacher</c:v>
                </c:pt>
                <c:pt idx="4">
                  <c:v>Vacation</c:v>
                </c:pt>
              </c:strCache>
            </c:strRef>
          </c:cat>
          <c:val>
            <c:numRef>
              <c:f>'age vs category of visit'!$D$5:$D$10</c:f>
              <c:numCache>
                <c:formatCode>General</c:formatCode>
                <c:ptCount val="5"/>
                <c:pt idx="0">
                  <c:v>3</c:v>
                </c:pt>
                <c:pt idx="1">
                  <c:v>4</c:v>
                </c:pt>
                <c:pt idx="2">
                  <c:v>12</c:v>
                </c:pt>
                <c:pt idx="4">
                  <c:v>28</c:v>
                </c:pt>
              </c:numCache>
            </c:numRef>
          </c:val>
          <c:extLst>
            <c:ext xmlns:c16="http://schemas.microsoft.com/office/drawing/2014/chart" uri="{C3380CC4-5D6E-409C-BE32-E72D297353CC}">
              <c16:uniqueId val="{00000002-0DD6-48D9-A60A-5C7FE663FB01}"/>
            </c:ext>
          </c:extLst>
        </c:ser>
        <c:ser>
          <c:idx val="3"/>
          <c:order val="3"/>
          <c:tx>
            <c:strRef>
              <c:f>'age vs category of visit'!$E$3:$E$4</c:f>
              <c:strCache>
                <c:ptCount val="1"/>
                <c:pt idx="0">
                  <c:v>Solo</c:v>
                </c:pt>
              </c:strCache>
            </c:strRef>
          </c:tx>
          <c:spPr>
            <a:solidFill>
              <a:schemeClr val="accent4"/>
            </a:solidFill>
            <a:ln>
              <a:noFill/>
            </a:ln>
            <a:effectLst/>
          </c:spPr>
          <c:invertIfNegative val="0"/>
          <c:cat>
            <c:strRef>
              <c:f>'age vs category of visit'!$A$5:$A$10</c:f>
              <c:strCache>
                <c:ptCount val="5"/>
                <c:pt idx="0">
                  <c:v>Business</c:v>
                </c:pt>
                <c:pt idx="1">
                  <c:v>Others</c:v>
                </c:pt>
                <c:pt idx="2">
                  <c:v>Student</c:v>
                </c:pt>
                <c:pt idx="3">
                  <c:v>Teacher</c:v>
                </c:pt>
                <c:pt idx="4">
                  <c:v>Vacation</c:v>
                </c:pt>
              </c:strCache>
            </c:strRef>
          </c:cat>
          <c:val>
            <c:numRef>
              <c:f>'age vs category of visit'!$E$5:$E$10</c:f>
              <c:numCache>
                <c:formatCode>General</c:formatCode>
                <c:ptCount val="5"/>
                <c:pt idx="0">
                  <c:v>6</c:v>
                </c:pt>
                <c:pt idx="1">
                  <c:v>8</c:v>
                </c:pt>
                <c:pt idx="2">
                  <c:v>79</c:v>
                </c:pt>
                <c:pt idx="3">
                  <c:v>4</c:v>
                </c:pt>
                <c:pt idx="4">
                  <c:v>23</c:v>
                </c:pt>
              </c:numCache>
            </c:numRef>
          </c:val>
          <c:extLst>
            <c:ext xmlns:c16="http://schemas.microsoft.com/office/drawing/2014/chart" uri="{C3380CC4-5D6E-409C-BE32-E72D297353CC}">
              <c16:uniqueId val="{00000000-16E0-420E-A3F8-5F3BC34D5CB0}"/>
            </c:ext>
          </c:extLst>
        </c:ser>
        <c:dLbls>
          <c:showLegendKey val="0"/>
          <c:showVal val="0"/>
          <c:showCatName val="0"/>
          <c:showSerName val="0"/>
          <c:showPercent val="0"/>
          <c:showBubbleSize val="0"/>
        </c:dLbls>
        <c:gapWidth val="219"/>
        <c:overlap val="-27"/>
        <c:axId val="1174155423"/>
        <c:axId val="1181344543"/>
      </c:barChart>
      <c:catAx>
        <c:axId val="117415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344543"/>
        <c:crosses val="autoZero"/>
        <c:auto val="1"/>
        <c:lblAlgn val="ctr"/>
        <c:lblOffset val="100"/>
        <c:noMultiLvlLbl val="0"/>
      </c:catAx>
      <c:valAx>
        <c:axId val="118134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155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[cac2.xlsx]visitors accomodation!PivotTable10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atin typeface="Arial Black" panose="020B0A04020102020204" pitchFamily="34" charset="0"/>
              </a:rPr>
              <a:t>VISITOR'S</a:t>
            </a:r>
            <a:r>
              <a:rPr lang="en-IN" baseline="0">
                <a:latin typeface="Arial Black" panose="020B0A04020102020204" pitchFamily="34" charset="0"/>
              </a:rPr>
              <a:t> ACCOMODATION</a:t>
            </a:r>
            <a:endParaRPr lang="en-IN">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'visitors accomodation'!$B$3:$B$4</c:f>
              <c:strCache>
                <c:ptCount val="1"/>
                <c:pt idx="0">
                  <c:v>2000-3000</c:v>
                </c:pt>
              </c:strCache>
            </c:strRef>
          </c:tx>
          <c:spPr>
            <a:ln w="28575" cap="rnd">
              <a:solidFill>
                <a:schemeClr val="accent1"/>
              </a:solidFill>
              <a:round/>
            </a:ln>
            <a:effectLst/>
          </c:spPr>
          <c:marker>
            <c:symbol val="none"/>
          </c:marker>
          <c:cat>
            <c:strRef>
              <c:f>'visitors accomodation'!$A$5:$A$10</c:f>
              <c:strCache>
                <c:ptCount val="5"/>
                <c:pt idx="0">
                  <c:v>Antariksh</c:v>
                </c:pt>
                <c:pt idx="1">
                  <c:v>Celebrations</c:v>
                </c:pt>
                <c:pt idx="2">
                  <c:v>Ekaant</c:v>
                </c:pt>
                <c:pt idx="3">
                  <c:v>Picnic House</c:v>
                </c:pt>
                <c:pt idx="4">
                  <c:v>Private Apartments</c:v>
                </c:pt>
              </c:strCache>
            </c:strRef>
          </c:cat>
          <c:val>
            <c:numRef>
              <c:f>'visitors accomodation'!$B$5:$B$10</c:f>
              <c:numCache>
                <c:formatCode>General</c:formatCode>
                <c:ptCount val="5"/>
                <c:pt idx="0">
                  <c:v>5</c:v>
                </c:pt>
                <c:pt idx="1">
                  <c:v>25</c:v>
                </c:pt>
                <c:pt idx="2">
                  <c:v>8</c:v>
                </c:pt>
                <c:pt idx="3">
                  <c:v>30</c:v>
                </c:pt>
                <c:pt idx="4">
                  <c:v>39</c:v>
                </c:pt>
              </c:numCache>
            </c:numRef>
          </c:val>
          <c:smooth val="0"/>
          <c:extLst>
            <c:ext xmlns:c16="http://schemas.microsoft.com/office/drawing/2014/chart" uri="{C3380CC4-5D6E-409C-BE32-E72D297353CC}">
              <c16:uniqueId val="{00000000-A566-4C9F-B70E-8B28F80AC4EE}"/>
            </c:ext>
          </c:extLst>
        </c:ser>
        <c:ser>
          <c:idx val="1"/>
          <c:order val="1"/>
          <c:tx>
            <c:strRef>
              <c:f>'visitors accomodation'!$C$3:$C$4</c:f>
              <c:strCache>
                <c:ptCount val="1"/>
                <c:pt idx="0">
                  <c:v>3000-4000</c:v>
                </c:pt>
              </c:strCache>
            </c:strRef>
          </c:tx>
          <c:spPr>
            <a:ln w="28575" cap="rnd">
              <a:solidFill>
                <a:schemeClr val="accent2"/>
              </a:solidFill>
              <a:round/>
            </a:ln>
            <a:effectLst/>
          </c:spPr>
          <c:marker>
            <c:symbol val="none"/>
          </c:marker>
          <c:cat>
            <c:strRef>
              <c:f>'visitors accomodation'!$A$5:$A$10</c:f>
              <c:strCache>
                <c:ptCount val="5"/>
                <c:pt idx="0">
                  <c:v>Antariksh</c:v>
                </c:pt>
                <c:pt idx="1">
                  <c:v>Celebrations</c:v>
                </c:pt>
                <c:pt idx="2">
                  <c:v>Ekaant</c:v>
                </c:pt>
                <c:pt idx="3">
                  <c:v>Picnic House</c:v>
                </c:pt>
                <c:pt idx="4">
                  <c:v>Private Apartments</c:v>
                </c:pt>
              </c:strCache>
            </c:strRef>
          </c:cat>
          <c:val>
            <c:numRef>
              <c:f>'visitors accomodation'!$C$5:$C$10</c:f>
              <c:numCache>
                <c:formatCode>General</c:formatCode>
                <c:ptCount val="5"/>
                <c:pt idx="0">
                  <c:v>5</c:v>
                </c:pt>
                <c:pt idx="1">
                  <c:v>11</c:v>
                </c:pt>
                <c:pt idx="2">
                  <c:v>6</c:v>
                </c:pt>
                <c:pt idx="3">
                  <c:v>11</c:v>
                </c:pt>
                <c:pt idx="4">
                  <c:v>26</c:v>
                </c:pt>
              </c:numCache>
            </c:numRef>
          </c:val>
          <c:smooth val="0"/>
          <c:extLst>
            <c:ext xmlns:c16="http://schemas.microsoft.com/office/drawing/2014/chart" uri="{C3380CC4-5D6E-409C-BE32-E72D297353CC}">
              <c16:uniqueId val="{00000001-A566-4C9F-B70E-8B28F80AC4EE}"/>
            </c:ext>
          </c:extLst>
        </c:ser>
        <c:ser>
          <c:idx val="2"/>
          <c:order val="2"/>
          <c:tx>
            <c:strRef>
              <c:f>'visitors accomodation'!$D$3:$D$4</c:f>
              <c:strCache>
                <c:ptCount val="1"/>
                <c:pt idx="0">
                  <c:v>4000-5000</c:v>
                </c:pt>
              </c:strCache>
            </c:strRef>
          </c:tx>
          <c:spPr>
            <a:ln w="28575" cap="rnd">
              <a:solidFill>
                <a:schemeClr val="accent3"/>
              </a:solidFill>
              <a:round/>
            </a:ln>
            <a:effectLst/>
          </c:spPr>
          <c:marker>
            <c:symbol val="none"/>
          </c:marker>
          <c:cat>
            <c:strRef>
              <c:f>'visitors accomodation'!$A$5:$A$10</c:f>
              <c:strCache>
                <c:ptCount val="5"/>
                <c:pt idx="0">
                  <c:v>Antariksh</c:v>
                </c:pt>
                <c:pt idx="1">
                  <c:v>Celebrations</c:v>
                </c:pt>
                <c:pt idx="2">
                  <c:v>Ekaant</c:v>
                </c:pt>
                <c:pt idx="3">
                  <c:v>Picnic House</c:v>
                </c:pt>
                <c:pt idx="4">
                  <c:v>Private Apartments</c:v>
                </c:pt>
              </c:strCache>
            </c:strRef>
          </c:cat>
          <c:val>
            <c:numRef>
              <c:f>'visitors accomodation'!$D$5:$D$10</c:f>
              <c:numCache>
                <c:formatCode>General</c:formatCode>
                <c:ptCount val="5"/>
                <c:pt idx="0">
                  <c:v>2</c:v>
                </c:pt>
                <c:pt idx="1">
                  <c:v>2</c:v>
                </c:pt>
                <c:pt idx="2">
                  <c:v>4</c:v>
                </c:pt>
                <c:pt idx="3">
                  <c:v>12</c:v>
                </c:pt>
                <c:pt idx="4">
                  <c:v>16</c:v>
                </c:pt>
              </c:numCache>
            </c:numRef>
          </c:val>
          <c:smooth val="0"/>
          <c:extLst>
            <c:ext xmlns:c16="http://schemas.microsoft.com/office/drawing/2014/chart" uri="{C3380CC4-5D6E-409C-BE32-E72D297353CC}">
              <c16:uniqueId val="{00000002-A566-4C9F-B70E-8B28F80AC4EE}"/>
            </c:ext>
          </c:extLst>
        </c:ser>
        <c:ser>
          <c:idx val="3"/>
          <c:order val="3"/>
          <c:tx>
            <c:strRef>
              <c:f>'visitors accomodation'!$E$3:$E$4</c:f>
              <c:strCache>
                <c:ptCount val="1"/>
                <c:pt idx="0">
                  <c:v>5000 above</c:v>
                </c:pt>
              </c:strCache>
            </c:strRef>
          </c:tx>
          <c:spPr>
            <a:ln w="28575" cap="rnd">
              <a:solidFill>
                <a:schemeClr val="accent4"/>
              </a:solidFill>
              <a:round/>
            </a:ln>
            <a:effectLst/>
          </c:spPr>
          <c:marker>
            <c:symbol val="none"/>
          </c:marker>
          <c:cat>
            <c:strRef>
              <c:f>'visitors accomodation'!$A$5:$A$10</c:f>
              <c:strCache>
                <c:ptCount val="5"/>
                <c:pt idx="0">
                  <c:v>Antariksh</c:v>
                </c:pt>
                <c:pt idx="1">
                  <c:v>Celebrations</c:v>
                </c:pt>
                <c:pt idx="2">
                  <c:v>Ekaant</c:v>
                </c:pt>
                <c:pt idx="3">
                  <c:v>Picnic House</c:v>
                </c:pt>
                <c:pt idx="4">
                  <c:v>Private Apartments</c:v>
                </c:pt>
              </c:strCache>
            </c:strRef>
          </c:cat>
          <c:val>
            <c:numRef>
              <c:f>'visitors accomodation'!$E$5:$E$10</c:f>
              <c:numCache>
                <c:formatCode>General</c:formatCode>
                <c:ptCount val="5"/>
                <c:pt idx="0">
                  <c:v>8</c:v>
                </c:pt>
                <c:pt idx="1">
                  <c:v>4</c:v>
                </c:pt>
                <c:pt idx="2">
                  <c:v>5</c:v>
                </c:pt>
                <c:pt idx="3">
                  <c:v>7</c:v>
                </c:pt>
                <c:pt idx="4">
                  <c:v>24</c:v>
                </c:pt>
              </c:numCache>
            </c:numRef>
          </c:val>
          <c:smooth val="0"/>
          <c:extLst>
            <c:ext xmlns:c16="http://schemas.microsoft.com/office/drawing/2014/chart" uri="{C3380CC4-5D6E-409C-BE32-E72D297353CC}">
              <c16:uniqueId val="{00000003-A566-4C9F-B70E-8B28F80AC4EE}"/>
            </c:ext>
          </c:extLst>
        </c:ser>
        <c:dLbls>
          <c:showLegendKey val="0"/>
          <c:showVal val="0"/>
          <c:showCatName val="0"/>
          <c:showSerName val="0"/>
          <c:showPercent val="0"/>
          <c:showBubbleSize val="0"/>
        </c:dLbls>
        <c:smooth val="0"/>
        <c:axId val="1205692927"/>
        <c:axId val="1181334127"/>
      </c:lineChart>
      <c:catAx>
        <c:axId val="1205692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334127"/>
        <c:crosses val="autoZero"/>
        <c:auto val="1"/>
        <c:lblAlgn val="ctr"/>
        <c:lblOffset val="100"/>
        <c:noMultiLvlLbl val="0"/>
      </c:catAx>
      <c:valAx>
        <c:axId val="11813341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692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[cac2.xlsx]accomodation rating!PivotTable11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u="sng">
                <a:latin typeface="Arial Black" panose="020B0A04020102020204" pitchFamily="34" charset="0"/>
              </a:rPr>
              <a:t>ACCOMODATION</a:t>
            </a:r>
            <a:r>
              <a:rPr lang="en-IN" u="sng" baseline="0">
                <a:latin typeface="Arial Black" panose="020B0A04020102020204" pitchFamily="34" charset="0"/>
              </a:rPr>
              <a:t> RATING</a:t>
            </a:r>
          </a:p>
          <a:p>
            <a:pPr>
              <a:defRPr/>
            </a:pPr>
            <a:endParaRPr lang="en-IN"/>
          </a:p>
        </c:rich>
      </c:tx>
      <c:layout>
        <c:manualLayout>
          <c:xMode val="edge"/>
          <c:yMode val="edge"/>
          <c:x val="0.59845633702566836"/>
          <c:y val="3.765833618623761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58705161854772E-2"/>
          <c:y val="0.14249781277340332"/>
          <c:w val="0.67994685039370084"/>
          <c:h val="0.6076742490522018"/>
        </c:manualLayout>
      </c:layout>
      <c:barChart>
        <c:barDir val="col"/>
        <c:grouping val="clustered"/>
        <c:varyColors val="0"/>
        <c:ser>
          <c:idx val="0"/>
          <c:order val="0"/>
          <c:tx>
            <c:strRef>
              <c:f>'accomodation rating'!$B$3:$B$4</c:f>
              <c:strCache>
                <c:ptCount val="1"/>
                <c:pt idx="0">
                  <c:v>1</c:v>
                </c:pt>
              </c:strCache>
            </c:strRef>
          </c:tx>
          <c:spPr>
            <a:solidFill>
              <a:schemeClr val="accent1"/>
            </a:solidFill>
            <a:ln>
              <a:noFill/>
            </a:ln>
            <a:effectLst/>
          </c:spPr>
          <c:invertIfNegative val="0"/>
          <c:cat>
            <c:strRef>
              <c:f>'accomodation rating'!$A$5:$A$10</c:f>
              <c:strCache>
                <c:ptCount val="5"/>
                <c:pt idx="0">
                  <c:v>Antariksh</c:v>
                </c:pt>
                <c:pt idx="1">
                  <c:v>Celebrations</c:v>
                </c:pt>
                <c:pt idx="2">
                  <c:v>Ekaant</c:v>
                </c:pt>
                <c:pt idx="3">
                  <c:v>Picnic House</c:v>
                </c:pt>
                <c:pt idx="4">
                  <c:v>Private Apartments</c:v>
                </c:pt>
              </c:strCache>
            </c:strRef>
          </c:cat>
          <c:val>
            <c:numRef>
              <c:f>'accomodation rating'!$B$5:$B$10</c:f>
              <c:numCache>
                <c:formatCode>General</c:formatCode>
                <c:ptCount val="5"/>
                <c:pt idx="0">
                  <c:v>1</c:v>
                </c:pt>
                <c:pt idx="1">
                  <c:v>4</c:v>
                </c:pt>
                <c:pt idx="2">
                  <c:v>1</c:v>
                </c:pt>
                <c:pt idx="3">
                  <c:v>6</c:v>
                </c:pt>
                <c:pt idx="4">
                  <c:v>10</c:v>
                </c:pt>
              </c:numCache>
            </c:numRef>
          </c:val>
          <c:extLst>
            <c:ext xmlns:c16="http://schemas.microsoft.com/office/drawing/2014/chart" uri="{C3380CC4-5D6E-409C-BE32-E72D297353CC}">
              <c16:uniqueId val="{00000000-89AD-4A1E-A277-068D1E472026}"/>
            </c:ext>
          </c:extLst>
        </c:ser>
        <c:ser>
          <c:idx val="1"/>
          <c:order val="1"/>
          <c:tx>
            <c:strRef>
              <c:f>'accomodation rating'!$C$3:$C$4</c:f>
              <c:strCache>
                <c:ptCount val="1"/>
                <c:pt idx="0">
                  <c:v>2</c:v>
                </c:pt>
              </c:strCache>
            </c:strRef>
          </c:tx>
          <c:spPr>
            <a:solidFill>
              <a:schemeClr val="accent2"/>
            </a:solidFill>
            <a:ln>
              <a:noFill/>
            </a:ln>
            <a:effectLst/>
          </c:spPr>
          <c:invertIfNegative val="0"/>
          <c:cat>
            <c:strRef>
              <c:f>'accomodation rating'!$A$5:$A$10</c:f>
              <c:strCache>
                <c:ptCount val="5"/>
                <c:pt idx="0">
                  <c:v>Antariksh</c:v>
                </c:pt>
                <c:pt idx="1">
                  <c:v>Celebrations</c:v>
                </c:pt>
                <c:pt idx="2">
                  <c:v>Ekaant</c:v>
                </c:pt>
                <c:pt idx="3">
                  <c:v>Picnic House</c:v>
                </c:pt>
                <c:pt idx="4">
                  <c:v>Private Apartments</c:v>
                </c:pt>
              </c:strCache>
            </c:strRef>
          </c:cat>
          <c:val>
            <c:numRef>
              <c:f>'accomodation rating'!$C$5:$C$10</c:f>
              <c:numCache>
                <c:formatCode>General</c:formatCode>
                <c:ptCount val="5"/>
                <c:pt idx="0">
                  <c:v>3</c:v>
                </c:pt>
                <c:pt idx="1">
                  <c:v>7</c:v>
                </c:pt>
                <c:pt idx="2">
                  <c:v>2</c:v>
                </c:pt>
                <c:pt idx="3">
                  <c:v>7</c:v>
                </c:pt>
                <c:pt idx="4">
                  <c:v>6</c:v>
                </c:pt>
              </c:numCache>
            </c:numRef>
          </c:val>
          <c:extLst>
            <c:ext xmlns:c16="http://schemas.microsoft.com/office/drawing/2014/chart" uri="{C3380CC4-5D6E-409C-BE32-E72D297353CC}">
              <c16:uniqueId val="{00000001-89AD-4A1E-A277-068D1E472026}"/>
            </c:ext>
          </c:extLst>
        </c:ser>
        <c:ser>
          <c:idx val="2"/>
          <c:order val="2"/>
          <c:tx>
            <c:strRef>
              <c:f>'accomodation rating'!$D$3:$D$4</c:f>
              <c:strCache>
                <c:ptCount val="1"/>
                <c:pt idx="0">
                  <c:v>3</c:v>
                </c:pt>
              </c:strCache>
            </c:strRef>
          </c:tx>
          <c:spPr>
            <a:solidFill>
              <a:schemeClr val="accent3"/>
            </a:solidFill>
            <a:ln>
              <a:noFill/>
            </a:ln>
            <a:effectLst/>
          </c:spPr>
          <c:invertIfNegative val="0"/>
          <c:cat>
            <c:strRef>
              <c:f>'accomodation rating'!$A$5:$A$10</c:f>
              <c:strCache>
                <c:ptCount val="5"/>
                <c:pt idx="0">
                  <c:v>Antariksh</c:v>
                </c:pt>
                <c:pt idx="1">
                  <c:v>Celebrations</c:v>
                </c:pt>
                <c:pt idx="2">
                  <c:v>Ekaant</c:v>
                </c:pt>
                <c:pt idx="3">
                  <c:v>Picnic House</c:v>
                </c:pt>
                <c:pt idx="4">
                  <c:v>Private Apartments</c:v>
                </c:pt>
              </c:strCache>
            </c:strRef>
          </c:cat>
          <c:val>
            <c:numRef>
              <c:f>'accomodation rating'!$D$5:$D$10</c:f>
              <c:numCache>
                <c:formatCode>General</c:formatCode>
                <c:ptCount val="5"/>
                <c:pt idx="0">
                  <c:v>5</c:v>
                </c:pt>
                <c:pt idx="1">
                  <c:v>16</c:v>
                </c:pt>
                <c:pt idx="2">
                  <c:v>5</c:v>
                </c:pt>
                <c:pt idx="3">
                  <c:v>14</c:v>
                </c:pt>
                <c:pt idx="4">
                  <c:v>37</c:v>
                </c:pt>
              </c:numCache>
            </c:numRef>
          </c:val>
          <c:extLst>
            <c:ext xmlns:c16="http://schemas.microsoft.com/office/drawing/2014/chart" uri="{C3380CC4-5D6E-409C-BE32-E72D297353CC}">
              <c16:uniqueId val="{00000002-89AD-4A1E-A277-068D1E472026}"/>
            </c:ext>
          </c:extLst>
        </c:ser>
        <c:ser>
          <c:idx val="3"/>
          <c:order val="3"/>
          <c:tx>
            <c:strRef>
              <c:f>'accomodation rating'!$E$3:$E$4</c:f>
              <c:strCache>
                <c:ptCount val="1"/>
                <c:pt idx="0">
                  <c:v>4</c:v>
                </c:pt>
              </c:strCache>
            </c:strRef>
          </c:tx>
          <c:spPr>
            <a:solidFill>
              <a:schemeClr val="accent4"/>
            </a:solidFill>
            <a:ln>
              <a:noFill/>
            </a:ln>
            <a:effectLst/>
          </c:spPr>
          <c:invertIfNegative val="0"/>
          <c:cat>
            <c:strRef>
              <c:f>'accomodation rating'!$A$5:$A$10</c:f>
              <c:strCache>
                <c:ptCount val="5"/>
                <c:pt idx="0">
                  <c:v>Antariksh</c:v>
                </c:pt>
                <c:pt idx="1">
                  <c:v>Celebrations</c:v>
                </c:pt>
                <c:pt idx="2">
                  <c:v>Ekaant</c:v>
                </c:pt>
                <c:pt idx="3">
                  <c:v>Picnic House</c:v>
                </c:pt>
                <c:pt idx="4">
                  <c:v>Private Apartments</c:v>
                </c:pt>
              </c:strCache>
            </c:strRef>
          </c:cat>
          <c:val>
            <c:numRef>
              <c:f>'accomodation rating'!$E$5:$E$10</c:f>
              <c:numCache>
                <c:formatCode>General</c:formatCode>
                <c:ptCount val="5"/>
                <c:pt idx="0">
                  <c:v>7</c:v>
                </c:pt>
                <c:pt idx="1">
                  <c:v>9</c:v>
                </c:pt>
                <c:pt idx="2">
                  <c:v>11</c:v>
                </c:pt>
                <c:pt idx="3">
                  <c:v>12</c:v>
                </c:pt>
                <c:pt idx="4">
                  <c:v>27</c:v>
                </c:pt>
              </c:numCache>
            </c:numRef>
          </c:val>
          <c:extLst>
            <c:ext xmlns:c16="http://schemas.microsoft.com/office/drawing/2014/chart" uri="{C3380CC4-5D6E-409C-BE32-E72D297353CC}">
              <c16:uniqueId val="{00000003-89AD-4A1E-A277-068D1E472026}"/>
            </c:ext>
          </c:extLst>
        </c:ser>
        <c:ser>
          <c:idx val="4"/>
          <c:order val="4"/>
          <c:tx>
            <c:strRef>
              <c:f>'accomodation rating'!$F$3:$F$4</c:f>
              <c:strCache>
                <c:ptCount val="1"/>
                <c:pt idx="0">
                  <c:v>5</c:v>
                </c:pt>
              </c:strCache>
            </c:strRef>
          </c:tx>
          <c:spPr>
            <a:solidFill>
              <a:schemeClr val="accent5"/>
            </a:solidFill>
            <a:ln>
              <a:noFill/>
            </a:ln>
            <a:effectLst/>
          </c:spPr>
          <c:invertIfNegative val="0"/>
          <c:cat>
            <c:strRef>
              <c:f>'accomodation rating'!$A$5:$A$10</c:f>
              <c:strCache>
                <c:ptCount val="5"/>
                <c:pt idx="0">
                  <c:v>Antariksh</c:v>
                </c:pt>
                <c:pt idx="1">
                  <c:v>Celebrations</c:v>
                </c:pt>
                <c:pt idx="2">
                  <c:v>Ekaant</c:v>
                </c:pt>
                <c:pt idx="3">
                  <c:v>Picnic House</c:v>
                </c:pt>
                <c:pt idx="4">
                  <c:v>Private Apartments</c:v>
                </c:pt>
              </c:strCache>
            </c:strRef>
          </c:cat>
          <c:val>
            <c:numRef>
              <c:f>'accomodation rating'!$F$5:$F$10</c:f>
              <c:numCache>
                <c:formatCode>General</c:formatCode>
                <c:ptCount val="5"/>
                <c:pt idx="0">
                  <c:v>4</c:v>
                </c:pt>
                <c:pt idx="1">
                  <c:v>6</c:v>
                </c:pt>
                <c:pt idx="2">
                  <c:v>4</c:v>
                </c:pt>
                <c:pt idx="3">
                  <c:v>21</c:v>
                </c:pt>
                <c:pt idx="4">
                  <c:v>25</c:v>
                </c:pt>
              </c:numCache>
            </c:numRef>
          </c:val>
          <c:extLst>
            <c:ext xmlns:c16="http://schemas.microsoft.com/office/drawing/2014/chart" uri="{C3380CC4-5D6E-409C-BE32-E72D297353CC}">
              <c16:uniqueId val="{00000004-89AD-4A1E-A277-068D1E472026}"/>
            </c:ext>
          </c:extLst>
        </c:ser>
        <c:dLbls>
          <c:showLegendKey val="0"/>
          <c:showVal val="0"/>
          <c:showCatName val="0"/>
          <c:showSerName val="0"/>
          <c:showPercent val="0"/>
          <c:showBubbleSize val="0"/>
        </c:dLbls>
        <c:gapWidth val="219"/>
        <c:overlap val="-27"/>
        <c:axId val="1205684767"/>
        <c:axId val="1182276095"/>
      </c:barChart>
      <c:catAx>
        <c:axId val="1205684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276095"/>
        <c:crosses val="autoZero"/>
        <c:auto val="1"/>
        <c:lblAlgn val="ctr"/>
        <c:lblOffset val="100"/>
        <c:noMultiLvlLbl val="0"/>
      </c:catAx>
      <c:valAx>
        <c:axId val="1182276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68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[cac2.xlsx]frequency vs travel!PivotTable13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u="sng">
                <a:latin typeface="Arial Black" panose="020B0A04020102020204" pitchFamily="34" charset="0"/>
              </a:rPr>
              <a:t>FREQUENCY</a:t>
            </a:r>
            <a:r>
              <a:rPr lang="en-IN" sz="1200" u="sng" baseline="0">
                <a:latin typeface="Arial Black" panose="020B0A04020102020204" pitchFamily="34" charset="0"/>
              </a:rPr>
              <a:t> OF VISIT VS TRAVEL OPTION</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186116004905781E-2"/>
          <c:y val="0.25865522018081066"/>
          <c:w val="0.80729095506897253"/>
          <c:h val="0.48688721201516477"/>
        </c:manualLayout>
      </c:layout>
      <c:area3DChart>
        <c:grouping val="standard"/>
        <c:varyColors val="0"/>
        <c:ser>
          <c:idx val="0"/>
          <c:order val="0"/>
          <c:tx>
            <c:strRef>
              <c:f>'frequency vs travel'!$B$3:$B$4</c:f>
              <c:strCache>
                <c:ptCount val="1"/>
                <c:pt idx="0">
                  <c:v>Autumn</c:v>
                </c:pt>
              </c:strCache>
            </c:strRef>
          </c:tx>
          <c:spPr>
            <a:solidFill>
              <a:schemeClr val="accent1"/>
            </a:solidFill>
            <a:ln>
              <a:noFill/>
            </a:ln>
            <a:effectLst/>
            <a:sp3d/>
          </c:spPr>
          <c:cat>
            <c:strRef>
              <c:f>'frequency vs travel'!$A$5:$A$9</c:f>
              <c:strCache>
                <c:ptCount val="4"/>
                <c:pt idx="0">
                  <c:v>Bus</c:v>
                </c:pt>
                <c:pt idx="1">
                  <c:v>Cab</c:v>
                </c:pt>
                <c:pt idx="2">
                  <c:v>Private Vehicle - Four Wheeler</c:v>
                </c:pt>
                <c:pt idx="3">
                  <c:v>Private Vehicle - Two Wheeler</c:v>
                </c:pt>
              </c:strCache>
            </c:strRef>
          </c:cat>
          <c:val>
            <c:numRef>
              <c:f>'frequency vs travel'!$B$5:$B$9</c:f>
              <c:numCache>
                <c:formatCode>General</c:formatCode>
                <c:ptCount val="4"/>
                <c:pt idx="0">
                  <c:v>7</c:v>
                </c:pt>
                <c:pt idx="1">
                  <c:v>6</c:v>
                </c:pt>
                <c:pt idx="2">
                  <c:v>12</c:v>
                </c:pt>
                <c:pt idx="3">
                  <c:v>3</c:v>
                </c:pt>
              </c:numCache>
            </c:numRef>
          </c:val>
          <c:extLst>
            <c:ext xmlns:c16="http://schemas.microsoft.com/office/drawing/2014/chart" uri="{C3380CC4-5D6E-409C-BE32-E72D297353CC}">
              <c16:uniqueId val="{00000000-E05C-492C-8EE1-26A544DEA6B0}"/>
            </c:ext>
          </c:extLst>
        </c:ser>
        <c:ser>
          <c:idx val="1"/>
          <c:order val="1"/>
          <c:tx>
            <c:strRef>
              <c:f>'frequency vs travel'!$C$3:$C$4</c:f>
              <c:strCache>
                <c:ptCount val="1"/>
                <c:pt idx="0">
                  <c:v>Monsoon</c:v>
                </c:pt>
              </c:strCache>
            </c:strRef>
          </c:tx>
          <c:spPr>
            <a:solidFill>
              <a:schemeClr val="accent2"/>
            </a:solidFill>
            <a:ln>
              <a:noFill/>
            </a:ln>
            <a:effectLst/>
            <a:sp3d/>
          </c:spPr>
          <c:cat>
            <c:strRef>
              <c:f>'frequency vs travel'!$A$5:$A$9</c:f>
              <c:strCache>
                <c:ptCount val="4"/>
                <c:pt idx="0">
                  <c:v>Bus</c:v>
                </c:pt>
                <c:pt idx="1">
                  <c:v>Cab</c:v>
                </c:pt>
                <c:pt idx="2">
                  <c:v>Private Vehicle - Four Wheeler</c:v>
                </c:pt>
                <c:pt idx="3">
                  <c:v>Private Vehicle - Two Wheeler</c:v>
                </c:pt>
              </c:strCache>
            </c:strRef>
          </c:cat>
          <c:val>
            <c:numRef>
              <c:f>'frequency vs travel'!$C$5:$C$9</c:f>
              <c:numCache>
                <c:formatCode>General</c:formatCode>
                <c:ptCount val="4"/>
                <c:pt idx="0">
                  <c:v>9</c:v>
                </c:pt>
                <c:pt idx="1">
                  <c:v>36</c:v>
                </c:pt>
                <c:pt idx="2">
                  <c:v>50</c:v>
                </c:pt>
              </c:numCache>
            </c:numRef>
          </c:val>
          <c:extLst>
            <c:ext xmlns:c16="http://schemas.microsoft.com/office/drawing/2014/chart" uri="{C3380CC4-5D6E-409C-BE32-E72D297353CC}">
              <c16:uniqueId val="{00000001-E05C-492C-8EE1-26A544DEA6B0}"/>
            </c:ext>
          </c:extLst>
        </c:ser>
        <c:ser>
          <c:idx val="2"/>
          <c:order val="2"/>
          <c:tx>
            <c:strRef>
              <c:f>'frequency vs travel'!$D$3:$D$4</c:f>
              <c:strCache>
                <c:ptCount val="1"/>
                <c:pt idx="0">
                  <c:v>Summer</c:v>
                </c:pt>
              </c:strCache>
            </c:strRef>
          </c:tx>
          <c:spPr>
            <a:solidFill>
              <a:schemeClr val="accent3"/>
            </a:solidFill>
            <a:ln w="25400">
              <a:noFill/>
            </a:ln>
            <a:effectLst/>
            <a:sp3d/>
          </c:spPr>
          <c:cat>
            <c:strRef>
              <c:f>'frequency vs travel'!$A$5:$A$9</c:f>
              <c:strCache>
                <c:ptCount val="4"/>
                <c:pt idx="0">
                  <c:v>Bus</c:v>
                </c:pt>
                <c:pt idx="1">
                  <c:v>Cab</c:v>
                </c:pt>
                <c:pt idx="2">
                  <c:v>Private Vehicle - Four Wheeler</c:v>
                </c:pt>
                <c:pt idx="3">
                  <c:v>Private Vehicle - Two Wheeler</c:v>
                </c:pt>
              </c:strCache>
            </c:strRef>
          </c:cat>
          <c:val>
            <c:numRef>
              <c:f>'frequency vs travel'!$D$5:$D$9</c:f>
              <c:numCache>
                <c:formatCode>General</c:formatCode>
                <c:ptCount val="4"/>
                <c:pt idx="0">
                  <c:v>6</c:v>
                </c:pt>
                <c:pt idx="1">
                  <c:v>4</c:v>
                </c:pt>
                <c:pt idx="2">
                  <c:v>17</c:v>
                </c:pt>
                <c:pt idx="3">
                  <c:v>7</c:v>
                </c:pt>
              </c:numCache>
            </c:numRef>
          </c:val>
          <c:extLst>
            <c:ext xmlns:c16="http://schemas.microsoft.com/office/drawing/2014/chart" uri="{C3380CC4-5D6E-409C-BE32-E72D297353CC}">
              <c16:uniqueId val="{00000002-E05C-492C-8EE1-26A544DEA6B0}"/>
            </c:ext>
          </c:extLst>
        </c:ser>
        <c:ser>
          <c:idx val="3"/>
          <c:order val="3"/>
          <c:tx>
            <c:strRef>
              <c:f>'frequency vs travel'!$E$3:$E$4</c:f>
              <c:strCache>
                <c:ptCount val="1"/>
                <c:pt idx="0">
                  <c:v>Winter</c:v>
                </c:pt>
              </c:strCache>
            </c:strRef>
          </c:tx>
          <c:spPr>
            <a:solidFill>
              <a:schemeClr val="accent4"/>
            </a:solidFill>
            <a:ln w="25400">
              <a:noFill/>
            </a:ln>
            <a:effectLst/>
            <a:sp3d/>
          </c:spPr>
          <c:cat>
            <c:strRef>
              <c:f>'frequency vs travel'!$A$5:$A$9</c:f>
              <c:strCache>
                <c:ptCount val="4"/>
                <c:pt idx="0">
                  <c:v>Bus</c:v>
                </c:pt>
                <c:pt idx="1">
                  <c:v>Cab</c:v>
                </c:pt>
                <c:pt idx="2">
                  <c:v>Private Vehicle - Four Wheeler</c:v>
                </c:pt>
                <c:pt idx="3">
                  <c:v>Private Vehicle - Two Wheeler</c:v>
                </c:pt>
              </c:strCache>
            </c:strRef>
          </c:cat>
          <c:val>
            <c:numRef>
              <c:f>'frequency vs travel'!$E$5:$E$9</c:f>
              <c:numCache>
                <c:formatCode>General</c:formatCode>
                <c:ptCount val="4"/>
                <c:pt idx="0">
                  <c:v>18</c:v>
                </c:pt>
                <c:pt idx="1">
                  <c:v>15</c:v>
                </c:pt>
                <c:pt idx="2">
                  <c:v>52</c:v>
                </c:pt>
                <c:pt idx="3">
                  <c:v>8</c:v>
                </c:pt>
              </c:numCache>
            </c:numRef>
          </c:val>
          <c:extLst>
            <c:ext xmlns:c16="http://schemas.microsoft.com/office/drawing/2014/chart" uri="{C3380CC4-5D6E-409C-BE32-E72D297353CC}">
              <c16:uniqueId val="{00000003-E05C-492C-8EE1-26A544DEA6B0}"/>
            </c:ext>
          </c:extLst>
        </c:ser>
        <c:dLbls>
          <c:showLegendKey val="0"/>
          <c:showVal val="0"/>
          <c:showCatName val="0"/>
          <c:showSerName val="0"/>
          <c:showPercent val="0"/>
          <c:showBubbleSize val="0"/>
        </c:dLbls>
        <c:axId val="1205691007"/>
        <c:axId val="1182269647"/>
        <c:axId val="1180392623"/>
      </c:area3DChart>
      <c:catAx>
        <c:axId val="1205691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269647"/>
        <c:crosses val="autoZero"/>
        <c:auto val="1"/>
        <c:lblAlgn val="ctr"/>
        <c:lblOffset val="100"/>
        <c:noMultiLvlLbl val="0"/>
      </c:catAx>
      <c:valAx>
        <c:axId val="1182269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691007"/>
        <c:crosses val="autoZero"/>
        <c:crossBetween val="midCat"/>
      </c:valAx>
      <c:serAx>
        <c:axId val="1180392623"/>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26964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a:t>
            </a:r>
            <a:r>
              <a:rPr lang="en-IN" baseline="0"/>
              <a:t> of visitors on the basis of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cat>
            <c:strLit>
              <c:ptCount val="9"/>
              <c:pt idx="0">
                <c:v>10-15</c:v>
              </c:pt>
              <c:pt idx="1">
                <c:v>15-20</c:v>
              </c:pt>
              <c:pt idx="2">
                <c:v>20-25</c:v>
              </c:pt>
              <c:pt idx="3">
                <c:v>25-30</c:v>
              </c:pt>
              <c:pt idx="4">
                <c:v>30-35</c:v>
              </c:pt>
              <c:pt idx="5">
                <c:v>35-40</c:v>
              </c:pt>
              <c:pt idx="6">
                <c:v>40-45</c:v>
              </c:pt>
              <c:pt idx="7">
                <c:v>50-55</c:v>
              </c:pt>
              <c:pt idx="8">
                <c:v>55-60</c:v>
              </c:pt>
            </c:strLit>
          </c:cat>
          <c:val>
            <c:numLit>
              <c:formatCode>General</c:formatCode>
              <c:ptCount val="9"/>
              <c:pt idx="0">
                <c:v>0</c:v>
              </c:pt>
              <c:pt idx="1">
                <c:v>0</c:v>
              </c:pt>
              <c:pt idx="2">
                <c:v>6</c:v>
              </c:pt>
              <c:pt idx="3">
                <c:v>3</c:v>
              </c:pt>
              <c:pt idx="4">
                <c:v>1</c:v>
              </c:pt>
              <c:pt idx="5">
                <c:v>0</c:v>
              </c:pt>
              <c:pt idx="6">
                <c:v>0</c:v>
              </c:pt>
              <c:pt idx="7">
                <c:v>0</c:v>
              </c:pt>
              <c:pt idx="8">
                <c:v>0</c:v>
              </c:pt>
            </c:numLit>
          </c:val>
          <c:extLst>
            <c:ext xmlns:c16="http://schemas.microsoft.com/office/drawing/2014/chart" uri="{C3380CC4-5D6E-409C-BE32-E72D297353CC}">
              <c16:uniqueId val="{00000000-19C1-4342-BA64-448F2601D69E}"/>
            </c:ext>
          </c:extLst>
        </c:ser>
        <c:ser>
          <c:idx val="1"/>
          <c:order val="1"/>
          <c:tx>
            <c:v>Series2</c:v>
          </c:tx>
          <c:spPr>
            <a:solidFill>
              <a:schemeClr val="accent2"/>
            </a:solidFill>
            <a:ln>
              <a:noFill/>
            </a:ln>
            <a:effectLst/>
          </c:spPr>
          <c:invertIfNegative val="0"/>
          <c:cat>
            <c:strLit>
              <c:ptCount val="9"/>
              <c:pt idx="0">
                <c:v>10-15</c:v>
              </c:pt>
              <c:pt idx="1">
                <c:v>15-20</c:v>
              </c:pt>
              <c:pt idx="2">
                <c:v>20-25</c:v>
              </c:pt>
              <c:pt idx="3">
                <c:v>25-30</c:v>
              </c:pt>
              <c:pt idx="4">
                <c:v>30-35</c:v>
              </c:pt>
              <c:pt idx="5">
                <c:v>35-40</c:v>
              </c:pt>
              <c:pt idx="6">
                <c:v>40-45</c:v>
              </c:pt>
              <c:pt idx="7">
                <c:v>50-55</c:v>
              </c:pt>
              <c:pt idx="8">
                <c:v>55-60</c:v>
              </c:pt>
            </c:strLit>
          </c:cat>
          <c:val>
            <c:numLit>
              <c:formatCode>General</c:formatCode>
              <c:ptCount val="9"/>
              <c:pt idx="0">
                <c:v>1</c:v>
              </c:pt>
              <c:pt idx="1">
                <c:v>2</c:v>
              </c:pt>
              <c:pt idx="2">
                <c:v>11</c:v>
              </c:pt>
              <c:pt idx="3">
                <c:v>1</c:v>
              </c:pt>
              <c:pt idx="4">
                <c:v>2</c:v>
              </c:pt>
              <c:pt idx="5">
                <c:v>1</c:v>
              </c:pt>
              <c:pt idx="6">
                <c:v>3</c:v>
              </c:pt>
              <c:pt idx="7">
                <c:v>1</c:v>
              </c:pt>
              <c:pt idx="8">
                <c:v>0</c:v>
              </c:pt>
            </c:numLit>
          </c:val>
          <c:extLst>
            <c:ext xmlns:c16="http://schemas.microsoft.com/office/drawing/2014/chart" uri="{C3380CC4-5D6E-409C-BE32-E72D297353CC}">
              <c16:uniqueId val="{00000001-19C1-4342-BA64-448F2601D69E}"/>
            </c:ext>
          </c:extLst>
        </c:ser>
        <c:ser>
          <c:idx val="2"/>
          <c:order val="2"/>
          <c:tx>
            <c:v>Series3</c:v>
          </c:tx>
          <c:spPr>
            <a:solidFill>
              <a:schemeClr val="accent3"/>
            </a:solidFill>
            <a:ln>
              <a:noFill/>
            </a:ln>
            <a:effectLst/>
          </c:spPr>
          <c:invertIfNegative val="0"/>
          <c:cat>
            <c:strLit>
              <c:ptCount val="9"/>
              <c:pt idx="0">
                <c:v>10-15</c:v>
              </c:pt>
              <c:pt idx="1">
                <c:v>15-20</c:v>
              </c:pt>
              <c:pt idx="2">
                <c:v>20-25</c:v>
              </c:pt>
              <c:pt idx="3">
                <c:v>25-30</c:v>
              </c:pt>
              <c:pt idx="4">
                <c:v>30-35</c:v>
              </c:pt>
              <c:pt idx="5">
                <c:v>35-40</c:v>
              </c:pt>
              <c:pt idx="6">
                <c:v>40-45</c:v>
              </c:pt>
              <c:pt idx="7">
                <c:v>50-55</c:v>
              </c:pt>
              <c:pt idx="8">
                <c:v>55-60</c:v>
              </c:pt>
            </c:strLit>
          </c:cat>
          <c:val>
            <c:numLit>
              <c:formatCode>General</c:formatCode>
              <c:ptCount val="9"/>
              <c:pt idx="0">
                <c:v>0</c:v>
              </c:pt>
              <c:pt idx="1">
                <c:v>34</c:v>
              </c:pt>
              <c:pt idx="2">
                <c:v>79</c:v>
              </c:pt>
              <c:pt idx="3">
                <c:v>6</c:v>
              </c:pt>
              <c:pt idx="4">
                <c:v>0</c:v>
              </c:pt>
              <c:pt idx="5">
                <c:v>0</c:v>
              </c:pt>
              <c:pt idx="6">
                <c:v>0</c:v>
              </c:pt>
              <c:pt idx="7">
                <c:v>0</c:v>
              </c:pt>
              <c:pt idx="8">
                <c:v>0</c:v>
              </c:pt>
            </c:numLit>
          </c:val>
          <c:extLst>
            <c:ext xmlns:c16="http://schemas.microsoft.com/office/drawing/2014/chart" uri="{C3380CC4-5D6E-409C-BE32-E72D297353CC}">
              <c16:uniqueId val="{00000002-19C1-4342-BA64-448F2601D69E}"/>
            </c:ext>
          </c:extLst>
        </c:ser>
        <c:ser>
          <c:idx val="3"/>
          <c:order val="3"/>
          <c:tx>
            <c:v>Series4</c:v>
          </c:tx>
          <c:spPr>
            <a:solidFill>
              <a:schemeClr val="accent4"/>
            </a:solidFill>
            <a:ln>
              <a:noFill/>
            </a:ln>
            <a:effectLst/>
          </c:spPr>
          <c:invertIfNegative val="0"/>
          <c:cat>
            <c:strLit>
              <c:ptCount val="9"/>
              <c:pt idx="0">
                <c:v>10-15</c:v>
              </c:pt>
              <c:pt idx="1">
                <c:v>15-20</c:v>
              </c:pt>
              <c:pt idx="2">
                <c:v>20-25</c:v>
              </c:pt>
              <c:pt idx="3">
                <c:v>25-30</c:v>
              </c:pt>
              <c:pt idx="4">
                <c:v>30-35</c:v>
              </c:pt>
              <c:pt idx="5">
                <c:v>35-40</c:v>
              </c:pt>
              <c:pt idx="6">
                <c:v>40-45</c:v>
              </c:pt>
              <c:pt idx="7">
                <c:v>50-55</c:v>
              </c:pt>
              <c:pt idx="8">
                <c:v>55-60</c:v>
              </c:pt>
            </c:strLit>
          </c:cat>
          <c:val>
            <c:numLit>
              <c:formatCode>General</c:formatCode>
              <c:ptCount val="9"/>
              <c:pt idx="0">
                <c:v>0</c:v>
              </c:pt>
              <c:pt idx="1">
                <c:v>0</c:v>
              </c:pt>
              <c:pt idx="2">
                <c:v>4</c:v>
              </c:pt>
              <c:pt idx="3">
                <c:v>1</c:v>
              </c:pt>
              <c:pt idx="4">
                <c:v>0</c:v>
              </c:pt>
              <c:pt idx="5">
                <c:v>0</c:v>
              </c:pt>
              <c:pt idx="6">
                <c:v>0</c:v>
              </c:pt>
              <c:pt idx="7">
                <c:v>0</c:v>
              </c:pt>
              <c:pt idx="8">
                <c:v>0</c:v>
              </c:pt>
            </c:numLit>
          </c:val>
          <c:extLst>
            <c:ext xmlns:c16="http://schemas.microsoft.com/office/drawing/2014/chart" uri="{C3380CC4-5D6E-409C-BE32-E72D297353CC}">
              <c16:uniqueId val="{00000003-19C1-4342-BA64-448F2601D69E}"/>
            </c:ext>
          </c:extLst>
        </c:ser>
        <c:ser>
          <c:idx val="4"/>
          <c:order val="4"/>
          <c:tx>
            <c:v>Series5</c:v>
          </c:tx>
          <c:spPr>
            <a:solidFill>
              <a:schemeClr val="accent5"/>
            </a:solidFill>
            <a:ln>
              <a:noFill/>
            </a:ln>
            <a:effectLst/>
          </c:spPr>
          <c:invertIfNegative val="0"/>
          <c:cat>
            <c:strLit>
              <c:ptCount val="9"/>
              <c:pt idx="0">
                <c:v>10-15</c:v>
              </c:pt>
              <c:pt idx="1">
                <c:v>15-20</c:v>
              </c:pt>
              <c:pt idx="2">
                <c:v>20-25</c:v>
              </c:pt>
              <c:pt idx="3">
                <c:v>25-30</c:v>
              </c:pt>
              <c:pt idx="4">
                <c:v>30-35</c:v>
              </c:pt>
              <c:pt idx="5">
                <c:v>35-40</c:v>
              </c:pt>
              <c:pt idx="6">
                <c:v>40-45</c:v>
              </c:pt>
              <c:pt idx="7">
                <c:v>50-55</c:v>
              </c:pt>
              <c:pt idx="8">
                <c:v>55-60</c:v>
              </c:pt>
            </c:strLit>
          </c:cat>
          <c:val>
            <c:numLit>
              <c:formatCode>General</c:formatCode>
              <c:ptCount val="9"/>
              <c:pt idx="0">
                <c:v>2</c:v>
              </c:pt>
              <c:pt idx="1">
                <c:v>8</c:v>
              </c:pt>
              <c:pt idx="2">
                <c:v>61</c:v>
              </c:pt>
              <c:pt idx="3">
                <c:v>11</c:v>
              </c:pt>
              <c:pt idx="4">
                <c:v>7</c:v>
              </c:pt>
              <c:pt idx="5">
                <c:v>2</c:v>
              </c:pt>
              <c:pt idx="6">
                <c:v>1</c:v>
              </c:pt>
              <c:pt idx="7">
                <c:v>1</c:v>
              </c:pt>
              <c:pt idx="8">
                <c:v>1</c:v>
              </c:pt>
            </c:numLit>
          </c:val>
          <c:extLst>
            <c:ext xmlns:c16="http://schemas.microsoft.com/office/drawing/2014/chart" uri="{C3380CC4-5D6E-409C-BE32-E72D297353CC}">
              <c16:uniqueId val="{00000004-19C1-4342-BA64-448F2601D69E}"/>
            </c:ext>
          </c:extLst>
        </c:ser>
        <c:dLbls>
          <c:showLegendKey val="0"/>
          <c:showVal val="0"/>
          <c:showCatName val="0"/>
          <c:showSerName val="0"/>
          <c:showPercent val="0"/>
          <c:showBubbleSize val="0"/>
        </c:dLbls>
        <c:gapWidth val="219"/>
        <c:overlap val="-27"/>
        <c:axId val="114568431"/>
        <c:axId val="251823359"/>
      </c:barChart>
      <c:catAx>
        <c:axId val="11456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823359"/>
        <c:crosses val="autoZero"/>
        <c:auto val="1"/>
        <c:lblAlgn val="ctr"/>
        <c:lblOffset val="100"/>
        <c:noMultiLvlLbl val="0"/>
      </c:catAx>
      <c:valAx>
        <c:axId val="251823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68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[cac2.xlsx]age vs gender!PivotTable7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02537182852142"/>
          <c:y val="0.14249781277340332"/>
          <c:w val="0.75078018372703414"/>
          <c:h val="0.65853091280256637"/>
        </c:manualLayout>
      </c:layout>
      <c:barChart>
        <c:barDir val="col"/>
        <c:grouping val="clustered"/>
        <c:varyColors val="0"/>
        <c:ser>
          <c:idx val="0"/>
          <c:order val="0"/>
          <c:tx>
            <c:strRef>
              <c:f>'age vs gender'!$B$3:$B$4</c:f>
              <c:strCache>
                <c:ptCount val="1"/>
                <c:pt idx="0">
                  <c:v>FEMALE</c:v>
                </c:pt>
              </c:strCache>
            </c:strRef>
          </c:tx>
          <c:spPr>
            <a:solidFill>
              <a:schemeClr val="accent1"/>
            </a:solidFill>
            <a:ln>
              <a:noFill/>
            </a:ln>
            <a:effectLst/>
          </c:spPr>
          <c:invertIfNegative val="0"/>
          <c:cat>
            <c:strRef>
              <c:f>'age vs gender'!$A$5:$A$14</c:f>
              <c:strCache>
                <c:ptCount val="9"/>
                <c:pt idx="0">
                  <c:v>10-15</c:v>
                </c:pt>
                <c:pt idx="1">
                  <c:v>15-20</c:v>
                </c:pt>
                <c:pt idx="2">
                  <c:v>20-25</c:v>
                </c:pt>
                <c:pt idx="3">
                  <c:v>25-30</c:v>
                </c:pt>
                <c:pt idx="4">
                  <c:v>30-35</c:v>
                </c:pt>
                <c:pt idx="5">
                  <c:v>35-40</c:v>
                </c:pt>
                <c:pt idx="6">
                  <c:v>40-45</c:v>
                </c:pt>
                <c:pt idx="7">
                  <c:v>50-55</c:v>
                </c:pt>
                <c:pt idx="8">
                  <c:v>55-60</c:v>
                </c:pt>
              </c:strCache>
            </c:strRef>
          </c:cat>
          <c:val>
            <c:numRef>
              <c:f>'age vs gender'!$B$5:$B$14</c:f>
              <c:numCache>
                <c:formatCode>0</c:formatCode>
                <c:ptCount val="9"/>
                <c:pt idx="0">
                  <c:v>2</c:v>
                </c:pt>
                <c:pt idx="1">
                  <c:v>21</c:v>
                </c:pt>
                <c:pt idx="2">
                  <c:v>79</c:v>
                </c:pt>
                <c:pt idx="3">
                  <c:v>11</c:v>
                </c:pt>
                <c:pt idx="4">
                  <c:v>7</c:v>
                </c:pt>
                <c:pt idx="5">
                  <c:v>2</c:v>
                </c:pt>
                <c:pt idx="6">
                  <c:v>2</c:v>
                </c:pt>
              </c:numCache>
            </c:numRef>
          </c:val>
          <c:extLst>
            <c:ext xmlns:c16="http://schemas.microsoft.com/office/drawing/2014/chart" uri="{C3380CC4-5D6E-409C-BE32-E72D297353CC}">
              <c16:uniqueId val="{00000000-36EB-43E7-888C-3B7A1700715C}"/>
            </c:ext>
          </c:extLst>
        </c:ser>
        <c:ser>
          <c:idx val="1"/>
          <c:order val="1"/>
          <c:tx>
            <c:strRef>
              <c:f>'age vs gender'!$C$3:$C$4</c:f>
              <c:strCache>
                <c:ptCount val="1"/>
                <c:pt idx="0">
                  <c:v>MALE</c:v>
                </c:pt>
              </c:strCache>
            </c:strRef>
          </c:tx>
          <c:spPr>
            <a:solidFill>
              <a:schemeClr val="accent2"/>
            </a:solidFill>
            <a:ln>
              <a:noFill/>
            </a:ln>
            <a:effectLst/>
          </c:spPr>
          <c:invertIfNegative val="0"/>
          <c:cat>
            <c:strRef>
              <c:f>'age vs gender'!$A$5:$A$14</c:f>
              <c:strCache>
                <c:ptCount val="9"/>
                <c:pt idx="0">
                  <c:v>10-15</c:v>
                </c:pt>
                <c:pt idx="1">
                  <c:v>15-20</c:v>
                </c:pt>
                <c:pt idx="2">
                  <c:v>20-25</c:v>
                </c:pt>
                <c:pt idx="3">
                  <c:v>25-30</c:v>
                </c:pt>
                <c:pt idx="4">
                  <c:v>30-35</c:v>
                </c:pt>
                <c:pt idx="5">
                  <c:v>35-40</c:v>
                </c:pt>
                <c:pt idx="6">
                  <c:v>40-45</c:v>
                </c:pt>
                <c:pt idx="7">
                  <c:v>50-55</c:v>
                </c:pt>
                <c:pt idx="8">
                  <c:v>55-60</c:v>
                </c:pt>
              </c:strCache>
            </c:strRef>
          </c:cat>
          <c:val>
            <c:numRef>
              <c:f>'age vs gender'!$C$5:$C$14</c:f>
              <c:numCache>
                <c:formatCode>0</c:formatCode>
                <c:ptCount val="9"/>
                <c:pt idx="0">
                  <c:v>1</c:v>
                </c:pt>
                <c:pt idx="1">
                  <c:v>23</c:v>
                </c:pt>
                <c:pt idx="2">
                  <c:v>82</c:v>
                </c:pt>
                <c:pt idx="3">
                  <c:v>11</c:v>
                </c:pt>
                <c:pt idx="4">
                  <c:v>3</c:v>
                </c:pt>
                <c:pt idx="5">
                  <c:v>1</c:v>
                </c:pt>
                <c:pt idx="6">
                  <c:v>2</c:v>
                </c:pt>
                <c:pt idx="7">
                  <c:v>2</c:v>
                </c:pt>
                <c:pt idx="8">
                  <c:v>1</c:v>
                </c:pt>
              </c:numCache>
            </c:numRef>
          </c:val>
          <c:extLst>
            <c:ext xmlns:c16="http://schemas.microsoft.com/office/drawing/2014/chart" uri="{C3380CC4-5D6E-409C-BE32-E72D297353CC}">
              <c16:uniqueId val="{00000001-36EB-43E7-888C-3B7A1700715C}"/>
            </c:ext>
          </c:extLst>
        </c:ser>
        <c:dLbls>
          <c:showLegendKey val="0"/>
          <c:showVal val="0"/>
          <c:showCatName val="0"/>
          <c:showSerName val="0"/>
          <c:showPercent val="0"/>
          <c:showBubbleSize val="0"/>
        </c:dLbls>
        <c:gapWidth val="219"/>
        <c:overlap val="-27"/>
        <c:axId val="1174159743"/>
        <c:axId val="1181388687"/>
      </c:barChart>
      <c:catAx>
        <c:axId val="117415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388687"/>
        <c:crosses val="autoZero"/>
        <c:auto val="1"/>
        <c:lblAlgn val="ctr"/>
        <c:lblOffset val="100"/>
        <c:noMultiLvlLbl val="0"/>
      </c:catAx>
      <c:valAx>
        <c:axId val="11813886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15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withinLinearReversed" id="22">
  <a:schemeClr val="accent2"/>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1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w="6350" cap="flat" cmpd="sng" algn="ctr">
        <a:solidFill>
          <a:schemeClr val="dk1">
            <a:lumMod val="15000"/>
            <a:lumOff val="85000"/>
          </a:schemeClr>
        </a:solidFill>
        <a:round/>
      </a:ln>
    </cs:spPr>
  </cs:gridlineMajor>
  <cs:gridlineMinor>
    <cs:lnRef idx="0"/>
    <cs:fillRef idx="0"/>
    <cs:effectRef idx="0"/>
    <cs:fontRef idx="minor">
      <a:schemeClr val="dk1"/>
    </cs:fontRef>
    <cs:spPr>
      <a:ln w="6350"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1.emf"/><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30</xdr:col>
      <xdr:colOff>555019</xdr:colOff>
      <xdr:row>84</xdr:row>
      <xdr:rowOff>141072</xdr:rowOff>
    </xdr:from>
    <xdr:to>
      <xdr:col>38</xdr:col>
      <xdr:colOff>320841</xdr:colOff>
      <xdr:row>101</xdr:row>
      <xdr:rowOff>13369</xdr:rowOff>
    </xdr:to>
    <xdr:graphicFrame macro="">
      <xdr:nvGraphicFramePr>
        <xdr:cNvPr id="2" name="Chart 1">
          <a:extLst>
            <a:ext uri="{FF2B5EF4-FFF2-40B4-BE49-F238E27FC236}">
              <a16:creationId xmlns:a16="http://schemas.microsoft.com/office/drawing/2014/main" id="{719CCD50-BBFD-4D70-8083-4E3F892B7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472848</xdr:colOff>
      <xdr:row>4</xdr:row>
      <xdr:rowOff>122466</xdr:rowOff>
    </xdr:from>
    <xdr:to>
      <xdr:col>26</xdr:col>
      <xdr:colOff>449036</xdr:colOff>
      <xdr:row>27</xdr:row>
      <xdr:rowOff>2</xdr:rowOff>
    </xdr:to>
    <xdr:graphicFrame macro="">
      <xdr:nvGraphicFramePr>
        <xdr:cNvPr id="4" name="Chart 3">
          <a:extLst>
            <a:ext uri="{FF2B5EF4-FFF2-40B4-BE49-F238E27FC236}">
              <a16:creationId xmlns:a16="http://schemas.microsoft.com/office/drawing/2014/main" id="{4BD28FCD-CBF2-4082-B951-E47049E159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42532</xdr:colOff>
      <xdr:row>59</xdr:row>
      <xdr:rowOff>182303</xdr:rowOff>
    </xdr:from>
    <xdr:to>
      <xdr:col>13</xdr:col>
      <xdr:colOff>524051</xdr:colOff>
      <xdr:row>80</xdr:row>
      <xdr:rowOff>45342</xdr:rowOff>
    </xdr:to>
    <xdr:graphicFrame macro="">
      <xdr:nvGraphicFramePr>
        <xdr:cNvPr id="5" name="Chart 4">
          <a:extLst>
            <a:ext uri="{FF2B5EF4-FFF2-40B4-BE49-F238E27FC236}">
              <a16:creationId xmlns:a16="http://schemas.microsoft.com/office/drawing/2014/main" id="{55789189-5C81-4C0B-BDDF-7811E0F2D4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241658</xdr:colOff>
      <xdr:row>60</xdr:row>
      <xdr:rowOff>113926</xdr:rowOff>
    </xdr:from>
    <xdr:to>
      <xdr:col>27</xdr:col>
      <xdr:colOff>128068</xdr:colOff>
      <xdr:row>79</xdr:row>
      <xdr:rowOff>76979</xdr:rowOff>
    </xdr:to>
    <xdr:graphicFrame macro="">
      <xdr:nvGraphicFramePr>
        <xdr:cNvPr id="7" name="Chart 6">
          <a:extLst>
            <a:ext uri="{FF2B5EF4-FFF2-40B4-BE49-F238E27FC236}">
              <a16:creationId xmlns:a16="http://schemas.microsoft.com/office/drawing/2014/main" id="{A1053648-3E5E-467D-A7B0-AB172F54E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27214</xdr:colOff>
      <xdr:row>34</xdr:row>
      <xdr:rowOff>27214</xdr:rowOff>
    </xdr:from>
    <xdr:to>
      <xdr:col>16</xdr:col>
      <xdr:colOff>408214</xdr:colOff>
      <xdr:row>54</xdr:row>
      <xdr:rowOff>13607</xdr:rowOff>
    </xdr:to>
    <xdr:graphicFrame macro="">
      <xdr:nvGraphicFramePr>
        <xdr:cNvPr id="8" name="Chart 7">
          <a:extLst>
            <a:ext uri="{FF2B5EF4-FFF2-40B4-BE49-F238E27FC236}">
              <a16:creationId xmlns:a16="http://schemas.microsoft.com/office/drawing/2014/main" id="{74EB135B-9919-4EA8-B31D-61F94A536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258535</xdr:colOff>
      <xdr:row>5</xdr:row>
      <xdr:rowOff>124682</xdr:rowOff>
    </xdr:from>
    <xdr:to>
      <xdr:col>13</xdr:col>
      <xdr:colOff>27213</xdr:colOff>
      <xdr:row>27</xdr:row>
      <xdr:rowOff>54428</xdr:rowOff>
    </xdr:to>
    <xdr:graphicFrame macro="">
      <xdr:nvGraphicFramePr>
        <xdr:cNvPr id="9" name="Chart 8">
          <a:extLst>
            <a:ext uri="{FF2B5EF4-FFF2-40B4-BE49-F238E27FC236}">
              <a16:creationId xmlns:a16="http://schemas.microsoft.com/office/drawing/2014/main" id="{5CD66DB0-25C0-4D83-9803-F3758D0DCD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8</xdr:col>
      <xdr:colOff>167478</xdr:colOff>
      <xdr:row>0</xdr:row>
      <xdr:rowOff>0</xdr:rowOff>
    </xdr:from>
    <xdr:ext cx="13462258" cy="826264"/>
    <xdr:sp macro="" textlink="">
      <xdr:nvSpPr>
        <xdr:cNvPr id="11" name="TextBox 10">
          <a:extLst>
            <a:ext uri="{FF2B5EF4-FFF2-40B4-BE49-F238E27FC236}">
              <a16:creationId xmlns:a16="http://schemas.microsoft.com/office/drawing/2014/main" id="{840A4570-BB93-8F65-E65A-8D8B88F4CE1C}"/>
            </a:ext>
          </a:extLst>
        </xdr:cNvPr>
        <xdr:cNvSpPr txBox="1"/>
      </xdr:nvSpPr>
      <xdr:spPr>
        <a:xfrm>
          <a:off x="4998270" y="0"/>
          <a:ext cx="13462258" cy="8262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a:latin typeface="Rockwell Extra Bold" panose="02060903040505020403" pitchFamily="18" charset="0"/>
            </a:rPr>
            <a:t>     </a:t>
          </a:r>
          <a:r>
            <a:rPr lang="en-IN" sz="3200" u="sng">
              <a:solidFill>
                <a:srgbClr val="7030A0"/>
              </a:solidFill>
              <a:latin typeface="Rockwell Extra Bold" panose="02060903040505020403" pitchFamily="18" charset="0"/>
            </a:rPr>
            <a:t>TOURISM</a:t>
          </a:r>
          <a:r>
            <a:rPr lang="en-IN" sz="3200" u="sng" baseline="0">
              <a:solidFill>
                <a:srgbClr val="7030A0"/>
              </a:solidFill>
              <a:latin typeface="Rockwell Extra Bold" panose="02060903040505020403" pitchFamily="18" charset="0"/>
            </a:rPr>
            <a:t> AND TRAVEL IN LAVASA  DASHBOARD</a:t>
          </a:r>
          <a:endParaRPr lang="en-IN" sz="3200" u="sng">
            <a:solidFill>
              <a:srgbClr val="7030A0"/>
            </a:solidFill>
            <a:latin typeface="Rockwell Extra Bold" panose="02060903040505020403" pitchFamily="18" charset="0"/>
          </a:endParaRPr>
        </a:p>
      </xdr:txBody>
    </xdr:sp>
    <xdr:clientData/>
  </xdr:oneCellAnchor>
  <xdr:twoCellAnchor>
    <xdr:from>
      <xdr:col>30</xdr:col>
      <xdr:colOff>9603</xdr:colOff>
      <xdr:row>60</xdr:row>
      <xdr:rowOff>59231</xdr:rowOff>
    </xdr:from>
    <xdr:to>
      <xdr:col>41</xdr:col>
      <xdr:colOff>186496</xdr:colOff>
      <xdr:row>80</xdr:row>
      <xdr:rowOff>72838</xdr:rowOff>
    </xdr:to>
    <xdr:graphicFrame macro="">
      <xdr:nvGraphicFramePr>
        <xdr:cNvPr id="21" name="Chart 20">
          <a:extLst>
            <a:ext uri="{FF2B5EF4-FFF2-40B4-BE49-F238E27FC236}">
              <a16:creationId xmlns:a16="http://schemas.microsoft.com/office/drawing/2014/main" id="{5FEABE1E-A5E9-4BED-A8C6-098BB686E7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40822</xdr:colOff>
      <xdr:row>7</xdr:row>
      <xdr:rowOff>68036</xdr:rowOff>
    </xdr:from>
    <xdr:to>
      <xdr:col>3</xdr:col>
      <xdr:colOff>326572</xdr:colOff>
      <xdr:row>22</xdr:row>
      <xdr:rowOff>68035</xdr:rowOff>
    </xdr:to>
    <mc:AlternateContent xmlns:mc="http://schemas.openxmlformats.org/markup-compatibility/2006" xmlns:a14="http://schemas.microsoft.com/office/drawing/2010/main">
      <mc:Choice Requires="a14">
        <xdr:graphicFrame macro="">
          <xdr:nvGraphicFramePr>
            <xdr:cNvPr id="22" name="AGE">
              <a:extLst>
                <a:ext uri="{FF2B5EF4-FFF2-40B4-BE49-F238E27FC236}">
                  <a16:creationId xmlns:a16="http://schemas.microsoft.com/office/drawing/2014/main" id="{10119AEF-D49D-2D8B-BC96-3B2234604423}"/>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40822" y="1494759"/>
              <a:ext cx="2134005" cy="26751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192796</xdr:colOff>
      <xdr:row>63</xdr:row>
      <xdr:rowOff>149679</xdr:rowOff>
    </xdr:from>
    <xdr:to>
      <xdr:col>3</xdr:col>
      <xdr:colOff>519368</xdr:colOff>
      <xdr:row>73</xdr:row>
      <xdr:rowOff>68035</xdr:rowOff>
    </xdr:to>
    <mc:AlternateContent xmlns:mc="http://schemas.openxmlformats.org/markup-compatibility/2006" xmlns:a14="http://schemas.microsoft.com/office/drawing/2010/main">
      <mc:Choice Requires="a14">
        <xdr:graphicFrame macro="">
          <xdr:nvGraphicFramePr>
            <xdr:cNvPr id="23" name="WHERE DID YOU STAY?">
              <a:extLst>
                <a:ext uri="{FF2B5EF4-FFF2-40B4-BE49-F238E27FC236}">
                  <a16:creationId xmlns:a16="http://schemas.microsoft.com/office/drawing/2014/main" id="{52844CEF-60FF-EF4D-230C-2DE9A34B2573}"/>
                </a:ext>
              </a:extLst>
            </xdr:cNvPr>
            <xdr:cNvGraphicFramePr/>
          </xdr:nvGraphicFramePr>
          <xdr:xfrm>
            <a:off x="0" y="0"/>
            <a:ext cx="0" cy="0"/>
          </xdr:xfrm>
          <a:graphic>
            <a:graphicData uri="http://schemas.microsoft.com/office/drawing/2010/slicer">
              <sle:slicer xmlns:sle="http://schemas.microsoft.com/office/drawing/2010/slicer" name="WHERE DID YOU STAY?"/>
            </a:graphicData>
          </a:graphic>
        </xdr:graphicFrame>
      </mc:Choice>
      <mc:Fallback xmlns="">
        <xdr:sp macro="" textlink="">
          <xdr:nvSpPr>
            <xdr:cNvPr id="0" name=""/>
            <xdr:cNvSpPr>
              <a:spLocks noTextEdit="1"/>
            </xdr:cNvSpPr>
          </xdr:nvSpPr>
          <xdr:spPr>
            <a:xfrm>
              <a:off x="192796" y="11741807"/>
              <a:ext cx="2174827" cy="1701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28</xdr:col>
      <xdr:colOff>580092</xdr:colOff>
      <xdr:row>5</xdr:row>
      <xdr:rowOff>77533</xdr:rowOff>
    </xdr:from>
    <xdr:to>
      <xdr:col>38</xdr:col>
      <xdr:colOff>563762</xdr:colOff>
      <xdr:row>27</xdr:row>
      <xdr:rowOff>42154</xdr:rowOff>
    </xdr:to>
    <xdr:graphicFrame macro="">
      <xdr:nvGraphicFramePr>
        <xdr:cNvPr id="24" name="Chart 23">
          <a:extLst>
            <a:ext uri="{FF2B5EF4-FFF2-40B4-BE49-F238E27FC236}">
              <a16:creationId xmlns:a16="http://schemas.microsoft.com/office/drawing/2014/main" id="{A03FBE0D-D95B-4A1F-9AD0-6DAE0ED8E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503464</xdr:colOff>
      <xdr:row>32</xdr:row>
      <xdr:rowOff>163285</xdr:rowOff>
    </xdr:from>
    <xdr:to>
      <xdr:col>33</xdr:col>
      <xdr:colOff>0</xdr:colOff>
      <xdr:row>53</xdr:row>
      <xdr:rowOff>27214</xdr:rowOff>
    </xdr:to>
    <xdr:graphicFrame macro="">
      <xdr:nvGraphicFramePr>
        <xdr:cNvPr id="25" name="Chart 24">
          <a:extLst>
            <a:ext uri="{FF2B5EF4-FFF2-40B4-BE49-F238E27FC236}">
              <a16:creationId xmlns:a16="http://schemas.microsoft.com/office/drawing/2014/main" id="{E6ABD0C6-1342-4B1A-B47C-05FEA1DDBB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131717</xdr:colOff>
      <xdr:row>34</xdr:row>
      <xdr:rowOff>136071</xdr:rowOff>
    </xdr:from>
    <xdr:to>
      <xdr:col>3</xdr:col>
      <xdr:colOff>557893</xdr:colOff>
      <xdr:row>43</xdr:row>
      <xdr:rowOff>13607</xdr:rowOff>
    </xdr:to>
    <mc:AlternateContent xmlns:mc="http://schemas.openxmlformats.org/markup-compatibility/2006" xmlns:a14="http://schemas.microsoft.com/office/drawing/2010/main">
      <mc:Choice Requires="a14">
        <xdr:graphicFrame macro="">
          <xdr:nvGraphicFramePr>
            <xdr:cNvPr id="26" name="How did You reach Lavasa?">
              <a:extLst>
                <a:ext uri="{FF2B5EF4-FFF2-40B4-BE49-F238E27FC236}">
                  <a16:creationId xmlns:a16="http://schemas.microsoft.com/office/drawing/2014/main" id="{C74580A1-38D5-3AC7-7E0B-01BC056ACEEA}"/>
                </a:ext>
              </a:extLst>
            </xdr:cNvPr>
            <xdr:cNvGraphicFramePr/>
          </xdr:nvGraphicFramePr>
          <xdr:xfrm>
            <a:off x="0" y="0"/>
            <a:ext cx="0" cy="0"/>
          </xdr:xfrm>
          <a:graphic>
            <a:graphicData uri="http://schemas.microsoft.com/office/drawing/2010/slicer">
              <sle:slicer xmlns:sle="http://schemas.microsoft.com/office/drawing/2010/slicer" name="How did You reach Lavasa?"/>
            </a:graphicData>
          </a:graphic>
        </xdr:graphicFrame>
      </mc:Choice>
      <mc:Fallback xmlns="">
        <xdr:sp macro="" textlink="">
          <xdr:nvSpPr>
            <xdr:cNvPr id="0" name=""/>
            <xdr:cNvSpPr>
              <a:spLocks noTextEdit="1"/>
            </xdr:cNvSpPr>
          </xdr:nvSpPr>
          <xdr:spPr>
            <a:xfrm>
              <a:off x="131717" y="6377986"/>
              <a:ext cx="2274431" cy="1660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9253</xdr:colOff>
      <xdr:row>38</xdr:row>
      <xdr:rowOff>27214</xdr:rowOff>
    </xdr:from>
    <xdr:to>
      <xdr:col>22</xdr:col>
      <xdr:colOff>1089</xdr:colOff>
      <xdr:row>43</xdr:row>
      <xdr:rowOff>13607</xdr:rowOff>
    </xdr:to>
    <mc:AlternateContent xmlns:mc="http://schemas.openxmlformats.org/markup-compatibility/2006" xmlns:a14="http://schemas.microsoft.com/office/drawing/2010/main">
      <mc:Choice Requires="a14">
        <xdr:graphicFrame macro="">
          <xdr:nvGraphicFramePr>
            <xdr:cNvPr id="28" name="Frequency of Visit">
              <a:extLst>
                <a:ext uri="{FF2B5EF4-FFF2-40B4-BE49-F238E27FC236}">
                  <a16:creationId xmlns:a16="http://schemas.microsoft.com/office/drawing/2014/main" id="{BEFF4BC8-9ECA-853B-6FFD-F187DA491C0E}"/>
                </a:ext>
              </a:extLst>
            </xdr:cNvPr>
            <xdr:cNvGraphicFramePr/>
          </xdr:nvGraphicFramePr>
          <xdr:xfrm>
            <a:off x="0" y="0"/>
            <a:ext cx="0" cy="0"/>
          </xdr:xfrm>
          <a:graphic>
            <a:graphicData uri="http://schemas.microsoft.com/office/drawing/2010/slicer">
              <sle:slicer xmlns:sle="http://schemas.microsoft.com/office/drawing/2010/slicer" name="Frequency of Visit"/>
            </a:graphicData>
          </a:graphic>
        </xdr:graphicFrame>
      </mc:Choice>
      <mc:Fallback xmlns="">
        <xdr:sp macro="" textlink="">
          <xdr:nvSpPr>
            <xdr:cNvPr id="0" name=""/>
            <xdr:cNvSpPr>
              <a:spLocks noTextEdit="1"/>
            </xdr:cNvSpPr>
          </xdr:nvSpPr>
          <xdr:spPr>
            <a:xfrm>
              <a:off x="11714870" y="6982491"/>
              <a:ext cx="1840091" cy="10564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588210</xdr:colOff>
      <xdr:row>85</xdr:row>
      <xdr:rowOff>0</xdr:rowOff>
    </xdr:from>
    <xdr:to>
      <xdr:col>19</xdr:col>
      <xdr:colOff>280736</xdr:colOff>
      <xdr:row>104</xdr:row>
      <xdr:rowOff>40106</xdr:rowOff>
    </xdr:to>
    <xdr:graphicFrame macro="">
      <xdr:nvGraphicFramePr>
        <xdr:cNvPr id="29" name="Chart 28">
          <a:extLst>
            <a:ext uri="{FF2B5EF4-FFF2-40B4-BE49-F238E27FC236}">
              <a16:creationId xmlns:a16="http://schemas.microsoft.com/office/drawing/2014/main" id="{622D87A5-1915-4B4C-BD92-54896FD48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447708</xdr:colOff>
      <xdr:row>86</xdr:row>
      <xdr:rowOff>53474</xdr:rowOff>
    </xdr:from>
    <xdr:to>
      <xdr:col>4</xdr:col>
      <xdr:colOff>213895</xdr:colOff>
      <xdr:row>96</xdr:row>
      <xdr:rowOff>147052</xdr:rowOff>
    </xdr:to>
    <mc:AlternateContent xmlns:mc="http://schemas.openxmlformats.org/markup-compatibility/2006" xmlns:a14="http://schemas.microsoft.com/office/drawing/2010/main">
      <mc:Choice Requires="a14">
        <xdr:graphicFrame macro="">
          <xdr:nvGraphicFramePr>
            <xdr:cNvPr id="30" name="Places you visited in Lavasa">
              <a:extLst>
                <a:ext uri="{FF2B5EF4-FFF2-40B4-BE49-F238E27FC236}">
                  <a16:creationId xmlns:a16="http://schemas.microsoft.com/office/drawing/2014/main" id="{00718530-A065-E37A-12FD-1CF8B9F471EB}"/>
                </a:ext>
              </a:extLst>
            </xdr:cNvPr>
            <xdr:cNvGraphicFramePr/>
          </xdr:nvGraphicFramePr>
          <xdr:xfrm>
            <a:off x="0" y="0"/>
            <a:ext cx="0" cy="0"/>
          </xdr:xfrm>
          <a:graphic>
            <a:graphicData uri="http://schemas.microsoft.com/office/drawing/2010/slicer">
              <sle:slicer xmlns:sle="http://schemas.microsoft.com/office/drawing/2010/slicer" name="Places you visited in Lavasa"/>
            </a:graphicData>
          </a:graphic>
        </xdr:graphicFrame>
      </mc:Choice>
      <mc:Fallback xmlns="">
        <xdr:sp macro="" textlink="">
          <xdr:nvSpPr>
            <xdr:cNvPr id="0" name=""/>
            <xdr:cNvSpPr>
              <a:spLocks noTextEdit="1"/>
            </xdr:cNvSpPr>
          </xdr:nvSpPr>
          <xdr:spPr>
            <a:xfrm>
              <a:off x="447708" y="15747431"/>
              <a:ext cx="2230527" cy="18769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414423</xdr:colOff>
      <xdr:row>88</xdr:row>
      <xdr:rowOff>40106</xdr:rowOff>
    </xdr:from>
    <xdr:to>
      <xdr:col>29</xdr:col>
      <xdr:colOff>187158</xdr:colOff>
      <xdr:row>92</xdr:row>
      <xdr:rowOff>66842</xdr:rowOff>
    </xdr:to>
    <mc:AlternateContent xmlns:mc="http://schemas.openxmlformats.org/markup-compatibility/2006" xmlns:a14="http://schemas.microsoft.com/office/drawing/2010/main">
      <mc:Choice Requires="a14">
        <xdr:graphicFrame macro="">
          <xdr:nvGraphicFramePr>
            <xdr:cNvPr id="31" name="Will you Recommend visiting Lavasa?">
              <a:extLst>
                <a:ext uri="{FF2B5EF4-FFF2-40B4-BE49-F238E27FC236}">
                  <a16:creationId xmlns:a16="http://schemas.microsoft.com/office/drawing/2014/main" id="{DB5C8D9F-8C86-ED62-4BAD-F5E9C74560EE}"/>
                </a:ext>
              </a:extLst>
            </xdr:cNvPr>
            <xdr:cNvGraphicFramePr/>
          </xdr:nvGraphicFramePr>
          <xdr:xfrm>
            <a:off x="0" y="0"/>
            <a:ext cx="0" cy="0"/>
          </xdr:xfrm>
          <a:graphic>
            <a:graphicData uri="http://schemas.microsoft.com/office/drawing/2010/slicer">
              <sle:slicer xmlns:sle="http://schemas.microsoft.com/office/drawing/2010/slicer" name="Will you Recommend visiting Lavasa?"/>
            </a:graphicData>
          </a:graphic>
        </xdr:graphicFrame>
      </mc:Choice>
      <mc:Fallback xmlns="">
        <xdr:sp macro="" textlink="">
          <xdr:nvSpPr>
            <xdr:cNvPr id="0" name=""/>
            <xdr:cNvSpPr>
              <a:spLocks noTextEdit="1"/>
            </xdr:cNvSpPr>
          </xdr:nvSpPr>
          <xdr:spPr>
            <a:xfrm>
              <a:off x="14584380" y="16090744"/>
              <a:ext cx="3469246" cy="7400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41</xdr:col>
      <xdr:colOff>0</xdr:colOff>
      <xdr:row>0</xdr:row>
      <xdr:rowOff>0</xdr:rowOff>
    </xdr:from>
    <xdr:to>
      <xdr:col>42</xdr:col>
      <xdr:colOff>7620</xdr:colOff>
      <xdr:row>0</xdr:row>
      <xdr:rowOff>190500</xdr:rowOff>
    </xdr:to>
    <xdr:pic>
      <xdr:nvPicPr>
        <xdr:cNvPr id="32" name="Picture 31">
          <a:extLst>
            <a:ext uri="{FF2B5EF4-FFF2-40B4-BE49-F238E27FC236}">
              <a16:creationId xmlns:a16="http://schemas.microsoft.com/office/drawing/2014/main" id="{71C9AADA-2DEC-60C7-FA48-E075D07FEDC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5793700" y="0"/>
          <a:ext cx="6172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297180</xdr:colOff>
      <xdr:row>6</xdr:row>
      <xdr:rowOff>106680</xdr:rowOff>
    </xdr:from>
    <xdr:to>
      <xdr:col>17</xdr:col>
      <xdr:colOff>601980</xdr:colOff>
      <xdr:row>21</xdr:row>
      <xdr:rowOff>106680</xdr:rowOff>
    </xdr:to>
    <xdr:graphicFrame macro="">
      <xdr:nvGraphicFramePr>
        <xdr:cNvPr id="2" name="Chart 1">
          <a:extLst>
            <a:ext uri="{FF2B5EF4-FFF2-40B4-BE49-F238E27FC236}">
              <a16:creationId xmlns:a16="http://schemas.microsoft.com/office/drawing/2014/main" id="{B49E6ABD-5B41-89B9-D972-5E2E84A354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533400</xdr:colOff>
      <xdr:row>3</xdr:row>
      <xdr:rowOff>0</xdr:rowOff>
    </xdr:from>
    <xdr:to>
      <xdr:col>12</xdr:col>
      <xdr:colOff>358140</xdr:colOff>
      <xdr:row>18</xdr:row>
      <xdr:rowOff>0</xdr:rowOff>
    </xdr:to>
    <xdr:graphicFrame macro="">
      <xdr:nvGraphicFramePr>
        <xdr:cNvPr id="2" name="Chart 1">
          <a:extLst>
            <a:ext uri="{FF2B5EF4-FFF2-40B4-BE49-F238E27FC236}">
              <a16:creationId xmlns:a16="http://schemas.microsoft.com/office/drawing/2014/main" id="{AEFB8DF3-04E0-952C-3661-388383522C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144780</xdr:colOff>
      <xdr:row>5</xdr:row>
      <xdr:rowOff>45720</xdr:rowOff>
    </xdr:from>
    <xdr:to>
      <xdr:col>15</xdr:col>
      <xdr:colOff>403860</xdr:colOff>
      <xdr:row>19</xdr:row>
      <xdr:rowOff>83820</xdr:rowOff>
    </xdr:to>
    <xdr:graphicFrame macro="">
      <xdr:nvGraphicFramePr>
        <xdr:cNvPr id="3" name="Chart 2">
          <a:extLst>
            <a:ext uri="{FF2B5EF4-FFF2-40B4-BE49-F238E27FC236}">
              <a16:creationId xmlns:a16="http://schemas.microsoft.com/office/drawing/2014/main" id="{200C0DCB-4BA3-50F1-AEBE-068180A4EC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10</xdr:row>
      <xdr:rowOff>68580</xdr:rowOff>
    </xdr:from>
    <xdr:to>
      <xdr:col>16</xdr:col>
      <xdr:colOff>555625</xdr:colOff>
      <xdr:row>35</xdr:row>
      <xdr:rowOff>63500</xdr:rowOff>
    </xdr:to>
    <xdr:graphicFrame macro="">
      <xdr:nvGraphicFramePr>
        <xdr:cNvPr id="2" name="Chart 1">
          <a:extLst>
            <a:ext uri="{FF2B5EF4-FFF2-40B4-BE49-F238E27FC236}">
              <a16:creationId xmlns:a16="http://schemas.microsoft.com/office/drawing/2014/main" id="{EFA7AB1D-E4F6-0660-CB4C-4CA2BF0B72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129540</xdr:colOff>
      <xdr:row>1</xdr:row>
      <xdr:rowOff>26670</xdr:rowOff>
    </xdr:from>
    <xdr:to>
      <xdr:col>13</xdr:col>
      <xdr:colOff>281940</xdr:colOff>
      <xdr:row>14</xdr:row>
      <xdr:rowOff>68580</xdr:rowOff>
    </xdr:to>
    <xdr:graphicFrame macro="">
      <xdr:nvGraphicFramePr>
        <xdr:cNvPr id="2" name="Chart 1">
          <a:extLst>
            <a:ext uri="{FF2B5EF4-FFF2-40B4-BE49-F238E27FC236}">
              <a16:creationId xmlns:a16="http://schemas.microsoft.com/office/drawing/2014/main" id="{2FB23611-3FB2-87A4-1860-C27A3A0C8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289560</xdr:colOff>
      <xdr:row>5</xdr:row>
      <xdr:rowOff>72390</xdr:rowOff>
    </xdr:from>
    <xdr:to>
      <xdr:col>19</xdr:col>
      <xdr:colOff>53340</xdr:colOff>
      <xdr:row>20</xdr:row>
      <xdr:rowOff>72390</xdr:rowOff>
    </xdr:to>
    <xdr:graphicFrame macro="">
      <xdr:nvGraphicFramePr>
        <xdr:cNvPr id="2" name="Chart 1">
          <a:extLst>
            <a:ext uri="{FF2B5EF4-FFF2-40B4-BE49-F238E27FC236}">
              <a16:creationId xmlns:a16="http://schemas.microsoft.com/office/drawing/2014/main" id="{2CA26B80-E30F-4BE0-2CC6-8C85CFC1DC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236220</xdr:colOff>
      <xdr:row>2</xdr:row>
      <xdr:rowOff>11430</xdr:rowOff>
    </xdr:from>
    <xdr:to>
      <xdr:col>14</xdr:col>
      <xdr:colOff>312420</xdr:colOff>
      <xdr:row>12</xdr:row>
      <xdr:rowOff>7620</xdr:rowOff>
    </xdr:to>
    <xdr:graphicFrame macro="">
      <xdr:nvGraphicFramePr>
        <xdr:cNvPr id="2" name="Chart 1">
          <a:extLst>
            <a:ext uri="{FF2B5EF4-FFF2-40B4-BE49-F238E27FC236}">
              <a16:creationId xmlns:a16="http://schemas.microsoft.com/office/drawing/2014/main" id="{6682DCB4-FC03-B2C7-93C7-BFD289DE5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571500</xdr:colOff>
      <xdr:row>13</xdr:row>
      <xdr:rowOff>72390</xdr:rowOff>
    </xdr:from>
    <xdr:to>
      <xdr:col>13</xdr:col>
      <xdr:colOff>220980</xdr:colOff>
      <xdr:row>26</xdr:row>
      <xdr:rowOff>68580</xdr:rowOff>
    </xdr:to>
    <xdr:graphicFrame macro="">
      <xdr:nvGraphicFramePr>
        <xdr:cNvPr id="2" name="Chart 1">
          <a:extLst>
            <a:ext uri="{FF2B5EF4-FFF2-40B4-BE49-F238E27FC236}">
              <a16:creationId xmlns:a16="http://schemas.microsoft.com/office/drawing/2014/main" id="{67E125E9-71AB-452E-17F3-30639618B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8</xdr:col>
      <xdr:colOff>45720</xdr:colOff>
      <xdr:row>2</xdr:row>
      <xdr:rowOff>121920</xdr:rowOff>
    </xdr:from>
    <xdr:to>
      <xdr:col>17</xdr:col>
      <xdr:colOff>381000</xdr:colOff>
      <xdr:row>15</xdr:row>
      <xdr:rowOff>175260</xdr:rowOff>
    </xdr:to>
    <xdr:graphicFrame macro="">
      <xdr:nvGraphicFramePr>
        <xdr:cNvPr id="2" name="Chart 1">
          <a:extLst>
            <a:ext uri="{FF2B5EF4-FFF2-40B4-BE49-F238E27FC236}">
              <a16:creationId xmlns:a16="http://schemas.microsoft.com/office/drawing/2014/main" id="{E5A0CC20-5929-38AB-07F6-07C27DFE5B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7</xdr:col>
      <xdr:colOff>99060</xdr:colOff>
      <xdr:row>4</xdr:row>
      <xdr:rowOff>175260</xdr:rowOff>
    </xdr:from>
    <xdr:to>
      <xdr:col>10</xdr:col>
      <xdr:colOff>129540</xdr:colOff>
      <xdr:row>19</xdr:row>
      <xdr:rowOff>30480</xdr:rowOff>
    </xdr:to>
    <xdr:graphicFrame macro="">
      <xdr:nvGraphicFramePr>
        <xdr:cNvPr id="2" name="Chart 1">
          <a:extLst>
            <a:ext uri="{FF2B5EF4-FFF2-40B4-BE49-F238E27FC236}">
              <a16:creationId xmlns:a16="http://schemas.microsoft.com/office/drawing/2014/main" id="{3B45C4B4-7A85-F283-D7EC-4785F306AD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419100</xdr:colOff>
      <xdr:row>4</xdr:row>
      <xdr:rowOff>175260</xdr:rowOff>
    </xdr:from>
    <xdr:to>
      <xdr:col>16</xdr:col>
      <xdr:colOff>306377</xdr:colOff>
      <xdr:row>14</xdr:row>
      <xdr:rowOff>123245</xdr:rowOff>
    </xdr:to>
    <xdr:graphicFrame macro="">
      <xdr:nvGraphicFramePr>
        <xdr:cNvPr id="2" name="Chart 1">
          <a:extLst>
            <a:ext uri="{FF2B5EF4-FFF2-40B4-BE49-F238E27FC236}">
              <a16:creationId xmlns:a16="http://schemas.microsoft.com/office/drawing/2014/main" id="{4F88050C-971C-4ED3-BC2B-F8B2C0BF9D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342900</xdr:colOff>
      <xdr:row>16</xdr:row>
      <xdr:rowOff>64770</xdr:rowOff>
    </xdr:from>
    <xdr:to>
      <xdr:col>11</xdr:col>
      <xdr:colOff>594360</xdr:colOff>
      <xdr:row>31</xdr:row>
      <xdr:rowOff>64770</xdr:rowOff>
    </xdr:to>
    <xdr:graphicFrame macro="">
      <xdr:nvGraphicFramePr>
        <xdr:cNvPr id="2" name="Chart 1">
          <a:extLst>
            <a:ext uri="{FF2B5EF4-FFF2-40B4-BE49-F238E27FC236}">
              <a16:creationId xmlns:a16="http://schemas.microsoft.com/office/drawing/2014/main" id="{8E7A02A5-D0DA-41B8-8BE2-AEF55C580D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URI UBALE" refreshedDate="45223.121943402781" createdVersion="8" refreshedVersion="8" minRefreshableVersion="3" recordCount="250" xr:uid="{00000000-000A-0000-FFFF-FFFF28000000}">
  <cacheSource type="worksheet">
    <worksheetSource ref="A253:V504" sheet="cleaned data"/>
  </cacheSource>
  <cacheFields count="27">
    <cacheField name="Sr.No." numFmtId="0">
      <sharedItems containsSemiMixedTypes="0" containsString="0" containsNumber="1" containsInteger="1" minValue="1" maxValue="250"/>
    </cacheField>
    <cacheField name="Timestamp" numFmtId="0">
      <sharedItems/>
    </cacheField>
    <cacheField name="AGE" numFmtId="0">
      <sharedItems containsSemiMixedTypes="0" containsString="0" containsNumber="1" minValue="10" maxValue="60" count="31">
        <n v="24"/>
        <n v="22"/>
        <n v="21"/>
        <n v="18"/>
        <n v="20"/>
        <n v="44"/>
        <n v="13"/>
        <n v="25"/>
        <n v="17"/>
        <n v="17.5"/>
        <n v="42"/>
        <n v="19"/>
        <n v="32"/>
        <n v="26"/>
        <n v="14"/>
        <n v="23"/>
        <n v="27"/>
        <n v="53"/>
        <n v="15"/>
        <n v="37"/>
        <n v="29"/>
        <n v="43"/>
        <n v="30"/>
        <n v="28"/>
        <n v="54"/>
        <n v="36"/>
        <n v="31"/>
        <n v="60"/>
        <n v="16"/>
        <n v="10"/>
        <n v="22.5"/>
      </sharedItems>
      <fieldGroup base="2">
        <rangePr startNum="10" endNum="60" groupInterval="5"/>
        <groupItems count="12">
          <s v="&lt;10"/>
          <s v="10-15"/>
          <s v="15-20"/>
          <s v="20-25"/>
          <s v="25-30"/>
          <s v="30-35"/>
          <s v="35-40"/>
          <s v="40-45"/>
          <s v="45-50"/>
          <s v="50-55"/>
          <s v="55-60"/>
          <s v="&gt;60"/>
        </groupItems>
      </fieldGroup>
    </cacheField>
    <cacheField name="GENDER" numFmtId="0">
      <sharedItems count="2">
        <s v="FEMALE"/>
        <s v="MALE"/>
      </sharedItems>
    </cacheField>
    <cacheField name="CITY YOU ARE FROM?" numFmtId="0">
      <sharedItems count="92">
        <s v="DELHI"/>
        <s v="KOLKATA"/>
        <s v="MEERUT"/>
        <s v="PATHANAMTHITTA"/>
        <s v="NAGPUR "/>
        <s v="KERALA"/>
        <s v="KOLKATA "/>
        <s v="GUJARAT"/>
        <s v="MEERUT "/>
        <s v="RAJKOT "/>
        <s v="NAGPUR"/>
        <s v="PUNE"/>
        <s v="SEONI MP "/>
        <s v="AMRAVATI "/>
        <s v="SEONI"/>
        <s v="AURANGABAD "/>
        <s v="RANCHI"/>
        <s v="AGRA"/>
        <s v="ANJANGAON "/>
        <s v="PUNE "/>
        <s v="MUMBAI "/>
        <s v="BARGHAT"/>
        <s v="KANNUR"/>
        <s v="GOA"/>
        <s v="VISHAKAPATANAM"/>
        <s v="HYDERABAD "/>
        <s v="HINGANGHAT"/>
        <s v="DELHI "/>
        <s v="CHANDRAPUR "/>
        <s v="BHANDARA"/>
        <s v="ACHALPUR "/>
        <s v="COIMBATORE "/>
        <s v="SHILLONG"/>
        <s v="LUCKNOW"/>
        <s v="JODHPUR "/>
        <s v="NARKHED "/>
        <s v="PATNA"/>
        <s v="AURANGABAD"/>
        <s v="MUMBAI"/>
        <s v="GURUGRAM"/>
        <s v="GWALIOR"/>
        <s v="SHIMOGA"/>
        <s v="KERALA "/>
        <s v="THRISSUR "/>
        <s v="KOLKATS"/>
        <s v="NANDED"/>
        <s v="RANCHI "/>
        <s v="NASHIK"/>
        <s v="KHOWAI "/>
        <s v="UTTRAKHAND "/>
        <s v="DUBAI"/>
        <s v="BHOPAL "/>
        <s v="JEYPORE "/>
        <s v="KALMESHWAR"/>
        <s v="SAONER "/>
        <s v="IT PARK, NAGPUR "/>
        <s v="ASSAM"/>
        <s v="CHENNAI "/>
        <s v="ROURKELA"/>
        <s v="NOIDA"/>
        <s v="VADODARA "/>
        <s v="GOA "/>
        <s v="ALAPPUZHA "/>
        <s v="KOCHI"/>
        <s v="NILGIRIS"/>
        <s v="COIMBATORE"/>
        <s v="CHENNAI"/>
        <s v="KANPUT"/>
        <s v="BAREILLY "/>
        <s v="SOJAT "/>
        <s v="GURGAON"/>
        <s v="NOIDA "/>
        <s v="LUCKNOW "/>
        <s v="KOTTAYAM"/>
        <s v="MANGALORE "/>
        <s v="TRIVANDRUM "/>
        <s v="AHMEDABAD"/>
        <s v="PATNA "/>
        <s v="KANPUR "/>
        <s v="JAIPUR"/>
        <s v="DEHRADUN "/>
        <s v="DURGAPUR"/>
        <s v="GURGAON "/>
        <s v="SIKAR"/>
        <s v="NEW DELHI"/>
        <s v="FARIDABAD"/>
        <s v="MANDI"/>
        <s v="AIZAWL"/>
        <s v="TINSUKIA"/>
        <s v="KOCHI "/>
        <s v="ADOOR"/>
        <s v="UDAIPUR "/>
      </sharedItems>
    </cacheField>
    <cacheField name="CITY YOU ARE FROM?2" numFmtId="0">
      <sharedItems count="92">
        <s v="Delhi"/>
        <s v="KOLKATA"/>
        <s v="meerut"/>
        <s v="Pathanamthitta"/>
        <s v="Nagpur "/>
        <s v="Kerala"/>
        <s v="Kolkata "/>
        <s v="Gujarat"/>
        <s v="Meerut "/>
        <s v="Rajkot "/>
        <s v="Nagpur"/>
        <s v="Pune"/>
        <s v="Seoni mp "/>
        <s v="Amravati "/>
        <s v="Seoni"/>
        <s v="Aurangabad "/>
        <s v="Ranchi"/>
        <s v="Agra"/>
        <s v="Anjangaon "/>
        <s v="Pune "/>
        <s v="Mumbai "/>
        <s v="Barghat"/>
        <s v="Kannur"/>
        <s v="Goa"/>
        <s v="vishakapatanam"/>
        <s v="Hyderabad "/>
        <s v="Hinganghat"/>
        <s v="Delhi "/>
        <s v="Chandrapur "/>
        <s v="bhandara"/>
        <s v="Achalpur "/>
        <s v="Coimbatore "/>
        <s v="Shillong"/>
        <s v="Lucknow"/>
        <s v="Jodhpur "/>
        <s v="Narkhed "/>
        <s v="PATNA"/>
        <s v="Aurangabad"/>
        <s v="Mumbai"/>
        <s v="Gurugram"/>
        <s v="Gwalior"/>
        <s v="Shimoga"/>
        <s v="Kerala "/>
        <s v="Thrissur "/>
        <s v="kolkats"/>
        <s v="Nanded"/>
        <s v="Ranchi "/>
        <s v="Nashik"/>
        <s v="Khowai "/>
        <s v="Uttrakhand "/>
        <s v="Dubai"/>
        <s v="Bhopal "/>
        <s v="Jeypore "/>
        <s v="Kalmeshwar"/>
        <s v="Saoner "/>
        <s v="IT Park, Nagpur "/>
        <s v="assam"/>
        <s v="Chennai "/>
        <s v="Rourkela"/>
        <s v="Noida"/>
        <s v="Vadodara "/>
        <s v="Goa "/>
        <s v="Alappuzha "/>
        <s v="Kochi"/>
        <s v="Nilgiris"/>
        <s v="Coimbatore"/>
        <s v="Chennai"/>
        <s v="Kanput"/>
        <s v="Bareilly "/>
        <s v="Sojat "/>
        <s v="Gurgaon"/>
        <s v="Noida "/>
        <s v="Lucknow "/>
        <s v="Kottayam"/>
        <s v="Mangalore "/>
        <s v="Trivandrum "/>
        <s v="Ahmedabad"/>
        <s v="Patna "/>
        <s v="KANPUR "/>
        <s v="Jaipur"/>
        <s v="Dehradun "/>
        <s v="Durgapur"/>
        <s v="Gurgaon "/>
        <s v="Sikar"/>
        <s v="New Delhi"/>
        <s v="Faridabad"/>
        <s v="Mandi"/>
        <s v="Aizawl"/>
        <s v="Tinsukia"/>
        <s v="Kochi "/>
        <s v="Adoor"/>
        <s v="Udaipur "/>
      </sharedItems>
      <fieldGroup par="26"/>
    </cacheField>
    <cacheField name="PURPOSE OF VISIT" numFmtId="0">
      <sharedItems count="5">
        <s v="Student"/>
        <s v="Vacation"/>
        <s v="Others"/>
        <s v="Business"/>
        <s v="Teacher"/>
      </sharedItems>
    </cacheField>
    <cacheField name="CATEGORY OF VISITORS" numFmtId="0">
      <sharedItems count="4">
        <s v="Solo"/>
        <s v="Couple"/>
        <s v="Family"/>
        <s v="Group"/>
      </sharedItems>
    </cacheField>
    <cacheField name="WHERE DID YOU STAY?" numFmtId="0">
      <sharedItems count="5">
        <s v="Celebrations"/>
        <s v="Ekaant"/>
        <s v="Picnic House"/>
        <s v="Private Apartments"/>
        <s v="Antariksh"/>
      </sharedItems>
    </cacheField>
    <cacheField name="HOTEL CHARGES /DAY" numFmtId="0">
      <sharedItems count="4">
        <s v="2000-3000"/>
        <s v="5000 above"/>
        <s v="4000-5000"/>
        <s v="3000-4000"/>
      </sharedItems>
    </cacheField>
    <cacheField name="AMENITIES YOU GOT" numFmtId="0">
      <sharedItems count="51">
        <s v="Room service and Wifi;Game room"/>
        <s v="Swimming pool;Gym;Lobby and Bar;Restrauant;Room service and Wifi;Spa;Game room"/>
        <s v="Restrauant"/>
        <s v="Room service and Wifi"/>
        <s v="Swimming pool"/>
        <s v="Restrauant;Room service and Wifi"/>
        <s v="Lobby and Bar;Restrauant;Room service and Wifi"/>
        <s v="Lobby and Bar;Room service and Wifi"/>
        <s v="Restrauant;Room service and Wifi;Game room"/>
        <s v="Swimming pool;Gym;Restrauant;Room service and Wifi;Game room"/>
        <s v="Swimming pool;Gym;Lobby and Bar;Restrauant;Room service and Wifi"/>
        <s v="Swimming pool;Gym;Lobby and Bar;Restrauant;Room service and Wifi;Game room"/>
        <s v="Gym;Restrauant;Game room"/>
        <s v="Gym;Lobby and Bar;Restrauant;Room service and Wifi"/>
        <s v="Swimming pool;Restrauant;Room service and Wifi"/>
        <s v="Gym"/>
        <s v="Swimming pool;Restrauant;Room service and Wifi;Game room"/>
        <s v="Swimming pool;Restrauant"/>
        <s v="Gym;Restrauant;Room service and Wifi"/>
        <s v="Swimming pool;Gym;Restrauant;Room service and Wifi"/>
        <s v="Game room"/>
        <s v="Swimming pool;Lobby and Bar;Room service and Wifi"/>
        <s v="Gym;Restrauant;Room service and Wifi;Game room"/>
        <s v="Swimming pool;Game room"/>
        <s v="Lobby and Bar;Restrauant"/>
        <s v="Swimming pool;Gym;Restrauant"/>
        <s v="Swimming pool;Lobby and Bar;Room service and Wifi;Game room"/>
        <s v="Swimming pool;Gym;Restrauant;Room service and Wifi;Spa;Game room"/>
        <s v="Restrauant;Game room"/>
        <s v="Swimming pool;Lobby and Bar;Restrauant;Room service and Wifi"/>
        <s v="Swimming pool;Lobby and Bar;Restrauant;Game room"/>
        <s v="Swimming pool;Gym;Lobby and Bar"/>
        <s v="Gym;Lobby and Bar;Restrauant;Room service and Wifi;Spa"/>
        <s v="Swimming pool;Gym;Lobby and Bar;Spa"/>
        <s v="Lobby and Bar;Game room"/>
        <s v="Restrauant;Room service and Wifi;Spa;Game room"/>
        <s v="Swimming pool;Gym"/>
        <s v="Swimming pool;Gym;Lobby and Bar;Restrauant;Room service and Wifi;Spa"/>
        <s v="Gym;Restrauant;Spa"/>
        <s v="Lobby and Bar;Restrauant;Room service and Wifi;Game room"/>
        <s v="Gym;Lobby and Bar;Restrauant"/>
        <s v="Swimming pool;Room service and Wifi"/>
        <s v="Swimming pool;Restrauant;Room service and Wifi;Spa;Game room"/>
        <s v="Swimming pool;Gym;Lobby and Bar;Room service and Wifi;Spa;Game room"/>
        <s v="Spa"/>
        <s v="Restrauant;Spa;Game room"/>
        <s v="Lobby and Bar"/>
        <s v="Gym;Lobby and Bar;Room service and Wifi;Game room"/>
        <s v="Swimming pool;Gym;Restrauant;Room service and Wifi;Spa"/>
        <s v="Swimming pool;Gym;Room service and Wifi"/>
        <s v="Swimming pool;Gym;Room service and Wifi;Spa"/>
      </sharedItems>
    </cacheField>
    <cacheField name="STAFF SERVICE" numFmtId="0">
      <sharedItems containsSemiMixedTypes="0" containsString="0" containsNumber="1" containsInteger="1" minValue="1" maxValue="5" count="5">
        <n v="3"/>
        <n v="1"/>
        <n v="5"/>
        <n v="4"/>
        <n v="2"/>
      </sharedItems>
    </cacheField>
    <cacheField name="How did You reach Lavasa?" numFmtId="0">
      <sharedItems count="4">
        <s v="Private Vehicle - Four Wheeler"/>
        <s v="Cab"/>
        <s v="Bus"/>
        <s v="Private Vehicle - Two Wheeler"/>
      </sharedItems>
    </cacheField>
    <cacheField name="Frequency of Visit" numFmtId="0">
      <sharedItems count="3">
        <s v="One"/>
        <s v="More than two"/>
        <s v="Two"/>
      </sharedItems>
    </cacheField>
    <cacheField name="Season of Visit " numFmtId="0">
      <sharedItems count="4">
        <s v="Monsoon"/>
        <s v="Winter"/>
        <s v="Autumn"/>
        <s v="Summer"/>
      </sharedItems>
    </cacheField>
    <cacheField name="Travel Convenience " numFmtId="0">
      <sharedItems containsSemiMixedTypes="0" containsString="0" containsNumber="1" containsInteger="1" minValue="1" maxValue="5" count="5">
        <n v="3"/>
        <n v="1"/>
        <n v="2"/>
        <n v="5"/>
        <n v="4"/>
      </sharedItems>
    </cacheField>
    <cacheField name="Places you visited in Lavasa" numFmtId="0">
      <sharedItems count="69">
        <s v="Christ (Deemed to be University) , Pune Lavasa Campus;Town Hall;Dasve Viewpoint;Lavasa Lake"/>
        <s v="Christ (Deemed to be University) , Pune Lavasa Campus;Lingya Waterfalls;Temghar Dam;Town Hall;Dasve Viewpoint;Lavasa Lake;Mulshi Lake"/>
        <s v="Christ (Deemed to be University) , Pune Lavasa Campus;Town Hall;Lavasa Lake"/>
        <s v="Christ (Deemed to be University) , Pune Lavasa Campus;Lavasa Lake"/>
        <s v="Christ (Deemed to be University) , Pune Lavasa Campus;Lingya Waterfalls;Town Hall;Dasve Viewpoint;Lavasa Lake;Mulshi Lake"/>
        <s v="Christ (Deemed to be University) , Pune Lavasa Campus"/>
        <s v="Lingya Waterfalls;Temghar Dam;Lavasa Lake;Mulshi Lake"/>
        <s v="Christ (Deemed to be University) , Pune Lavasa Campus;Lingya Waterfalls;Temghar Dam;Town Hall;Dasve Viewpoint;Lavasa Lake"/>
        <s v="Christ (Deemed to be University) , Pune Lavasa Campus;Temghar Dam;Town Hall;Dasve Viewpoint;Lavasa Lake;Mulshi Lake"/>
        <s v="Lingya Waterfalls;Temghar Dam;Town Hall;Dasve Viewpoint;Lavasa Lake;Mulshi Lake"/>
        <s v="Lingya Waterfalls;Temghar Dam;Town Hall"/>
        <s v="Christ (Deemed to be University) , Pune Lavasa Campus;Temghar Dam;Dasve Viewpoint;Mulshi Lake"/>
        <s v="Lavasa Lake"/>
        <s v="Christ (Deemed to be University) , Pune Lavasa Campus;Lingya Waterfalls;Temghar Dam;Town Hall;Lavasa Lake"/>
        <s v="Christ (Deemed to be University) , Pune Lavasa Campus;Temghar Dam;Town Hall;Lavasa Lake"/>
        <s v="Christ (Deemed to be University) , Pune Lavasa Campus;Lingya Waterfalls;Town Hall;Lavasa Lake"/>
        <s v="Lingya Waterfalls;Town Hall;Lavasa Lake;Mulshi Lake"/>
        <s v="Lingya Waterfalls"/>
        <s v="Christ (Deemed to be University) , Pune Lavasa Campus;Lingya Waterfalls;Lavasa Lake"/>
        <s v="Temghar Dam;Dasve Viewpoint;Lavasa Lake;Mulshi Lake"/>
        <s v="Town Hall"/>
        <s v="Christ (Deemed to be University) , Pune Lavasa Campus;Lingya Waterfalls;Town Hall"/>
        <s v="Lingya Waterfalls;Temghar Dam;Dasve Viewpoint;Lavasa Lake"/>
        <s v="Dasve Viewpoint;Lavasa Lake"/>
        <s v="Lingya Waterfalls;Town Hall;Lavasa Lake"/>
        <s v="Christ (Deemed to be University) , Pune Lavasa Campus;Town Hall;Dasve Viewpoint;Mulshi Lake"/>
        <s v="Christ (Deemed to be University) , Pune Lavasa Campus;Temghar Dam;Dasve Viewpoint;Lavasa Lake;Mulshi Lake"/>
        <s v="Lingya Waterfalls;Dasve Viewpoint"/>
        <s v="Lingya Waterfalls;Dasve Viewpoint;Lavasa Lake;Mulshi Lake"/>
        <s v="Lingya Waterfalls;Temghar Dam;Town Hall;Lavasa Lake;Mulshi Lake"/>
        <s v="Lingya Waterfalls;Temghar Dam;Dasve Viewpoint;Lavasa Lake;Mulshi Lake"/>
        <s v="Christ (Deemed to be University) , Pune Lavasa Campus;Lingya Waterfalls;Temghar Dam;Lavasa Lake"/>
        <s v="Christ (Deemed to be University) , Pune Lavasa Campus;Temghar Dam;Town Hall;Dasve Viewpoint;Lavasa Lake"/>
        <s v="Christ (Deemed to be University) , Pune Lavasa Campus;Lingya Waterfalls"/>
        <s v="Christ (Deemed to be University) , Pune Lavasa Campus;Lingya Waterfalls;Temghar Dam;Lavasa Lake;Mulshi Lake"/>
        <s v="Temghar Dam;Town Hall;Lavasa Lake;Mulshi Lake"/>
        <s v="Christ (Deemed to be University) , Pune Lavasa Campus;Town Hall;Dasve Viewpoint;Lavasa Lake;Mulshi Lake"/>
        <s v="Lingya Waterfalls;Lavasa Lake"/>
        <s v="Christ (Deemed to be University) , Pune Lavasa Campus;Lingya Waterfalls;Temghar Dam;Town Hall;Lavasa Lake;Mulshi Lake"/>
        <s v="Lingya Waterfalls;Temghar Dam;Town Hall;Dasve Viewpoint;Lavasa Lake"/>
        <s v="Christ (Deemed to be University) , Pune Lavasa Campus;Temghar Dam;Lavasa Lake"/>
        <s v="Lingya Waterfalls;Town Hall;Dasve Viewpoint;Lavasa Lake"/>
        <s v="Christ (Deemed to be University) , Pune Lavasa Campus;Temghar Dam;Town Hall;Lavasa Lake;Mulshi Lake"/>
        <s v="Temghar Dam;Town Hall;Dasve Viewpoint"/>
        <s v="Christ (Deemed to be University) , Pune Lavasa Campus;Lingya Waterfalls;Dasve Viewpoint;Lavasa Lake"/>
        <s v="Christ (Deemed to be University) , Pune Lavasa Campus;Lingya Waterfalls;Temghar Dam"/>
        <s v="Christ (Deemed to be University) , Pune Lavasa Campus;Dasve Viewpoint"/>
        <s v="Christ (Deemed to be University) , Pune Lavasa Campus;Dasve Viewpoint;Lavasa Lake"/>
        <s v="Lingya Waterfalls;Temghar Dam;Dasve Viewpoint"/>
        <s v="Lingya Waterfalls;Lavasa Lake;Mulshi Lake"/>
        <s v="Christ (Deemed to be University) , Pune Lavasa Campus;Lingya Waterfalls;Town Hall;Dasve Viewpoint;Lavasa Lake"/>
        <s v="Christ (Deemed to be University) , Pune Lavasa Campus;Lingya Waterfalls;Dasve Viewpoint;Lavasa Lake;Mulshi Lake"/>
        <s v="Temghar Dam"/>
        <s v="Temghar Dam;Town Hall;Lavasa Lake"/>
        <s v="Christ (Deemed to be University) , Pune Lavasa Campus;Lingya Waterfalls;Town Hall;Lavasa Lake;Mulshi Lake"/>
        <s v="Temghar Dam;Dasve Viewpoint"/>
        <s v="Town Hall;Dasve Viewpoint;Lavasa Lake"/>
        <s v="Christ (Deemed to be University) , Pune Lavasa Campus;Temghar Dam;Dasve Viewpoint"/>
        <s v="Lingya Waterfalls;Temghar Dam;Town Hall;Dasve Viewpoint"/>
        <s v="Town Hall;Lavasa Lake"/>
        <s v="Christ (Deemed to be University) , Pune Lavasa Campus;Temghar Dam;Town Hall;Mulshi Lake"/>
        <s v="Lavasa Lake;Mulshi Lake"/>
        <s v="Temghar Dam;Lavasa Lake"/>
        <s v="Temghar Dam;Dasve Viewpoint;Lavasa Lake"/>
        <s v="Dasve Viewpoint"/>
        <s v="Lingya Waterfalls;Temghar Dam;Lavasa Lake"/>
        <s v="Dasve Viewpoint;Mulshi Lake"/>
        <s v="Christ (Deemed to be University) , Pune Lavasa Campus;Lingya Waterfalls;Dasve Viewpoint"/>
        <s v="Christ (Deemed to be University) , Pune Lavasa Campus;Temghar Dam"/>
      </sharedItems>
    </cacheField>
    <cacheField name="Activities" numFmtId="0">
      <sharedItems count="49">
        <s v="Others"/>
        <s v="Trackless Train;Water sport;Trekking;Bird Watching;Waterfall Safari;Others"/>
        <s v="Trekking"/>
        <s v="Water sport;Trekking"/>
        <s v="Bird Watching"/>
        <s v="Trekking;Bird Watching"/>
        <s v="Trackless Train;Others"/>
        <s v="Bird Watching;Others"/>
        <s v="Bird Watching;Waterfall Safari"/>
        <s v="Trackless Train;Water sport;Bird Watching;Waterfall Safari"/>
        <s v="Trackless Train;Water sport;Bird Watching;Others"/>
        <s v="Waterfall Safari"/>
        <s v="Water sport"/>
        <s v="Trackless Train;Water sport;Trekking;Bird Watching;Waterfall Safari"/>
        <s v="Trekking;Others"/>
        <s v="Trackless Train"/>
        <s v="Trekking;Waterfall Safari;Others"/>
        <s v="Trackless Train;Bird Watching;Waterfall Safari;Others"/>
        <s v="Trackless Train;Trekking;Waterfall Safari"/>
        <s v="Water sport;Trekking;Bird Watching"/>
        <s v="Water sport;Trekking;Bird Watching;Waterfall Safari"/>
        <s v="Water sport;Trekking;Bird Watching;Others"/>
        <s v="Trekking;Bird Watching;Waterfall Safari"/>
        <s v="Water sport;Trekking;Waterfall Safari"/>
        <s v="Trekking;Waterfall Safari"/>
        <s v="Water sport;Bird Watching;Waterfall Safari;Others"/>
        <s v="Trackless Train;Water sport;Trekking;Bird Watching"/>
        <s v="Trackless Train;Water sport;Trekking;Waterfall Safari"/>
        <s v="Water sport;Trekking;Bird Watching;Waterfall Safari;Others"/>
        <s v="Trackless Train;Trekking;Bird Watching;Waterfall Safari"/>
        <s v="Trekking;Bird Watching;Waterfall Safari;Others"/>
        <s v="Waterfall Safari;Others"/>
        <s v="Trackless Train;Bird Watching"/>
        <s v="Water sport;Trekking;Waterfall Safari;Others"/>
        <s v="Trackless Train;Water sport"/>
        <s v="Trackless Train;Trekking"/>
        <s v="Water sport;Waterfall Safari"/>
        <s v="Water sport;Bird Watching;Others"/>
        <s v="Water sport;Bird Watching;Waterfall Safari"/>
        <s v="Trekking;Bird Watching;Others"/>
        <s v="Trackless Train;Water sport;Others"/>
        <s v="Trackless Train;Bird Watching;Waterfall Safari"/>
        <s v="Trackless Train;Trekking;Bird Watching"/>
        <s v="Water sport;Waterfall Safari;Others"/>
        <s v="Trackless Train;Water sport;Trekking"/>
        <s v="Trackless Train;Waterfall Safari"/>
        <s v="Bird Watching;Waterfall Safari;Others"/>
        <s v="Trackless Train;Water sport;Waterfall Safari"/>
        <s v="Trackless Train;Trekking;Others"/>
      </sharedItems>
    </cacheField>
    <cacheField name="How would you Rate the activities and attraction" numFmtId="0">
      <sharedItems containsSemiMixedTypes="0" containsString="0" containsNumber="1" containsInteger="1" minValue="1" maxValue="5" count="5">
        <n v="3"/>
        <n v="5"/>
        <n v="1"/>
        <n v="4"/>
        <n v="2"/>
      </sharedItems>
    </cacheField>
    <cacheField name="Food preferences" numFmtId="0">
      <sharedItems count="2">
        <s v="Veg"/>
        <s v="Non-Veg"/>
      </sharedItems>
    </cacheField>
    <cacheField name="Restaurants You Visited" numFmtId="0">
      <sharedItems count="122">
        <s v="Hotel Yuvraj;Hotel Shree Pure Veg;American Dinners;Popsicles Cafe;College Canteens;Spyce Lounge &amp; Bar;Others"/>
        <s v="Hotel Ashrirwad;Hotel Garava;Hotel Yuvraj;Hotel Shree Pure Veg;American Dinners;Popsicles Cafe;Hotel Sai;College Canteens;Spyce Lounge &amp; Bar;Others"/>
        <s v="Hotel Ashrirwad;Hotel Yuvraj;College Canteens"/>
        <s v="Hotel Yuvraj;Hotel Shree Pure Veg;College Canteens"/>
        <s v="Hotel Ashrirwad;Hotel Garava;Hotel Shree Pure Veg;American Dinners;Popsicles Cafe;Hotel Sai;College Canteens"/>
        <s v="Popsicles Cafe;Others"/>
        <s v="College Canteens"/>
        <s v="Popsicles Cafe"/>
        <s v="Hotel Ashrirwad;Hotel Garava;Hotel Yuvraj;Hotel Shree Pure Veg;College Canteens;Spyce Lounge &amp; Bar;Others"/>
        <s v="Others"/>
        <s v="Hotel Shree Pure Veg;College Canteens;Others"/>
        <s v="American Dinners"/>
        <s v="Hotel Garava;Hotel Yuvraj;American Dinners;Popsicles Cafe"/>
        <s v="Hotel Shree Pure Veg"/>
        <s v="Hotel Ashrirwad;Hotel Shree Pure Veg;Spyce Lounge &amp; Bar"/>
        <s v="Hotel Ashrirwad;Hotel Sai"/>
        <s v="Hotel Ashrirwad;Hotel Yuvraj;Hotel Shree Pure Veg;Popsicles Cafe;Hotel Sai;College Canteens;Spyce Lounge &amp; Bar"/>
        <s v="American Dinners;Popsicles Cafe;College Canteens"/>
        <s v="Hotel Ashrirwad;Hotel Garava;Hotel Yuvraj;Hotel Shree Pure Veg;Popsicles Cafe;Hotel Sai;College Canteens;Spyce Lounge &amp; Bar"/>
        <s v="Hotel Ashrirwad;Hotel Shree Pure Veg"/>
        <s v="Spyce Lounge &amp; Bar"/>
        <s v="Hotel Garava;American Dinners;College Canteens"/>
        <s v="Hotel Garava;Popsicles Cafe;College Canteens"/>
        <s v="Hotel Ashrirwad;Hotel Shree Pure Veg;American Dinners;Popsicles Cafe;Hotel Sai;College Canteens"/>
        <s v="Hotel Shree Pure Veg;American Dinners;Popsicles Cafe;College Canteens"/>
        <s v="Hotel Garava;American Dinners;Popsicles Cafe"/>
        <s v="Hotel Garava;Hotel Shree Pure Veg"/>
        <s v="Hotel Shree Pure Veg;Popsicles Cafe"/>
        <s v="Hotel Ashrirwad;American Dinners;Popsicles Cafe;Hotel Sai"/>
        <s v="Hotel Ashrirwad"/>
        <s v="Hotel Ashrirwad;Hotel Garava;Hotel Yuvraj;Hotel Shree Pure Veg;American Dinners;Popsicles Cafe;College Canteens"/>
        <s v="Hotel Garava;Hotel Yuvraj;Popsicles Cafe;College Canteens"/>
        <s v="Hotel Ashrirwad;Hotel Garava;Hotel Yuvraj;Hotel Shree Pure Veg;Popsicles Cafe;Hotel Sai;College Canteens"/>
        <s v="Hotel Ashrirwad;Hotel Garava;Hotel Yuvraj;American Dinners;Popsicles Cafe;Hotel Sai;College Canteens;Spyce Lounge &amp; Bar"/>
        <s v="Hotel Ashrirwad;Hotel Garava;Hotel Shree Pure Veg;American Dinners;Hotel Sai"/>
        <s v="Hotel Shree Pure Veg;Popsicles Cafe;Others"/>
        <s v="American Dinners;Popsicles Cafe"/>
        <s v="Hotel Ashrirwad;Hotel Yuvraj;Popsicles Cafe;Spyce Lounge &amp; Bar"/>
        <s v="Hotel Ashrirwad;American Dinners;Popsicles Cafe;Spyce Lounge &amp; Bar"/>
        <s v="Hotel Ashrirwad;Hotel Garava;Hotel Yuvraj;Popsicles Cafe;Hotel Sai;College Canteens;Others"/>
        <s v="Hotel Ashrirwad;Hotel Shree Pure Veg;Others"/>
        <s v="Hotel Yuvraj"/>
        <s v="Hotel Ashrirwad;Hotel Shree Pure Veg;Hotel Sai;College Canteens"/>
        <s v="Hotel Shree Pure Veg;Popsicles Cafe;Hotel Sai;College Canteens;Spyce Lounge &amp; Bar;Others"/>
        <s v="Hotel Ashrirwad;Hotel Yuvraj;Hotel Shree Pure Veg;Popsicles Cafe;College Canteens;Others"/>
        <s v="Hotel Ashrirwad;Popsicles Cafe;Hotel Sai;Spyce Lounge &amp; Bar"/>
        <s v="Hotel Shree Pure Veg;American Dinners;Popsicles Cafe;Hotel Sai;College Canteens;Spyce Lounge &amp; Bar"/>
        <s v="American Dinners;Hotel Sai;Spyce Lounge &amp; Bar"/>
        <s v="Hotel Garava;Hotel Yuvraj;Hotel Shree Pure Veg;Popsicles Cafe"/>
        <s v="Hotel Ashrirwad;Hotel Yuvraj;Popsicles Cafe;College Canteens"/>
        <s v="Hotel Ashrirwad;Hotel Garava;Hotel Yuvraj;Hotel Shree Pure Veg;American Dinners;Popsicles Cafe;Hotel Sai;College Canteens;Others"/>
        <s v="Hotel Ashrirwad;Hotel Garava;Hotel Yuvraj;Popsicles Cafe;College Canteens;Spyce Lounge &amp; Bar"/>
        <s v="Hotel Ashrirwad;Others"/>
        <s v="Hotel Sai;Others"/>
        <s v="Hotel Ashrirwad;Hotel Yuvraj;Hotel Shree Pure Veg;Spyce Lounge &amp; Bar"/>
        <s v="Hotel Shree Pure Veg;Others"/>
        <s v="Hotel Garava"/>
        <s v="Hotel Ashrirwad;Hotel Shree Pure Veg;Popsicles Cafe;College Canteens"/>
        <s v="Hotel Ashrirwad;American Dinners;Spyce Lounge &amp; Bar"/>
        <s v="Hotel Ashrirwad;Hotel Garava;Hotel Yuvraj;Hotel Shree Pure Veg;American Dinners;Popsicles Cafe;Hotel Sai;College Canteens;Spyce Lounge &amp; Bar"/>
        <s v="American Dinners;Popsicles Cafe;Hotel Sai"/>
        <s v="Hotel Ashrirwad;Hotel Yuvraj;Hotel Shree Pure Veg;American Dinners;College Canteens"/>
        <s v="Hotel Ashrirwad;Hotel Garava;Hotel Yuvraj;Hotel Shree Pure Veg;Popsicles Cafe;Hotel Sai;College Canteens;Spyce Lounge &amp; Bar;Others"/>
        <s v="Hotel Ashrirwad;American Dinners"/>
        <s v="Hotel Ashrirwad;Hotel Yuvraj;American Dinners;Hotel Sai;Spyce Lounge &amp; Bar"/>
        <s v="Popsicles Cafe;College Canteens"/>
        <s v="Hotel Yuvraj;Hotel Shree Pure Veg"/>
        <s v="Hotel Garava;Hotel Yuvraj;Hotel Shree Pure Veg;American Dinners;Popsicles Cafe;Hotel Sai;College Canteens"/>
        <s v="Hotel Shree Pure Veg;College Canteens"/>
        <s v="Hotel Yuvraj;College Canteens"/>
        <s v="Hotel Ashrirwad;Hotel Yuvraj;Hotel Shree Pure Veg;Hotel Sai;College Canteens"/>
        <s v="Hotel Shree Pure Veg;American Dinners;Popsicles Cafe;Others"/>
        <s v="Hotel Ashrirwad;Hotel Garava;Hotel Yuvraj;Hotel Sai;College Canteens"/>
        <s v="Hotel Garava;Hotel Shree Pure Veg;Popsicles Cafe;College Canteens;Others"/>
        <s v="Hotel Ashrirwad;Hotel Yuvraj;Hotel Sai"/>
        <s v="Hotel Ashrirwad;Hotel Garava;Hotel Yuvraj;College Canteens"/>
        <s v="Hotel Yuvraj;Hotel Shree Pure Veg;Hotel Sai;College Canteens"/>
        <s v="Hotel Ashrirwad;Hotel Garava;Hotel Yuvraj;Hotel Shree Pure Veg;American Dinners;Popsicles Cafe;Hotel Sai;Others"/>
        <s v="Hotel Ashrirwad;Hotel Yuvraj;American Dinners;Hotel Sai"/>
        <s v="Hotel Garava;Hotel Yuvraj;American Dinners;Hotel Sai;College Canteens;Others"/>
        <s v="Hotel Ashrirwad;Hotel Yuvraj;Hotel Shree Pure Veg;College Canteens;Spyce Lounge &amp; Bar"/>
        <s v="Hotel Ashrirwad;Hotel Garava;Hotel Yuvraj;Hotel Shree Pure Veg;American Dinners;Popsicles Cafe;College Canteens;Spyce Lounge &amp; Bar"/>
        <s v="Hotel Garava;Hotel Yuvraj;Hotel Shree Pure Veg;American Dinners;Hotel Sai;College Canteens"/>
        <s v="Hotel Garava;Hotel Yuvraj;College Canteens;Others"/>
        <s v="Hotel Yuvraj;American Dinners;Popsicles Cafe;Spyce Lounge &amp; Bar"/>
        <s v="Hotel Ashrirwad;Hotel Shree Pure Veg;College Canteens"/>
        <s v="Hotel Ashrirwad;Hotel Garava;Hotel Yuvraj;Popsicles Cafe;Hotel Sai"/>
        <s v="Hotel Ashrirwad;Hotel Garava;Hotel Yuvraj;Hotel Shree Pure Veg;Hotel Sai;College Canteens"/>
        <s v="Hotel Ashrirwad;Hotel Garava;Hotel Shree Pure Veg;American Dinners;Popsicles Cafe"/>
        <s v="Hotel Sai"/>
        <s v="American Dinners;College Canteens"/>
        <s v="Hotel Yuvraj;Hotel Shree Pure Veg;American Dinners;Popsicles Cafe"/>
        <s v="Hotel Yuvraj;Hotel Sai"/>
        <s v="Hotel Ashrirwad;Hotel Garava;Hotel Yuvraj;Popsicles Cafe;Hotel Sai;College Canteens;Spyce Lounge &amp; Bar;Others"/>
        <s v="Hotel Yuvraj;Spyce Lounge &amp; Bar"/>
        <s v="Hotel Shree Pure Veg;Hotel Sai;College Canteens;Spyce Lounge &amp; Bar"/>
        <s v="Hotel Yuvraj;American Dinners;Hotel Sai;College Canteens"/>
        <s v="Hotel Garava;Hotel Shree Pure Veg;Hotel Sai;College Canteens"/>
        <s v="Hotel Ashrirwad;Hotel Yuvraj;Hotel Shree Pure Veg;Popsicles Cafe;Hotel Sai;College Canteens"/>
        <s v="Hotel Garava;Hotel Yuvraj"/>
        <s v="Hotel Ashrirwad;Hotel Garava;Hotel Yuvraj;Hotel Shree Pure Veg;College Canteens"/>
        <s v="Hotel Yuvraj;American Dinners;Popsicles Cafe"/>
        <s v="Hotel Ashrirwad;Hotel Garava;Hotel Yuvraj;Popsicles Cafe;College Canteens"/>
        <s v="Hotel Ashrirwad;Hotel Garava;Popsicles Cafe;College Canteens;Spyce Lounge &amp; Bar;Others"/>
        <s v="Hotel Garava;Hotel Yuvraj;Hotel Shree Pure Veg;Popsicles Cafe;College Canteens"/>
        <s v="Hotel Ashrirwad;Hotel Garava;Hotel Yuvraj;Hotel Shree Pure Veg;American Dinners;Popsicles Cafe;Hotel Sai;College Canteens"/>
        <s v="Hotel Ashrirwad;Hotel Garava;Hotel Yuvraj;Hotel Shree Pure Veg;American Dinners;College Canteens"/>
        <s v="Hotel Ashrirwad;Hotel Garava;Hotel Yuvraj;Hotel Sai"/>
        <s v="American Dinners;Others"/>
        <s v="Hotel Yuvraj;Hotel Shree Pure Veg;American Dinners;Popsicles Cafe;College Canteens"/>
        <s v="Hotel Shree Pure Veg;American Dinners;Others"/>
        <s v="Hotel Ashrirwad;Hotel Garava;Hotel Yuvraj"/>
        <s v="Hotel Garava;Hotel Shree Pure Veg;Spyce Lounge &amp; Bar"/>
        <s v="Hotel Ashrirwad;Hotel Garava;Hotel Yuvraj;Hotel Shree Pure Veg"/>
        <s v="Hotel Ashrirwad;Hotel Garava;Hotel Yuvraj;American Dinners;Popsicles Cafe;College Canteens;Spyce Lounge &amp; Bar;Others"/>
        <s v="Hotel Ashrirwad;Hotel Yuvraj;Popsicles Cafe"/>
        <s v="Hotel Ashrirwad;Hotel Garava;Hotel Yuvraj;Hotel Shree Pure Veg;Popsicles Cafe;Hotel Sai;College Canteens;Others"/>
        <s v="Hotel Ashrirwad;Hotel Yuvraj;College Canteens;Others"/>
        <s v="Hotel Ashrirwad;Hotel Garava;Hotel Yuvraj;College Canteens;Others"/>
        <s v="Popsicles Cafe;Hotel Sai;College Canteens;Spyce Lounge &amp; Bar;Others"/>
        <s v="Hotel Ashrirwad;Hotel Garava;Hotel Yuvraj;Spyce Lounge &amp; Bar"/>
        <s v="Hotel Garava;Hotel Yuvraj;Hotel Shree Pure Veg"/>
      </sharedItems>
    </cacheField>
    <cacheField name="Worth of Money" numFmtId="0">
      <sharedItems containsSemiMixedTypes="0" containsString="0" containsNumber="1" containsInteger="1" minValue="1" maxValue="5" count="5">
        <n v="4"/>
        <n v="1"/>
        <n v="3"/>
        <n v="2"/>
        <n v="5"/>
      </sharedItems>
    </cacheField>
    <cacheField name="Food Satisfaction" numFmtId="0">
      <sharedItems containsSemiMixedTypes="0" containsString="0" containsNumber="1" containsInteger="1" minValue="1" maxValue="5" count="5">
        <n v="2"/>
        <n v="1"/>
        <n v="3"/>
        <n v="4"/>
        <n v="5"/>
      </sharedItems>
    </cacheField>
    <cacheField name="How was your Experience in Lavasa?" numFmtId="0">
      <sharedItems containsString="0" containsBlank="1" containsNumber="1" containsInteger="1" minValue="1" maxValue="5" count="6">
        <n v="3"/>
        <n v="1"/>
        <n v="4"/>
        <n v="2"/>
        <n v="5"/>
        <m/>
      </sharedItems>
    </cacheField>
    <cacheField name="Improvements needed" numFmtId="0">
      <sharedItems containsBlank="1"/>
    </cacheField>
    <cacheField name="Will you Recommend visiting Lavasa?" numFmtId="0">
      <sharedItems containsBlank="1" count="3">
        <s v="NO"/>
        <s v="YES"/>
        <m/>
      </sharedItems>
    </cacheField>
    <cacheField name="CITY YOU ARE FROM?2_2" numFmtId="0" databaseField="0">
      <fieldGroup base="5">
        <discretePr count="92">
          <x v="0"/>
          <x v="1"/>
          <x v="2"/>
          <x v="3"/>
          <x v="85"/>
          <x v="4"/>
          <x v="5"/>
          <x v="6"/>
          <x v="7"/>
          <x v="8"/>
          <x v="85"/>
          <x v="9"/>
          <x v="10"/>
          <x v="11"/>
          <x v="12"/>
          <x v="13"/>
          <x v="14"/>
          <x v="15"/>
          <x v="16"/>
          <x v="17"/>
          <x v="18"/>
          <x v="19"/>
          <x v="20"/>
          <x v="21"/>
          <x v="22"/>
          <x v="23"/>
          <x v="24"/>
          <x v="25"/>
          <x v="26"/>
          <x v="27"/>
          <x v="28"/>
          <x v="29"/>
          <x v="30"/>
          <x v="85"/>
          <x v="31"/>
          <x v="32"/>
          <x v="33"/>
          <x v="34"/>
          <x v="85"/>
          <x v="35"/>
          <x v="36"/>
          <x v="37"/>
          <x v="38"/>
          <x v="39"/>
          <x v="40"/>
          <x v="41"/>
          <x v="42"/>
          <x v="43"/>
          <x v="44"/>
          <x v="45"/>
          <x v="46"/>
          <x v="47"/>
          <x v="48"/>
          <x v="49"/>
          <x v="50"/>
          <x v="51"/>
          <x v="52"/>
          <x v="53"/>
          <x v="54"/>
          <x v="55"/>
          <x v="56"/>
          <x v="57"/>
          <x v="58"/>
          <x v="59"/>
          <x v="85"/>
          <x v="60"/>
          <x v="61"/>
          <x v="62"/>
          <x v="63"/>
          <x v="64"/>
          <x v="65"/>
          <x v="85"/>
          <x v="85"/>
          <x v="66"/>
          <x v="67"/>
          <x v="68"/>
          <x v="69"/>
          <x v="70"/>
          <x v="71"/>
          <x v="72"/>
          <x v="73"/>
          <x v="74"/>
          <x v="75"/>
          <x v="76"/>
          <x v="77"/>
          <x v="78"/>
          <x v="79"/>
          <x v="80"/>
          <x v="81"/>
          <x v="82"/>
          <x v="83"/>
          <x v="84"/>
        </discretePr>
        <groupItems count="86">
          <s v="Delhi"/>
          <s v="KOLKATA"/>
          <s v="meerut"/>
          <s v="Pathanamthitta"/>
          <s v="Kerala"/>
          <s v="Kolkata "/>
          <s v="Gujarat"/>
          <s v="Meerut "/>
          <s v="Rajkot "/>
          <s v="Pune"/>
          <s v="Seoni mp "/>
          <s v="Amravati "/>
          <s v="Seoni"/>
          <s v="Aurangabad "/>
          <s v="Ranchi"/>
          <s v="Agra"/>
          <s v="Anjangaon "/>
          <s v="Pune "/>
          <s v="Mumbai "/>
          <s v="Barghat"/>
          <s v="Kannur"/>
          <s v="Goa"/>
          <s v="vishakapatanam"/>
          <s v="Hyderabad "/>
          <s v="Hinganghat"/>
          <s v="Delhi "/>
          <s v="Chandrapur "/>
          <s v="bhandara"/>
          <s v="Achalpur "/>
          <s v="Coimbatore "/>
          <s v="Shillong"/>
          <s v="Jodhpur "/>
          <s v="Narkhed "/>
          <s v="PATNA"/>
          <s v="Aurangabad"/>
          <s v="Gurugram"/>
          <s v="Gwalior"/>
          <s v="Shimoga"/>
          <s v="Kerala "/>
          <s v="Thrissur "/>
          <s v="kolkats"/>
          <s v="Nanded"/>
          <s v="Ranchi "/>
          <s v="Nashik"/>
          <s v="Khowai "/>
          <s v="Uttrakhand "/>
          <s v="Dubai"/>
          <s v="Bhopal "/>
          <s v="Jeypore "/>
          <s v="Kalmeshwar"/>
          <s v="Saoner "/>
          <s v="IT Park, Nagpur "/>
          <s v="assam"/>
          <s v="Chennai "/>
          <s v="Rourkela"/>
          <s v="Noida"/>
          <s v="Vadodara "/>
          <s v="Goa "/>
          <s v="Alappuzha "/>
          <s v="Kochi"/>
          <s v="Coimbatore"/>
          <s v="Chennai"/>
          <s v="Kanput"/>
          <s v="Bareilly "/>
          <s v="Sojat "/>
          <s v="Gurgaon"/>
          <s v="Kottayam"/>
          <s v="Mangalore "/>
          <s v="Trivandrum "/>
          <s v="Ahmedabad"/>
          <s v="Patna "/>
          <s v="KANPUR "/>
          <s v="Jaipur"/>
          <s v="Dehradun "/>
          <s v="Durgapur"/>
          <s v="Gurgaon "/>
          <s v="Sikar"/>
          <s v="New Delhi"/>
          <s v="Faridabad"/>
          <s v="Mandi"/>
          <s v="Aizawl"/>
          <s v="Tinsukia"/>
          <s v="Kochi "/>
          <s v="Adoor"/>
          <s v="Udaipur "/>
          <s v="Group1"/>
        </groupItems>
      </fieldGroup>
    </cacheField>
  </cacheFields>
  <extLst>
    <ext xmlns:x14="http://schemas.microsoft.com/office/spreadsheetml/2009/9/main" uri="{725AE2AE-9491-48be-B2B4-4EB974FC3084}">
      <x14:pivotCacheDefinition pivotCacheId="57368489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URI UBALE" refreshedDate="45224.673819097225" createdVersion="8" refreshedVersion="8" minRefreshableVersion="3" recordCount="251" xr:uid="{7D13ED15-03D5-4E06-A954-51751372ECEC}">
  <cacheSource type="worksheet">
    <worksheetSource name="RESPONSES"/>
  </cacheSource>
  <cacheFields count="22">
    <cacheField name="Sr.No." numFmtId="0">
      <sharedItems containsString="0" containsBlank="1" containsNumber="1" containsInteger="1" minValue="1" maxValue="250"/>
    </cacheField>
    <cacheField name="Timestamp" numFmtId="0">
      <sharedItems containsBlank="1"/>
    </cacheField>
    <cacheField name="AGE" numFmtId="0">
      <sharedItems containsString="0" containsBlank="1" containsNumber="1" minValue="10" maxValue="60" count="32">
        <n v="24"/>
        <n v="22"/>
        <n v="21"/>
        <n v="18"/>
        <n v="20"/>
        <n v="44"/>
        <n v="13"/>
        <n v="25"/>
        <n v="17"/>
        <n v="17.5"/>
        <n v="42"/>
        <n v="19"/>
        <n v="32"/>
        <n v="26"/>
        <n v="14"/>
        <n v="23"/>
        <n v="27"/>
        <n v="53"/>
        <n v="15"/>
        <n v="37"/>
        <n v="29"/>
        <n v="43"/>
        <n v="30"/>
        <n v="28"/>
        <n v="54"/>
        <n v="36"/>
        <n v="31"/>
        <n v="60"/>
        <n v="16"/>
        <n v="10"/>
        <n v="22.5"/>
        <m/>
      </sharedItems>
      <fieldGroup base="2">
        <rangePr startNum="10" endNum="60" groupInterval="10"/>
        <groupItems count="7">
          <s v="(blank)"/>
          <s v="10-20"/>
          <s v="20-30"/>
          <s v="30-40"/>
          <s v="40-50"/>
          <s v="50-60"/>
          <s v="&gt;60"/>
        </groupItems>
      </fieldGroup>
    </cacheField>
    <cacheField name="GENDER" numFmtId="0">
      <sharedItems containsBlank="1"/>
    </cacheField>
    <cacheField name="CITY YOU ARE FROM?" numFmtId="0">
      <sharedItems containsBlank="1"/>
    </cacheField>
    <cacheField name="CITY YOU ARE FROM?2" numFmtId="0">
      <sharedItems containsBlank="1"/>
    </cacheField>
    <cacheField name="PURPOSE OF VISIT" numFmtId="0">
      <sharedItems containsBlank="1"/>
    </cacheField>
    <cacheField name="CATEGORY OF VISITORS" numFmtId="0">
      <sharedItems containsBlank="1"/>
    </cacheField>
    <cacheField name="WHERE DID YOU STAY?" numFmtId="0">
      <sharedItems containsBlank="1" count="6">
        <s v="Celebrations"/>
        <s v="Ekaant"/>
        <s v="Picnic House"/>
        <s v="Private Apartments"/>
        <s v="Antariksh"/>
        <m/>
      </sharedItems>
    </cacheField>
    <cacheField name="HOTEL CHARGES /DAY" numFmtId="0">
      <sharedItems containsBlank="1"/>
    </cacheField>
    <cacheField name="AMENITIES YOU GOT" numFmtId="0">
      <sharedItems containsBlank="1"/>
    </cacheField>
    <cacheField name="AMENITIES YOU GOT3" numFmtId="0">
      <sharedItems containsBlank="1" count="7">
        <s v="Game room"/>
        <s v="Gym"/>
        <s v="Room service and Wifi"/>
        <s v="Restrauant"/>
        <s v="Lobby and Bar"/>
        <s v="Spa"/>
        <m/>
      </sharedItems>
    </cacheField>
    <cacheField name="STAFF SERVICE" numFmtId="0">
      <sharedItems containsString="0" containsBlank="1" containsNumber="1" containsInteger="1" minValue="1" maxValue="5"/>
    </cacheField>
    <cacheField name="How did You reach Lavasa?" numFmtId="0">
      <sharedItems containsBlank="1"/>
    </cacheField>
    <cacheField name="Frequency of Visit" numFmtId="0">
      <sharedItems containsBlank="1" count="4">
        <s v="One"/>
        <s v="More than two"/>
        <s v="Two"/>
        <m/>
      </sharedItems>
    </cacheField>
    <cacheField name="Season of Visit " numFmtId="0">
      <sharedItems containsBlank="1"/>
    </cacheField>
    <cacheField name="Travel Convenience " numFmtId="0">
      <sharedItems containsString="0" containsBlank="1" containsNumber="1" containsInteger="1" minValue="1" maxValue="5" count="6">
        <n v="3"/>
        <n v="1"/>
        <n v="2"/>
        <n v="5"/>
        <n v="4"/>
        <m/>
      </sharedItems>
    </cacheField>
    <cacheField name="Places you visited in Lavasa" numFmtId="0">
      <sharedItems containsBlank="1" count="7">
        <s v="Christ (Deemed to be University) , Pune Lavasa Campus"/>
        <s v="Lingya Waterfalls"/>
        <s v="Lavasa Lake"/>
        <s v="Temghar Dam"/>
        <s v="Town Hall"/>
        <s v="Dasve Viewpoint"/>
        <m/>
      </sharedItems>
    </cacheField>
    <cacheField name="Column4" numFmtId="0">
      <sharedItems containsBlank="1" count="10">
        <s v="Hotel Shree Pure Veg"/>
        <s v="Hotel Garava"/>
        <s v="Hotel Yuvraj"/>
        <s v="Others"/>
        <m/>
        <s v="College Canteens"/>
        <s v="Hotel Sai"/>
        <s v="Popsicles Cafe"/>
        <s v="American Dinners"/>
        <s v="Spyce Lounge &amp; Bar"/>
      </sharedItems>
    </cacheField>
    <cacheField name="How was your Experience in Lavasa?" numFmtId="0">
      <sharedItems containsString="0" containsBlank="1" containsNumber="1" containsInteger="1" minValue="1" maxValue="5" count="6">
        <n v="3"/>
        <n v="1"/>
        <n v="4"/>
        <n v="2"/>
        <n v="5"/>
        <m/>
      </sharedItems>
    </cacheField>
    <cacheField name="Improvements needed" numFmtId="0">
      <sharedItems containsBlank="1"/>
    </cacheField>
    <cacheField name="Will you Recommend visiting Lavasa?" numFmtId="0">
      <sharedItems containsBlank="1" count="3">
        <s v="NO"/>
        <s v="YES"/>
        <m/>
      </sharedItems>
    </cacheField>
  </cacheFields>
  <extLst>
    <ext xmlns:x14="http://schemas.microsoft.com/office/spreadsheetml/2009/9/main" uri="{725AE2AE-9491-48be-B2B4-4EB974FC3084}">
      <x14:pivotCacheDefinition pivotCacheId="4660135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n v="1"/>
    <s v="2023/10/10 6:40:25 PM GMT+5:30"/>
    <x v="0"/>
    <x v="0"/>
    <x v="0"/>
    <x v="0"/>
    <x v="0"/>
    <x v="0"/>
    <x v="0"/>
    <x v="0"/>
    <x v="0"/>
    <x v="0"/>
    <x v="0"/>
    <x v="0"/>
    <x v="0"/>
    <x v="0"/>
    <x v="0"/>
    <x v="0"/>
    <x v="0"/>
    <x v="0"/>
    <x v="0"/>
    <x v="0"/>
    <x v="0"/>
    <x v="0"/>
    <m/>
    <x v="0"/>
  </r>
  <r>
    <n v="2"/>
    <s v="2023/10/10 6:42:51 PM GMT+5:30"/>
    <x v="1"/>
    <x v="1"/>
    <x v="1"/>
    <x v="1"/>
    <x v="1"/>
    <x v="1"/>
    <x v="1"/>
    <x v="1"/>
    <x v="1"/>
    <x v="1"/>
    <x v="0"/>
    <x v="1"/>
    <x v="1"/>
    <x v="1"/>
    <x v="1"/>
    <x v="1"/>
    <x v="1"/>
    <x v="0"/>
    <x v="1"/>
    <x v="1"/>
    <x v="1"/>
    <x v="1"/>
    <s v="Not much "/>
    <x v="1"/>
  </r>
  <r>
    <n v="3"/>
    <s v="2023/10/10 6:52:16 PM GMT+5:30"/>
    <x v="2"/>
    <x v="0"/>
    <x v="2"/>
    <x v="2"/>
    <x v="0"/>
    <x v="0"/>
    <x v="0"/>
    <x v="0"/>
    <x v="2"/>
    <x v="0"/>
    <x v="1"/>
    <x v="0"/>
    <x v="0"/>
    <x v="2"/>
    <x v="2"/>
    <x v="2"/>
    <x v="2"/>
    <x v="0"/>
    <x v="2"/>
    <x v="2"/>
    <x v="2"/>
    <x v="0"/>
    <s v="everything needs to be removed"/>
    <x v="0"/>
  </r>
  <r>
    <n v="4"/>
    <s v="2023/10/10 6:56:37 PM GMT+5:30"/>
    <x v="2"/>
    <x v="0"/>
    <x v="3"/>
    <x v="3"/>
    <x v="0"/>
    <x v="2"/>
    <x v="2"/>
    <x v="2"/>
    <x v="3"/>
    <x v="1"/>
    <x v="0"/>
    <x v="0"/>
    <x v="0"/>
    <x v="3"/>
    <x v="3"/>
    <x v="0"/>
    <x v="0"/>
    <x v="1"/>
    <x v="3"/>
    <x v="0"/>
    <x v="2"/>
    <x v="0"/>
    <m/>
    <x v="0"/>
  </r>
  <r>
    <n v="5"/>
    <s v="2023/10/10 7:03:07 PM GMT+5:30"/>
    <x v="3"/>
    <x v="0"/>
    <x v="4"/>
    <x v="4"/>
    <x v="0"/>
    <x v="0"/>
    <x v="0"/>
    <x v="0"/>
    <x v="2"/>
    <x v="2"/>
    <x v="1"/>
    <x v="1"/>
    <x v="2"/>
    <x v="0"/>
    <x v="4"/>
    <x v="3"/>
    <x v="3"/>
    <x v="1"/>
    <x v="4"/>
    <x v="2"/>
    <x v="2"/>
    <x v="0"/>
    <s v="Itâ€™s needs to develop "/>
    <x v="0"/>
  </r>
  <r>
    <n v="6"/>
    <s v="2023/10/10 7:04:43 PM GMT+5:30"/>
    <x v="2"/>
    <x v="0"/>
    <x v="1"/>
    <x v="1"/>
    <x v="1"/>
    <x v="3"/>
    <x v="3"/>
    <x v="0"/>
    <x v="4"/>
    <x v="3"/>
    <x v="0"/>
    <x v="0"/>
    <x v="1"/>
    <x v="4"/>
    <x v="1"/>
    <x v="1"/>
    <x v="3"/>
    <x v="0"/>
    <x v="5"/>
    <x v="0"/>
    <x v="3"/>
    <x v="2"/>
    <s v="No need"/>
    <x v="1"/>
  </r>
  <r>
    <n v="7"/>
    <s v="2023/10/10 7:08:17 PM GMT+5:30"/>
    <x v="1"/>
    <x v="0"/>
    <x v="5"/>
    <x v="5"/>
    <x v="0"/>
    <x v="2"/>
    <x v="2"/>
    <x v="0"/>
    <x v="3"/>
    <x v="0"/>
    <x v="0"/>
    <x v="0"/>
    <x v="0"/>
    <x v="0"/>
    <x v="5"/>
    <x v="0"/>
    <x v="0"/>
    <x v="0"/>
    <x v="6"/>
    <x v="2"/>
    <x v="2"/>
    <x v="0"/>
    <m/>
    <x v="1"/>
  </r>
  <r>
    <n v="8"/>
    <s v="2023/10/10 7:12:04 PM GMT+5:30"/>
    <x v="4"/>
    <x v="0"/>
    <x v="6"/>
    <x v="6"/>
    <x v="1"/>
    <x v="2"/>
    <x v="0"/>
    <x v="3"/>
    <x v="5"/>
    <x v="3"/>
    <x v="2"/>
    <x v="0"/>
    <x v="3"/>
    <x v="0"/>
    <x v="6"/>
    <x v="4"/>
    <x v="0"/>
    <x v="1"/>
    <x v="7"/>
    <x v="2"/>
    <x v="2"/>
    <x v="0"/>
    <m/>
    <x v="1"/>
  </r>
  <r>
    <n v="9"/>
    <s v="2023/10/10 7:14:06 PM GMT+5:30"/>
    <x v="4"/>
    <x v="0"/>
    <x v="1"/>
    <x v="1"/>
    <x v="0"/>
    <x v="3"/>
    <x v="1"/>
    <x v="2"/>
    <x v="6"/>
    <x v="0"/>
    <x v="0"/>
    <x v="0"/>
    <x v="0"/>
    <x v="2"/>
    <x v="7"/>
    <x v="2"/>
    <x v="3"/>
    <x v="1"/>
    <x v="8"/>
    <x v="2"/>
    <x v="0"/>
    <x v="3"/>
    <s v="Better Transportation services"/>
    <x v="1"/>
  </r>
  <r>
    <n v="10"/>
    <s v="2023/10/10 7:20:06 PM GMT+5:30"/>
    <x v="3"/>
    <x v="0"/>
    <x v="7"/>
    <x v="7"/>
    <x v="0"/>
    <x v="0"/>
    <x v="0"/>
    <x v="0"/>
    <x v="7"/>
    <x v="0"/>
    <x v="0"/>
    <x v="1"/>
    <x v="0"/>
    <x v="1"/>
    <x v="4"/>
    <x v="5"/>
    <x v="3"/>
    <x v="0"/>
    <x v="1"/>
    <x v="0"/>
    <x v="3"/>
    <x v="2"/>
    <s v="Yes a bit "/>
    <x v="1"/>
  </r>
  <r>
    <n v="11"/>
    <s v="2023/10/10 7:20:26 PM GMT+5:30"/>
    <x v="5"/>
    <x v="0"/>
    <x v="8"/>
    <x v="8"/>
    <x v="2"/>
    <x v="2"/>
    <x v="0"/>
    <x v="0"/>
    <x v="3"/>
    <x v="1"/>
    <x v="0"/>
    <x v="0"/>
    <x v="3"/>
    <x v="2"/>
    <x v="5"/>
    <x v="0"/>
    <x v="2"/>
    <x v="0"/>
    <x v="6"/>
    <x v="3"/>
    <x v="3"/>
    <x v="4"/>
    <s v="More activities nd place for visit "/>
    <x v="1"/>
  </r>
  <r>
    <n v="12"/>
    <s v="2023/10/10 7:21:24 PM GMT+5:30"/>
    <x v="2"/>
    <x v="0"/>
    <x v="4"/>
    <x v="4"/>
    <x v="0"/>
    <x v="0"/>
    <x v="3"/>
    <x v="3"/>
    <x v="5"/>
    <x v="0"/>
    <x v="2"/>
    <x v="1"/>
    <x v="0"/>
    <x v="0"/>
    <x v="5"/>
    <x v="6"/>
    <x v="0"/>
    <x v="0"/>
    <x v="9"/>
    <x v="2"/>
    <x v="0"/>
    <x v="0"/>
    <m/>
    <x v="0"/>
  </r>
  <r>
    <n v="13"/>
    <s v="2023/10/10 7:23:25 PM GMT+5:30"/>
    <x v="3"/>
    <x v="0"/>
    <x v="9"/>
    <x v="9"/>
    <x v="0"/>
    <x v="0"/>
    <x v="0"/>
    <x v="0"/>
    <x v="3"/>
    <x v="3"/>
    <x v="0"/>
    <x v="1"/>
    <x v="0"/>
    <x v="0"/>
    <x v="8"/>
    <x v="7"/>
    <x v="4"/>
    <x v="0"/>
    <x v="10"/>
    <x v="4"/>
    <x v="1"/>
    <x v="3"/>
    <s v="Yess "/>
    <x v="1"/>
  </r>
  <r>
    <n v="14"/>
    <s v="2023/10/10 7:23:44 PM GMT+5:30"/>
    <x v="2"/>
    <x v="0"/>
    <x v="1"/>
    <x v="1"/>
    <x v="1"/>
    <x v="2"/>
    <x v="0"/>
    <x v="3"/>
    <x v="8"/>
    <x v="0"/>
    <x v="2"/>
    <x v="0"/>
    <x v="1"/>
    <x v="0"/>
    <x v="9"/>
    <x v="8"/>
    <x v="0"/>
    <x v="1"/>
    <x v="11"/>
    <x v="2"/>
    <x v="2"/>
    <x v="0"/>
    <m/>
    <x v="1"/>
  </r>
  <r>
    <n v="15"/>
    <s v="2023/10/10 7:23:58 PM GMT+5:30"/>
    <x v="2"/>
    <x v="1"/>
    <x v="10"/>
    <x v="10"/>
    <x v="1"/>
    <x v="0"/>
    <x v="2"/>
    <x v="1"/>
    <x v="9"/>
    <x v="2"/>
    <x v="2"/>
    <x v="1"/>
    <x v="1"/>
    <x v="0"/>
    <x v="10"/>
    <x v="9"/>
    <x v="1"/>
    <x v="1"/>
    <x v="12"/>
    <x v="4"/>
    <x v="4"/>
    <x v="4"/>
    <s v="No "/>
    <x v="1"/>
  </r>
  <r>
    <n v="16"/>
    <s v="2023/10/10 7:24:47 PM GMT+5:30"/>
    <x v="1"/>
    <x v="1"/>
    <x v="11"/>
    <x v="11"/>
    <x v="3"/>
    <x v="2"/>
    <x v="3"/>
    <x v="0"/>
    <x v="10"/>
    <x v="0"/>
    <x v="0"/>
    <x v="0"/>
    <x v="2"/>
    <x v="0"/>
    <x v="11"/>
    <x v="10"/>
    <x v="2"/>
    <x v="1"/>
    <x v="9"/>
    <x v="1"/>
    <x v="4"/>
    <x v="3"/>
    <s v="No "/>
    <x v="1"/>
  </r>
  <r>
    <n v="17"/>
    <s v="2023/10/10 7:25:37 PM GMT+5:30"/>
    <x v="3"/>
    <x v="1"/>
    <x v="4"/>
    <x v="4"/>
    <x v="0"/>
    <x v="2"/>
    <x v="3"/>
    <x v="0"/>
    <x v="2"/>
    <x v="0"/>
    <x v="0"/>
    <x v="2"/>
    <x v="1"/>
    <x v="2"/>
    <x v="12"/>
    <x v="11"/>
    <x v="0"/>
    <x v="0"/>
    <x v="13"/>
    <x v="0"/>
    <x v="3"/>
    <x v="2"/>
    <m/>
    <x v="1"/>
  </r>
  <r>
    <n v="18"/>
    <s v="2023/10/10 7:27:00 PM GMT+5:30"/>
    <x v="6"/>
    <x v="1"/>
    <x v="12"/>
    <x v="12"/>
    <x v="1"/>
    <x v="2"/>
    <x v="3"/>
    <x v="2"/>
    <x v="9"/>
    <x v="2"/>
    <x v="0"/>
    <x v="1"/>
    <x v="0"/>
    <x v="3"/>
    <x v="12"/>
    <x v="12"/>
    <x v="1"/>
    <x v="0"/>
    <x v="9"/>
    <x v="0"/>
    <x v="4"/>
    <x v="4"/>
    <m/>
    <x v="1"/>
  </r>
  <r>
    <n v="19"/>
    <s v="2023/10/10 7:28:02 PM GMT+5:30"/>
    <x v="7"/>
    <x v="0"/>
    <x v="4"/>
    <x v="4"/>
    <x v="1"/>
    <x v="2"/>
    <x v="2"/>
    <x v="0"/>
    <x v="11"/>
    <x v="0"/>
    <x v="2"/>
    <x v="1"/>
    <x v="1"/>
    <x v="0"/>
    <x v="4"/>
    <x v="13"/>
    <x v="3"/>
    <x v="0"/>
    <x v="14"/>
    <x v="0"/>
    <x v="2"/>
    <x v="0"/>
    <m/>
    <x v="1"/>
  </r>
  <r>
    <n v="20"/>
    <s v="2023/10/10 7:32:38 PM GMT+5:30"/>
    <x v="2"/>
    <x v="1"/>
    <x v="10"/>
    <x v="10"/>
    <x v="0"/>
    <x v="0"/>
    <x v="1"/>
    <x v="0"/>
    <x v="12"/>
    <x v="0"/>
    <x v="1"/>
    <x v="2"/>
    <x v="1"/>
    <x v="0"/>
    <x v="3"/>
    <x v="14"/>
    <x v="3"/>
    <x v="0"/>
    <x v="15"/>
    <x v="2"/>
    <x v="0"/>
    <x v="4"/>
    <s v="Nope every thing is Good"/>
    <x v="1"/>
  </r>
  <r>
    <n v="21"/>
    <s v="2023/10/10 7:33:30 PM GMT+5:30"/>
    <x v="4"/>
    <x v="1"/>
    <x v="9"/>
    <x v="9"/>
    <x v="0"/>
    <x v="0"/>
    <x v="4"/>
    <x v="2"/>
    <x v="5"/>
    <x v="4"/>
    <x v="0"/>
    <x v="2"/>
    <x v="3"/>
    <x v="3"/>
    <x v="5"/>
    <x v="15"/>
    <x v="2"/>
    <x v="0"/>
    <x v="16"/>
    <x v="2"/>
    <x v="2"/>
    <x v="2"/>
    <m/>
    <x v="1"/>
  </r>
  <r>
    <n v="22"/>
    <s v="2023/10/10 7:37:21 PM GMT+5:30"/>
    <x v="0"/>
    <x v="1"/>
    <x v="13"/>
    <x v="13"/>
    <x v="0"/>
    <x v="0"/>
    <x v="1"/>
    <x v="2"/>
    <x v="5"/>
    <x v="3"/>
    <x v="2"/>
    <x v="1"/>
    <x v="3"/>
    <x v="2"/>
    <x v="5"/>
    <x v="5"/>
    <x v="1"/>
    <x v="1"/>
    <x v="17"/>
    <x v="2"/>
    <x v="2"/>
    <x v="2"/>
    <m/>
    <x v="1"/>
  </r>
  <r>
    <n v="23"/>
    <s v="2023/10/10 7:37:44 PM GMT+5:30"/>
    <x v="2"/>
    <x v="1"/>
    <x v="6"/>
    <x v="6"/>
    <x v="0"/>
    <x v="0"/>
    <x v="3"/>
    <x v="2"/>
    <x v="5"/>
    <x v="2"/>
    <x v="1"/>
    <x v="0"/>
    <x v="0"/>
    <x v="0"/>
    <x v="1"/>
    <x v="16"/>
    <x v="1"/>
    <x v="1"/>
    <x v="18"/>
    <x v="4"/>
    <x v="1"/>
    <x v="4"/>
    <m/>
    <x v="0"/>
  </r>
  <r>
    <n v="24"/>
    <s v="2023/10/10 7:38:14 PM GMT+5:30"/>
    <x v="8"/>
    <x v="1"/>
    <x v="14"/>
    <x v="14"/>
    <x v="0"/>
    <x v="2"/>
    <x v="2"/>
    <x v="0"/>
    <x v="9"/>
    <x v="2"/>
    <x v="0"/>
    <x v="0"/>
    <x v="1"/>
    <x v="2"/>
    <x v="13"/>
    <x v="17"/>
    <x v="1"/>
    <x v="0"/>
    <x v="19"/>
    <x v="3"/>
    <x v="4"/>
    <x v="4"/>
    <m/>
    <x v="1"/>
  </r>
  <r>
    <n v="25"/>
    <s v="2023/10/10 7:38:51 PM GMT+5:30"/>
    <x v="9"/>
    <x v="1"/>
    <x v="15"/>
    <x v="15"/>
    <x v="1"/>
    <x v="2"/>
    <x v="2"/>
    <x v="2"/>
    <x v="13"/>
    <x v="3"/>
    <x v="0"/>
    <x v="0"/>
    <x v="1"/>
    <x v="4"/>
    <x v="9"/>
    <x v="18"/>
    <x v="3"/>
    <x v="0"/>
    <x v="20"/>
    <x v="0"/>
    <x v="3"/>
    <x v="2"/>
    <s v="NA"/>
    <x v="1"/>
  </r>
  <r>
    <n v="26"/>
    <s v="2023/10/10 7:39:56 PM GMT+5:30"/>
    <x v="3"/>
    <x v="0"/>
    <x v="16"/>
    <x v="16"/>
    <x v="0"/>
    <x v="0"/>
    <x v="0"/>
    <x v="1"/>
    <x v="2"/>
    <x v="2"/>
    <x v="0"/>
    <x v="1"/>
    <x v="0"/>
    <x v="3"/>
    <x v="14"/>
    <x v="0"/>
    <x v="1"/>
    <x v="1"/>
    <x v="21"/>
    <x v="2"/>
    <x v="3"/>
    <x v="2"/>
    <m/>
    <x v="1"/>
  </r>
  <r>
    <n v="27"/>
    <s v="2023/10/10 7:41:08 PM GMT+5:30"/>
    <x v="7"/>
    <x v="1"/>
    <x v="17"/>
    <x v="17"/>
    <x v="1"/>
    <x v="0"/>
    <x v="4"/>
    <x v="1"/>
    <x v="6"/>
    <x v="3"/>
    <x v="1"/>
    <x v="1"/>
    <x v="0"/>
    <x v="2"/>
    <x v="13"/>
    <x v="8"/>
    <x v="3"/>
    <x v="0"/>
    <x v="22"/>
    <x v="3"/>
    <x v="3"/>
    <x v="0"/>
    <s v="Need to improve in transport facility.."/>
    <x v="1"/>
  </r>
  <r>
    <n v="28"/>
    <s v="2023/10/10 7:44:12 PM GMT+5:30"/>
    <x v="10"/>
    <x v="0"/>
    <x v="10"/>
    <x v="10"/>
    <x v="2"/>
    <x v="3"/>
    <x v="3"/>
    <x v="2"/>
    <x v="14"/>
    <x v="0"/>
    <x v="1"/>
    <x v="2"/>
    <x v="0"/>
    <x v="0"/>
    <x v="15"/>
    <x v="19"/>
    <x v="3"/>
    <x v="0"/>
    <x v="19"/>
    <x v="2"/>
    <x v="2"/>
    <x v="2"/>
    <s v="Network problem"/>
    <x v="1"/>
  </r>
  <r>
    <n v="29"/>
    <s v="2023/10/10 7:44:42 PM GMT+5:30"/>
    <x v="2"/>
    <x v="1"/>
    <x v="4"/>
    <x v="4"/>
    <x v="1"/>
    <x v="3"/>
    <x v="3"/>
    <x v="0"/>
    <x v="9"/>
    <x v="2"/>
    <x v="1"/>
    <x v="1"/>
    <x v="2"/>
    <x v="2"/>
    <x v="16"/>
    <x v="20"/>
    <x v="3"/>
    <x v="0"/>
    <x v="23"/>
    <x v="2"/>
    <x v="3"/>
    <x v="2"/>
    <m/>
    <x v="1"/>
  </r>
  <r>
    <n v="30"/>
    <s v="2023/10/10 7:45:59 PM GMT+5:30"/>
    <x v="4"/>
    <x v="1"/>
    <x v="4"/>
    <x v="4"/>
    <x v="1"/>
    <x v="0"/>
    <x v="3"/>
    <x v="1"/>
    <x v="15"/>
    <x v="1"/>
    <x v="3"/>
    <x v="0"/>
    <x v="1"/>
    <x v="1"/>
    <x v="12"/>
    <x v="15"/>
    <x v="2"/>
    <x v="1"/>
    <x v="9"/>
    <x v="1"/>
    <x v="1"/>
    <x v="2"/>
    <m/>
    <x v="2"/>
  </r>
  <r>
    <n v="31"/>
    <s v="2023/10/10 7:46:19 PM GMT+5:30"/>
    <x v="11"/>
    <x v="1"/>
    <x v="10"/>
    <x v="10"/>
    <x v="0"/>
    <x v="2"/>
    <x v="2"/>
    <x v="1"/>
    <x v="15"/>
    <x v="1"/>
    <x v="3"/>
    <x v="1"/>
    <x v="1"/>
    <x v="1"/>
    <x v="17"/>
    <x v="15"/>
    <x v="2"/>
    <x v="1"/>
    <x v="9"/>
    <x v="4"/>
    <x v="1"/>
    <x v="1"/>
    <s v="Yess"/>
    <x v="1"/>
  </r>
  <r>
    <n v="32"/>
    <s v="2023/10/10 7:46:47 PM GMT+5:30"/>
    <x v="4"/>
    <x v="1"/>
    <x v="10"/>
    <x v="10"/>
    <x v="0"/>
    <x v="3"/>
    <x v="4"/>
    <x v="0"/>
    <x v="3"/>
    <x v="3"/>
    <x v="1"/>
    <x v="0"/>
    <x v="1"/>
    <x v="0"/>
    <x v="18"/>
    <x v="21"/>
    <x v="3"/>
    <x v="0"/>
    <x v="24"/>
    <x v="0"/>
    <x v="3"/>
    <x v="2"/>
    <s v="Please provide frequent facilities for students to travel to Pune, as it'll help students to meet new people and for better exposure as in lavasa new faces are seen only in vacations."/>
    <x v="1"/>
  </r>
  <r>
    <n v="33"/>
    <s v="2023/10/10 7:47:11 PM GMT+5:30"/>
    <x v="0"/>
    <x v="1"/>
    <x v="11"/>
    <x v="11"/>
    <x v="0"/>
    <x v="2"/>
    <x v="3"/>
    <x v="1"/>
    <x v="9"/>
    <x v="2"/>
    <x v="0"/>
    <x v="1"/>
    <x v="2"/>
    <x v="4"/>
    <x v="1"/>
    <x v="20"/>
    <x v="3"/>
    <x v="1"/>
    <x v="25"/>
    <x v="0"/>
    <x v="0"/>
    <x v="4"/>
    <s v="Nothing"/>
    <x v="1"/>
  </r>
  <r>
    <n v="34"/>
    <s v="2023/10/10 7:47:47 PM GMT+5:30"/>
    <x v="4"/>
    <x v="0"/>
    <x v="4"/>
    <x v="4"/>
    <x v="1"/>
    <x v="0"/>
    <x v="1"/>
    <x v="2"/>
    <x v="16"/>
    <x v="3"/>
    <x v="1"/>
    <x v="2"/>
    <x v="0"/>
    <x v="4"/>
    <x v="19"/>
    <x v="22"/>
    <x v="3"/>
    <x v="0"/>
    <x v="5"/>
    <x v="0"/>
    <x v="3"/>
    <x v="2"/>
    <s v="May be in future!!"/>
    <x v="1"/>
  </r>
  <r>
    <n v="35"/>
    <s v="2023/10/10 7:48:43 PM GMT+5:30"/>
    <x v="3"/>
    <x v="0"/>
    <x v="18"/>
    <x v="18"/>
    <x v="0"/>
    <x v="0"/>
    <x v="3"/>
    <x v="1"/>
    <x v="17"/>
    <x v="4"/>
    <x v="0"/>
    <x v="0"/>
    <x v="3"/>
    <x v="1"/>
    <x v="20"/>
    <x v="23"/>
    <x v="3"/>
    <x v="1"/>
    <x v="26"/>
    <x v="0"/>
    <x v="4"/>
    <x v="4"/>
    <s v="No"/>
    <x v="1"/>
  </r>
  <r>
    <n v="36"/>
    <s v="2023/10/10 7:49:13 PM GMT+5:30"/>
    <x v="12"/>
    <x v="0"/>
    <x v="19"/>
    <x v="19"/>
    <x v="1"/>
    <x v="2"/>
    <x v="3"/>
    <x v="0"/>
    <x v="18"/>
    <x v="3"/>
    <x v="0"/>
    <x v="2"/>
    <x v="0"/>
    <x v="0"/>
    <x v="16"/>
    <x v="19"/>
    <x v="3"/>
    <x v="0"/>
    <x v="27"/>
    <x v="2"/>
    <x v="3"/>
    <x v="2"/>
    <s v="The fee to enter the city is too high!!! "/>
    <x v="1"/>
  </r>
  <r>
    <n v="37"/>
    <s v="2023/10/10 7:49:15 PM GMT+5:30"/>
    <x v="4"/>
    <x v="0"/>
    <x v="13"/>
    <x v="13"/>
    <x v="1"/>
    <x v="3"/>
    <x v="2"/>
    <x v="0"/>
    <x v="2"/>
    <x v="2"/>
    <x v="2"/>
    <x v="1"/>
    <x v="1"/>
    <x v="2"/>
    <x v="20"/>
    <x v="0"/>
    <x v="0"/>
    <x v="0"/>
    <x v="9"/>
    <x v="4"/>
    <x v="2"/>
    <x v="0"/>
    <s v="Nooo"/>
    <x v="0"/>
  </r>
  <r>
    <n v="38"/>
    <s v="2023/10/10 7:50:07 PM GMT+5:30"/>
    <x v="13"/>
    <x v="1"/>
    <x v="20"/>
    <x v="20"/>
    <x v="3"/>
    <x v="3"/>
    <x v="3"/>
    <x v="1"/>
    <x v="19"/>
    <x v="0"/>
    <x v="0"/>
    <x v="1"/>
    <x v="1"/>
    <x v="3"/>
    <x v="21"/>
    <x v="0"/>
    <x v="1"/>
    <x v="1"/>
    <x v="28"/>
    <x v="4"/>
    <x v="0"/>
    <x v="4"/>
    <m/>
    <x v="1"/>
  </r>
  <r>
    <n v="39"/>
    <s v="2023/10/10 7:51:55 PM GMT+5:30"/>
    <x v="8"/>
    <x v="1"/>
    <x v="4"/>
    <x v="4"/>
    <x v="0"/>
    <x v="0"/>
    <x v="4"/>
    <x v="0"/>
    <x v="20"/>
    <x v="2"/>
    <x v="3"/>
    <x v="0"/>
    <x v="3"/>
    <x v="1"/>
    <x v="20"/>
    <x v="12"/>
    <x v="2"/>
    <x v="1"/>
    <x v="9"/>
    <x v="1"/>
    <x v="1"/>
    <x v="1"/>
    <s v="Hsjs"/>
    <x v="1"/>
  </r>
  <r>
    <n v="40"/>
    <s v="2023/10/10 7:52:22 PM GMT+5:30"/>
    <x v="14"/>
    <x v="0"/>
    <x v="21"/>
    <x v="21"/>
    <x v="2"/>
    <x v="2"/>
    <x v="2"/>
    <x v="0"/>
    <x v="3"/>
    <x v="2"/>
    <x v="0"/>
    <x v="1"/>
    <x v="1"/>
    <x v="1"/>
    <x v="1"/>
    <x v="11"/>
    <x v="1"/>
    <x v="1"/>
    <x v="29"/>
    <x v="2"/>
    <x v="3"/>
    <x v="5"/>
    <m/>
    <x v="1"/>
  </r>
  <r>
    <n v="41"/>
    <s v="2023/10/10 7:55:18 PM GMT+5:30"/>
    <x v="11"/>
    <x v="0"/>
    <x v="11"/>
    <x v="11"/>
    <x v="0"/>
    <x v="0"/>
    <x v="3"/>
    <x v="3"/>
    <x v="3"/>
    <x v="0"/>
    <x v="1"/>
    <x v="1"/>
    <x v="1"/>
    <x v="0"/>
    <x v="0"/>
    <x v="0"/>
    <x v="0"/>
    <x v="0"/>
    <x v="30"/>
    <x v="0"/>
    <x v="2"/>
    <x v="2"/>
    <m/>
    <x v="1"/>
  </r>
  <r>
    <n v="42"/>
    <s v="2023/10/10 7:56:16 PM GMT+5:30"/>
    <x v="4"/>
    <x v="0"/>
    <x v="10"/>
    <x v="10"/>
    <x v="1"/>
    <x v="2"/>
    <x v="3"/>
    <x v="3"/>
    <x v="4"/>
    <x v="2"/>
    <x v="0"/>
    <x v="1"/>
    <x v="2"/>
    <x v="2"/>
    <x v="22"/>
    <x v="24"/>
    <x v="1"/>
    <x v="0"/>
    <x v="13"/>
    <x v="2"/>
    <x v="4"/>
    <x v="4"/>
    <m/>
    <x v="1"/>
  </r>
  <r>
    <n v="43"/>
    <s v="2023/10/10 7:57:41 PM GMT+5:30"/>
    <x v="2"/>
    <x v="1"/>
    <x v="10"/>
    <x v="10"/>
    <x v="2"/>
    <x v="0"/>
    <x v="3"/>
    <x v="3"/>
    <x v="2"/>
    <x v="2"/>
    <x v="0"/>
    <x v="0"/>
    <x v="3"/>
    <x v="4"/>
    <x v="3"/>
    <x v="19"/>
    <x v="1"/>
    <x v="0"/>
    <x v="29"/>
    <x v="0"/>
    <x v="3"/>
    <x v="4"/>
    <m/>
    <x v="1"/>
  </r>
  <r>
    <n v="44"/>
    <s v="2023/10/10 7:58:20 PM GMT+5:30"/>
    <x v="2"/>
    <x v="1"/>
    <x v="22"/>
    <x v="22"/>
    <x v="0"/>
    <x v="0"/>
    <x v="0"/>
    <x v="0"/>
    <x v="3"/>
    <x v="0"/>
    <x v="0"/>
    <x v="2"/>
    <x v="0"/>
    <x v="0"/>
    <x v="0"/>
    <x v="3"/>
    <x v="3"/>
    <x v="1"/>
    <x v="31"/>
    <x v="2"/>
    <x v="2"/>
    <x v="2"/>
    <m/>
    <x v="1"/>
  </r>
  <r>
    <n v="45"/>
    <s v="2023/10/10 7:59:56 PM GMT+5:30"/>
    <x v="4"/>
    <x v="0"/>
    <x v="4"/>
    <x v="4"/>
    <x v="1"/>
    <x v="3"/>
    <x v="4"/>
    <x v="3"/>
    <x v="17"/>
    <x v="3"/>
    <x v="0"/>
    <x v="0"/>
    <x v="0"/>
    <x v="2"/>
    <x v="23"/>
    <x v="0"/>
    <x v="3"/>
    <x v="1"/>
    <x v="9"/>
    <x v="2"/>
    <x v="3"/>
    <x v="0"/>
    <s v="-"/>
    <x v="1"/>
  </r>
  <r>
    <n v="46"/>
    <s v="2023/10/10 8:00:09 PM GMT+5:30"/>
    <x v="2"/>
    <x v="1"/>
    <x v="4"/>
    <x v="4"/>
    <x v="1"/>
    <x v="1"/>
    <x v="2"/>
    <x v="2"/>
    <x v="1"/>
    <x v="3"/>
    <x v="0"/>
    <x v="0"/>
    <x v="1"/>
    <x v="4"/>
    <x v="1"/>
    <x v="1"/>
    <x v="1"/>
    <x v="0"/>
    <x v="9"/>
    <x v="2"/>
    <x v="4"/>
    <x v="4"/>
    <s v="Nothing "/>
    <x v="1"/>
  </r>
  <r>
    <n v="47"/>
    <s v="2023/10/10 8:02:53 PM GMT+5:30"/>
    <x v="7"/>
    <x v="0"/>
    <x v="4"/>
    <x v="4"/>
    <x v="3"/>
    <x v="3"/>
    <x v="2"/>
    <x v="0"/>
    <x v="16"/>
    <x v="2"/>
    <x v="2"/>
    <x v="2"/>
    <x v="1"/>
    <x v="3"/>
    <x v="24"/>
    <x v="25"/>
    <x v="1"/>
    <x v="0"/>
    <x v="15"/>
    <x v="4"/>
    <x v="4"/>
    <x v="4"/>
    <m/>
    <x v="1"/>
  </r>
  <r>
    <n v="48"/>
    <s v="2023/10/10 8:02:59 PM GMT+5:30"/>
    <x v="2"/>
    <x v="1"/>
    <x v="23"/>
    <x v="23"/>
    <x v="0"/>
    <x v="0"/>
    <x v="3"/>
    <x v="1"/>
    <x v="3"/>
    <x v="3"/>
    <x v="0"/>
    <x v="1"/>
    <x v="0"/>
    <x v="4"/>
    <x v="0"/>
    <x v="20"/>
    <x v="4"/>
    <x v="1"/>
    <x v="32"/>
    <x v="2"/>
    <x v="3"/>
    <x v="2"/>
    <s v="More attractive activities and better development of the place"/>
    <x v="1"/>
  </r>
  <r>
    <n v="49"/>
    <s v="2023/10/10 8:03:07 PM GMT+5:30"/>
    <x v="8"/>
    <x v="0"/>
    <x v="24"/>
    <x v="24"/>
    <x v="0"/>
    <x v="0"/>
    <x v="3"/>
    <x v="2"/>
    <x v="5"/>
    <x v="3"/>
    <x v="1"/>
    <x v="1"/>
    <x v="0"/>
    <x v="3"/>
    <x v="2"/>
    <x v="0"/>
    <x v="1"/>
    <x v="1"/>
    <x v="33"/>
    <x v="2"/>
    <x v="3"/>
    <x v="0"/>
    <m/>
    <x v="1"/>
  </r>
  <r>
    <n v="50"/>
    <s v="2023/10/10 8:06:06 PM GMT+5:30"/>
    <x v="15"/>
    <x v="0"/>
    <x v="25"/>
    <x v="25"/>
    <x v="0"/>
    <x v="2"/>
    <x v="3"/>
    <x v="0"/>
    <x v="3"/>
    <x v="3"/>
    <x v="0"/>
    <x v="1"/>
    <x v="1"/>
    <x v="2"/>
    <x v="0"/>
    <x v="26"/>
    <x v="0"/>
    <x v="0"/>
    <x v="34"/>
    <x v="0"/>
    <x v="3"/>
    <x v="0"/>
    <s v="Except the lake, mountain nothing is there to visit this lavsa. "/>
    <x v="0"/>
  </r>
  <r>
    <n v="51"/>
    <s v="2023/10/10 8:06:21 PM GMT+5:30"/>
    <x v="1"/>
    <x v="0"/>
    <x v="10"/>
    <x v="10"/>
    <x v="1"/>
    <x v="3"/>
    <x v="3"/>
    <x v="3"/>
    <x v="21"/>
    <x v="3"/>
    <x v="0"/>
    <x v="0"/>
    <x v="1"/>
    <x v="1"/>
    <x v="1"/>
    <x v="13"/>
    <x v="1"/>
    <x v="0"/>
    <x v="35"/>
    <x v="2"/>
    <x v="3"/>
    <x v="4"/>
    <m/>
    <x v="1"/>
  </r>
  <r>
    <n v="52"/>
    <s v="2023/10/10 8:07:51 PM GMT+5:30"/>
    <x v="2"/>
    <x v="1"/>
    <x v="4"/>
    <x v="4"/>
    <x v="1"/>
    <x v="1"/>
    <x v="2"/>
    <x v="2"/>
    <x v="16"/>
    <x v="0"/>
    <x v="1"/>
    <x v="0"/>
    <x v="0"/>
    <x v="0"/>
    <x v="9"/>
    <x v="13"/>
    <x v="3"/>
    <x v="0"/>
    <x v="36"/>
    <x v="2"/>
    <x v="2"/>
    <x v="5"/>
    <s v="Nead to improve more on  infrastructure and transport services "/>
    <x v="1"/>
  </r>
  <r>
    <n v="53"/>
    <s v="2023/10/10 8:09:22 PM GMT+5:30"/>
    <x v="2"/>
    <x v="0"/>
    <x v="4"/>
    <x v="4"/>
    <x v="1"/>
    <x v="3"/>
    <x v="2"/>
    <x v="1"/>
    <x v="16"/>
    <x v="0"/>
    <x v="0"/>
    <x v="2"/>
    <x v="1"/>
    <x v="0"/>
    <x v="25"/>
    <x v="23"/>
    <x v="0"/>
    <x v="0"/>
    <x v="37"/>
    <x v="2"/>
    <x v="2"/>
    <x v="0"/>
    <m/>
    <x v="1"/>
  </r>
  <r>
    <n v="54"/>
    <s v="2023/10/10 8:10:05 PM GMT+5:30"/>
    <x v="2"/>
    <x v="0"/>
    <x v="4"/>
    <x v="4"/>
    <x v="1"/>
    <x v="2"/>
    <x v="3"/>
    <x v="3"/>
    <x v="22"/>
    <x v="0"/>
    <x v="0"/>
    <x v="0"/>
    <x v="0"/>
    <x v="0"/>
    <x v="6"/>
    <x v="22"/>
    <x v="3"/>
    <x v="0"/>
    <x v="19"/>
    <x v="2"/>
    <x v="2"/>
    <x v="0"/>
    <m/>
    <x v="1"/>
  </r>
  <r>
    <n v="55"/>
    <s v="2023/10/10 8:11:06 PM GMT+5:30"/>
    <x v="2"/>
    <x v="0"/>
    <x v="26"/>
    <x v="26"/>
    <x v="0"/>
    <x v="0"/>
    <x v="2"/>
    <x v="3"/>
    <x v="22"/>
    <x v="3"/>
    <x v="3"/>
    <x v="2"/>
    <x v="1"/>
    <x v="0"/>
    <x v="18"/>
    <x v="23"/>
    <x v="3"/>
    <x v="1"/>
    <x v="38"/>
    <x v="2"/>
    <x v="3"/>
    <x v="2"/>
    <m/>
    <x v="1"/>
  </r>
  <r>
    <n v="56"/>
    <s v="2023/10/10 8:12:55 PM GMT+5:30"/>
    <x v="11"/>
    <x v="0"/>
    <x v="6"/>
    <x v="6"/>
    <x v="0"/>
    <x v="0"/>
    <x v="3"/>
    <x v="1"/>
    <x v="18"/>
    <x v="0"/>
    <x v="1"/>
    <x v="1"/>
    <x v="1"/>
    <x v="0"/>
    <x v="0"/>
    <x v="0"/>
    <x v="0"/>
    <x v="1"/>
    <x v="39"/>
    <x v="2"/>
    <x v="2"/>
    <x v="0"/>
    <s v="Public transport "/>
    <x v="0"/>
  </r>
  <r>
    <n v="57"/>
    <s v="2023/10/10 8:13:37 PM GMT+5:30"/>
    <x v="4"/>
    <x v="0"/>
    <x v="27"/>
    <x v="27"/>
    <x v="1"/>
    <x v="3"/>
    <x v="3"/>
    <x v="1"/>
    <x v="23"/>
    <x v="3"/>
    <x v="2"/>
    <x v="2"/>
    <x v="0"/>
    <x v="4"/>
    <x v="26"/>
    <x v="23"/>
    <x v="3"/>
    <x v="0"/>
    <x v="40"/>
    <x v="0"/>
    <x v="3"/>
    <x v="2"/>
    <s v="May be."/>
    <x v="1"/>
  </r>
  <r>
    <n v="58"/>
    <s v="2023/10/10 8:15:40 PM GMT+5:30"/>
    <x v="2"/>
    <x v="1"/>
    <x v="14"/>
    <x v="14"/>
    <x v="3"/>
    <x v="0"/>
    <x v="1"/>
    <x v="3"/>
    <x v="9"/>
    <x v="3"/>
    <x v="0"/>
    <x v="0"/>
    <x v="1"/>
    <x v="2"/>
    <x v="13"/>
    <x v="1"/>
    <x v="3"/>
    <x v="0"/>
    <x v="19"/>
    <x v="2"/>
    <x v="3"/>
    <x v="2"/>
    <m/>
    <x v="1"/>
  </r>
  <r>
    <n v="59"/>
    <s v="2023/10/10 8:19:10 PM GMT+5:30"/>
    <x v="1"/>
    <x v="0"/>
    <x v="10"/>
    <x v="10"/>
    <x v="1"/>
    <x v="1"/>
    <x v="3"/>
    <x v="2"/>
    <x v="1"/>
    <x v="3"/>
    <x v="0"/>
    <x v="0"/>
    <x v="1"/>
    <x v="2"/>
    <x v="1"/>
    <x v="13"/>
    <x v="0"/>
    <x v="1"/>
    <x v="9"/>
    <x v="2"/>
    <x v="2"/>
    <x v="0"/>
    <m/>
    <x v="1"/>
  </r>
  <r>
    <n v="60"/>
    <s v="2023/10/10 8:21:35 PM GMT+5:30"/>
    <x v="2"/>
    <x v="1"/>
    <x v="10"/>
    <x v="10"/>
    <x v="1"/>
    <x v="1"/>
    <x v="2"/>
    <x v="3"/>
    <x v="24"/>
    <x v="4"/>
    <x v="0"/>
    <x v="2"/>
    <x v="3"/>
    <x v="1"/>
    <x v="27"/>
    <x v="15"/>
    <x v="3"/>
    <x v="1"/>
    <x v="41"/>
    <x v="1"/>
    <x v="0"/>
    <x v="5"/>
    <m/>
    <x v="2"/>
  </r>
  <r>
    <n v="61"/>
    <s v="2023/10/10 8:24:51 PM GMT+5:30"/>
    <x v="2"/>
    <x v="1"/>
    <x v="10"/>
    <x v="10"/>
    <x v="2"/>
    <x v="0"/>
    <x v="3"/>
    <x v="1"/>
    <x v="25"/>
    <x v="4"/>
    <x v="0"/>
    <x v="1"/>
    <x v="1"/>
    <x v="0"/>
    <x v="28"/>
    <x v="27"/>
    <x v="0"/>
    <x v="1"/>
    <x v="7"/>
    <x v="3"/>
    <x v="0"/>
    <x v="3"/>
    <s v="Yes "/>
    <x v="0"/>
  </r>
  <r>
    <n v="62"/>
    <s v="2023/10/10 8:25:19 PM GMT+5:30"/>
    <x v="4"/>
    <x v="0"/>
    <x v="10"/>
    <x v="10"/>
    <x v="0"/>
    <x v="0"/>
    <x v="3"/>
    <x v="1"/>
    <x v="1"/>
    <x v="0"/>
    <x v="0"/>
    <x v="1"/>
    <x v="1"/>
    <x v="0"/>
    <x v="1"/>
    <x v="22"/>
    <x v="0"/>
    <x v="0"/>
    <x v="42"/>
    <x v="2"/>
    <x v="2"/>
    <x v="2"/>
    <s v=". "/>
    <x v="1"/>
  </r>
  <r>
    <n v="63"/>
    <s v="2023/10/10 8:30:39 PM GMT+5:30"/>
    <x v="16"/>
    <x v="0"/>
    <x v="11"/>
    <x v="11"/>
    <x v="2"/>
    <x v="1"/>
    <x v="3"/>
    <x v="1"/>
    <x v="1"/>
    <x v="2"/>
    <x v="0"/>
    <x v="0"/>
    <x v="0"/>
    <x v="2"/>
    <x v="17"/>
    <x v="0"/>
    <x v="3"/>
    <x v="0"/>
    <x v="29"/>
    <x v="2"/>
    <x v="2"/>
    <x v="0"/>
    <s v="No"/>
    <x v="1"/>
  </r>
  <r>
    <n v="64"/>
    <s v="2023/10/10 8:31:25 PM GMT+5:30"/>
    <x v="1"/>
    <x v="0"/>
    <x v="4"/>
    <x v="4"/>
    <x v="2"/>
    <x v="3"/>
    <x v="3"/>
    <x v="2"/>
    <x v="1"/>
    <x v="2"/>
    <x v="0"/>
    <x v="0"/>
    <x v="2"/>
    <x v="4"/>
    <x v="29"/>
    <x v="28"/>
    <x v="1"/>
    <x v="0"/>
    <x v="43"/>
    <x v="0"/>
    <x v="3"/>
    <x v="2"/>
    <m/>
    <x v="1"/>
  </r>
  <r>
    <n v="65"/>
    <s v="2023/10/10 8:34:29 PM GMT+5:30"/>
    <x v="2"/>
    <x v="0"/>
    <x v="28"/>
    <x v="28"/>
    <x v="1"/>
    <x v="0"/>
    <x v="2"/>
    <x v="2"/>
    <x v="11"/>
    <x v="2"/>
    <x v="0"/>
    <x v="0"/>
    <x v="1"/>
    <x v="0"/>
    <x v="30"/>
    <x v="29"/>
    <x v="1"/>
    <x v="1"/>
    <x v="44"/>
    <x v="0"/>
    <x v="3"/>
    <x v="2"/>
    <m/>
    <x v="1"/>
  </r>
  <r>
    <n v="66"/>
    <s v="2023/10/10 8:35:44 PM GMT+5:30"/>
    <x v="2"/>
    <x v="0"/>
    <x v="29"/>
    <x v="29"/>
    <x v="1"/>
    <x v="0"/>
    <x v="3"/>
    <x v="0"/>
    <x v="1"/>
    <x v="2"/>
    <x v="0"/>
    <x v="0"/>
    <x v="1"/>
    <x v="1"/>
    <x v="1"/>
    <x v="1"/>
    <x v="1"/>
    <x v="1"/>
    <x v="20"/>
    <x v="1"/>
    <x v="2"/>
    <x v="4"/>
    <s v="n"/>
    <x v="0"/>
  </r>
  <r>
    <n v="67"/>
    <s v="2023/10/10 8:39:10 PM GMT+5:30"/>
    <x v="2"/>
    <x v="0"/>
    <x v="4"/>
    <x v="4"/>
    <x v="1"/>
    <x v="2"/>
    <x v="0"/>
    <x v="3"/>
    <x v="1"/>
    <x v="2"/>
    <x v="2"/>
    <x v="0"/>
    <x v="1"/>
    <x v="3"/>
    <x v="1"/>
    <x v="20"/>
    <x v="1"/>
    <x v="1"/>
    <x v="45"/>
    <x v="0"/>
    <x v="4"/>
    <x v="4"/>
    <m/>
    <x v="1"/>
  </r>
  <r>
    <n v="68"/>
    <s v="2023/10/10 8:39:37 PM GMT+5:30"/>
    <x v="12"/>
    <x v="1"/>
    <x v="4"/>
    <x v="4"/>
    <x v="1"/>
    <x v="1"/>
    <x v="3"/>
    <x v="0"/>
    <x v="26"/>
    <x v="0"/>
    <x v="0"/>
    <x v="0"/>
    <x v="0"/>
    <x v="0"/>
    <x v="1"/>
    <x v="30"/>
    <x v="0"/>
    <x v="1"/>
    <x v="46"/>
    <x v="2"/>
    <x v="2"/>
    <x v="0"/>
    <m/>
    <x v="1"/>
  </r>
  <r>
    <n v="69"/>
    <s v="2023/10/10 8:44:35 PM GMT+5:30"/>
    <x v="3"/>
    <x v="0"/>
    <x v="4"/>
    <x v="4"/>
    <x v="1"/>
    <x v="3"/>
    <x v="2"/>
    <x v="3"/>
    <x v="16"/>
    <x v="0"/>
    <x v="0"/>
    <x v="2"/>
    <x v="0"/>
    <x v="3"/>
    <x v="16"/>
    <x v="20"/>
    <x v="1"/>
    <x v="1"/>
    <x v="47"/>
    <x v="0"/>
    <x v="3"/>
    <x v="4"/>
    <m/>
    <x v="1"/>
  </r>
  <r>
    <n v="70"/>
    <s v="2023/10/10 8:51:32 PM GMT+5:30"/>
    <x v="17"/>
    <x v="1"/>
    <x v="8"/>
    <x v="8"/>
    <x v="2"/>
    <x v="2"/>
    <x v="0"/>
    <x v="0"/>
    <x v="3"/>
    <x v="1"/>
    <x v="1"/>
    <x v="0"/>
    <x v="0"/>
    <x v="0"/>
    <x v="8"/>
    <x v="0"/>
    <x v="3"/>
    <x v="0"/>
    <x v="6"/>
    <x v="2"/>
    <x v="3"/>
    <x v="4"/>
    <s v="Public transportation needed"/>
    <x v="1"/>
  </r>
  <r>
    <n v="71"/>
    <s v="2023/10/10 8:58:41 PM GMT+5:30"/>
    <x v="3"/>
    <x v="1"/>
    <x v="30"/>
    <x v="30"/>
    <x v="1"/>
    <x v="3"/>
    <x v="2"/>
    <x v="0"/>
    <x v="27"/>
    <x v="0"/>
    <x v="2"/>
    <x v="0"/>
    <x v="0"/>
    <x v="0"/>
    <x v="31"/>
    <x v="25"/>
    <x v="3"/>
    <x v="0"/>
    <x v="48"/>
    <x v="2"/>
    <x v="3"/>
    <x v="2"/>
    <m/>
    <x v="1"/>
  </r>
  <r>
    <n v="72"/>
    <s v="2023/10/10 8:59:18 PM GMT+5:30"/>
    <x v="2"/>
    <x v="0"/>
    <x v="11"/>
    <x v="11"/>
    <x v="0"/>
    <x v="0"/>
    <x v="0"/>
    <x v="3"/>
    <x v="5"/>
    <x v="3"/>
    <x v="0"/>
    <x v="1"/>
    <x v="1"/>
    <x v="0"/>
    <x v="1"/>
    <x v="22"/>
    <x v="1"/>
    <x v="1"/>
    <x v="49"/>
    <x v="4"/>
    <x v="0"/>
    <x v="0"/>
    <m/>
    <x v="1"/>
  </r>
  <r>
    <n v="73"/>
    <s v="2023/10/10 9:29:24 PM GMT+5:30"/>
    <x v="3"/>
    <x v="0"/>
    <x v="31"/>
    <x v="31"/>
    <x v="0"/>
    <x v="0"/>
    <x v="3"/>
    <x v="2"/>
    <x v="3"/>
    <x v="1"/>
    <x v="0"/>
    <x v="1"/>
    <x v="1"/>
    <x v="3"/>
    <x v="2"/>
    <x v="0"/>
    <x v="4"/>
    <x v="0"/>
    <x v="50"/>
    <x v="0"/>
    <x v="0"/>
    <x v="3"/>
    <m/>
    <x v="0"/>
  </r>
  <r>
    <n v="74"/>
    <s v="2023/10/10 9:35:06 PM GMT+5:30"/>
    <x v="15"/>
    <x v="0"/>
    <x v="32"/>
    <x v="32"/>
    <x v="0"/>
    <x v="0"/>
    <x v="0"/>
    <x v="0"/>
    <x v="3"/>
    <x v="4"/>
    <x v="1"/>
    <x v="2"/>
    <x v="0"/>
    <x v="3"/>
    <x v="32"/>
    <x v="0"/>
    <x v="0"/>
    <x v="1"/>
    <x v="51"/>
    <x v="0"/>
    <x v="2"/>
    <x v="1"/>
    <s v="There should be more activities, and in need of more liveliness "/>
    <x v="0"/>
  </r>
  <r>
    <n v="75"/>
    <s v="2023/10/10 9:35:47 PM GMT+5:30"/>
    <x v="4"/>
    <x v="0"/>
    <x v="10"/>
    <x v="10"/>
    <x v="2"/>
    <x v="3"/>
    <x v="0"/>
    <x v="3"/>
    <x v="28"/>
    <x v="0"/>
    <x v="2"/>
    <x v="0"/>
    <x v="1"/>
    <x v="0"/>
    <x v="33"/>
    <x v="0"/>
    <x v="0"/>
    <x v="0"/>
    <x v="52"/>
    <x v="2"/>
    <x v="2"/>
    <x v="2"/>
    <m/>
    <x v="2"/>
  </r>
  <r>
    <n v="76"/>
    <s v="2023/10/10 9:41:01 PM GMT+5:30"/>
    <x v="2"/>
    <x v="0"/>
    <x v="10"/>
    <x v="10"/>
    <x v="2"/>
    <x v="0"/>
    <x v="3"/>
    <x v="0"/>
    <x v="12"/>
    <x v="3"/>
    <x v="0"/>
    <x v="0"/>
    <x v="0"/>
    <x v="0"/>
    <x v="3"/>
    <x v="31"/>
    <x v="1"/>
    <x v="1"/>
    <x v="53"/>
    <x v="4"/>
    <x v="0"/>
    <x v="2"/>
    <m/>
    <x v="1"/>
  </r>
  <r>
    <n v="77"/>
    <s v="2023/10/10 9:42:53 PM GMT+5:30"/>
    <x v="3"/>
    <x v="0"/>
    <x v="10"/>
    <x v="10"/>
    <x v="2"/>
    <x v="1"/>
    <x v="3"/>
    <x v="1"/>
    <x v="1"/>
    <x v="3"/>
    <x v="0"/>
    <x v="1"/>
    <x v="2"/>
    <x v="3"/>
    <x v="12"/>
    <x v="1"/>
    <x v="3"/>
    <x v="1"/>
    <x v="1"/>
    <x v="1"/>
    <x v="1"/>
    <x v="3"/>
    <m/>
    <x v="0"/>
  </r>
  <r>
    <n v="78"/>
    <s v="2023/10/10 9:44:39 PM GMT+5:30"/>
    <x v="7"/>
    <x v="0"/>
    <x v="33"/>
    <x v="33"/>
    <x v="1"/>
    <x v="1"/>
    <x v="0"/>
    <x v="0"/>
    <x v="29"/>
    <x v="1"/>
    <x v="0"/>
    <x v="0"/>
    <x v="0"/>
    <x v="1"/>
    <x v="34"/>
    <x v="32"/>
    <x v="2"/>
    <x v="0"/>
    <x v="7"/>
    <x v="1"/>
    <x v="1"/>
    <x v="1"/>
    <s v="Nothing"/>
    <x v="1"/>
  </r>
  <r>
    <n v="79"/>
    <s v="2023/10/10 9:54:05 PM GMT+5:30"/>
    <x v="11"/>
    <x v="1"/>
    <x v="0"/>
    <x v="0"/>
    <x v="1"/>
    <x v="3"/>
    <x v="3"/>
    <x v="0"/>
    <x v="1"/>
    <x v="3"/>
    <x v="2"/>
    <x v="0"/>
    <x v="1"/>
    <x v="4"/>
    <x v="9"/>
    <x v="22"/>
    <x v="3"/>
    <x v="0"/>
    <x v="54"/>
    <x v="2"/>
    <x v="3"/>
    <x v="2"/>
    <m/>
    <x v="1"/>
  </r>
  <r>
    <n v="80"/>
    <s v="2023/10/10 9:54:52 PM GMT+5:30"/>
    <x v="1"/>
    <x v="0"/>
    <x v="4"/>
    <x v="4"/>
    <x v="1"/>
    <x v="0"/>
    <x v="1"/>
    <x v="0"/>
    <x v="5"/>
    <x v="3"/>
    <x v="0"/>
    <x v="0"/>
    <x v="1"/>
    <x v="0"/>
    <x v="12"/>
    <x v="5"/>
    <x v="0"/>
    <x v="0"/>
    <x v="29"/>
    <x v="2"/>
    <x v="3"/>
    <x v="0"/>
    <s v="Nothing"/>
    <x v="1"/>
  </r>
  <r>
    <n v="81"/>
    <s v="2023/10/10 9:55:13 PM GMT+5:30"/>
    <x v="15"/>
    <x v="1"/>
    <x v="4"/>
    <x v="4"/>
    <x v="2"/>
    <x v="0"/>
    <x v="4"/>
    <x v="0"/>
    <x v="20"/>
    <x v="3"/>
    <x v="1"/>
    <x v="0"/>
    <x v="1"/>
    <x v="4"/>
    <x v="35"/>
    <x v="33"/>
    <x v="0"/>
    <x v="0"/>
    <x v="55"/>
    <x v="3"/>
    <x v="2"/>
    <x v="0"/>
    <m/>
    <x v="1"/>
  </r>
  <r>
    <n v="82"/>
    <s v="2023/10/10 10:15:03 PM GMT+5:30"/>
    <x v="1"/>
    <x v="1"/>
    <x v="1"/>
    <x v="1"/>
    <x v="0"/>
    <x v="0"/>
    <x v="2"/>
    <x v="2"/>
    <x v="3"/>
    <x v="4"/>
    <x v="1"/>
    <x v="0"/>
    <x v="0"/>
    <x v="0"/>
    <x v="36"/>
    <x v="2"/>
    <x v="3"/>
    <x v="1"/>
    <x v="56"/>
    <x v="2"/>
    <x v="2"/>
    <x v="2"/>
    <m/>
    <x v="1"/>
  </r>
  <r>
    <n v="83"/>
    <s v="2023/10/10 10:19:09 PM GMT+5:30"/>
    <x v="11"/>
    <x v="1"/>
    <x v="10"/>
    <x v="10"/>
    <x v="0"/>
    <x v="2"/>
    <x v="3"/>
    <x v="1"/>
    <x v="1"/>
    <x v="2"/>
    <x v="0"/>
    <x v="2"/>
    <x v="1"/>
    <x v="0"/>
    <x v="5"/>
    <x v="11"/>
    <x v="1"/>
    <x v="0"/>
    <x v="9"/>
    <x v="0"/>
    <x v="4"/>
    <x v="4"/>
    <m/>
    <x v="1"/>
  </r>
  <r>
    <n v="84"/>
    <s v="2023/10/10 10:19:10 PM GMT+5:30"/>
    <x v="4"/>
    <x v="0"/>
    <x v="4"/>
    <x v="4"/>
    <x v="0"/>
    <x v="0"/>
    <x v="2"/>
    <x v="0"/>
    <x v="3"/>
    <x v="2"/>
    <x v="0"/>
    <x v="1"/>
    <x v="1"/>
    <x v="1"/>
    <x v="37"/>
    <x v="18"/>
    <x v="1"/>
    <x v="0"/>
    <x v="57"/>
    <x v="2"/>
    <x v="4"/>
    <x v="4"/>
    <m/>
    <x v="1"/>
  </r>
  <r>
    <n v="85"/>
    <s v="2023/10/10 10:29:52 PM GMT+5:30"/>
    <x v="4"/>
    <x v="1"/>
    <x v="4"/>
    <x v="4"/>
    <x v="1"/>
    <x v="3"/>
    <x v="2"/>
    <x v="0"/>
    <x v="14"/>
    <x v="3"/>
    <x v="0"/>
    <x v="0"/>
    <x v="1"/>
    <x v="2"/>
    <x v="38"/>
    <x v="10"/>
    <x v="3"/>
    <x v="1"/>
    <x v="58"/>
    <x v="2"/>
    <x v="3"/>
    <x v="4"/>
    <m/>
    <x v="1"/>
  </r>
  <r>
    <n v="86"/>
    <s v="2023/10/10 10:34:26 PM GMT+5:30"/>
    <x v="2"/>
    <x v="0"/>
    <x v="4"/>
    <x v="4"/>
    <x v="1"/>
    <x v="2"/>
    <x v="2"/>
    <x v="0"/>
    <x v="1"/>
    <x v="2"/>
    <x v="0"/>
    <x v="0"/>
    <x v="1"/>
    <x v="3"/>
    <x v="1"/>
    <x v="1"/>
    <x v="1"/>
    <x v="0"/>
    <x v="59"/>
    <x v="4"/>
    <x v="4"/>
    <x v="4"/>
    <m/>
    <x v="1"/>
  </r>
  <r>
    <n v="87"/>
    <s v="2023/10/10 10:36:12 PM GMT+5:30"/>
    <x v="2"/>
    <x v="0"/>
    <x v="4"/>
    <x v="4"/>
    <x v="2"/>
    <x v="3"/>
    <x v="3"/>
    <x v="2"/>
    <x v="5"/>
    <x v="0"/>
    <x v="0"/>
    <x v="0"/>
    <x v="1"/>
    <x v="0"/>
    <x v="39"/>
    <x v="20"/>
    <x v="0"/>
    <x v="0"/>
    <x v="60"/>
    <x v="2"/>
    <x v="0"/>
    <x v="0"/>
    <m/>
    <x v="1"/>
  </r>
  <r>
    <n v="88"/>
    <s v="2023/10/10 10:41:53 PM GMT+5:30"/>
    <x v="18"/>
    <x v="0"/>
    <x v="2"/>
    <x v="2"/>
    <x v="2"/>
    <x v="2"/>
    <x v="4"/>
    <x v="0"/>
    <x v="3"/>
    <x v="4"/>
    <x v="1"/>
    <x v="0"/>
    <x v="0"/>
    <x v="0"/>
    <x v="8"/>
    <x v="0"/>
    <x v="0"/>
    <x v="0"/>
    <x v="6"/>
    <x v="2"/>
    <x v="3"/>
    <x v="2"/>
    <m/>
    <x v="1"/>
  </r>
  <r>
    <n v="89"/>
    <s v="2023/10/10 10:49:20 PM GMT+5:30"/>
    <x v="2"/>
    <x v="0"/>
    <x v="4"/>
    <x v="4"/>
    <x v="1"/>
    <x v="2"/>
    <x v="2"/>
    <x v="0"/>
    <x v="1"/>
    <x v="2"/>
    <x v="2"/>
    <x v="0"/>
    <x v="3"/>
    <x v="2"/>
    <x v="1"/>
    <x v="1"/>
    <x v="3"/>
    <x v="0"/>
    <x v="27"/>
    <x v="0"/>
    <x v="2"/>
    <x v="4"/>
    <m/>
    <x v="1"/>
  </r>
  <r>
    <n v="90"/>
    <s v="2023/10/10 10:53:59 PM GMT+5:30"/>
    <x v="2"/>
    <x v="0"/>
    <x v="4"/>
    <x v="4"/>
    <x v="1"/>
    <x v="0"/>
    <x v="2"/>
    <x v="0"/>
    <x v="1"/>
    <x v="2"/>
    <x v="0"/>
    <x v="0"/>
    <x v="1"/>
    <x v="1"/>
    <x v="1"/>
    <x v="13"/>
    <x v="3"/>
    <x v="1"/>
    <x v="61"/>
    <x v="0"/>
    <x v="3"/>
    <x v="2"/>
    <m/>
    <x v="1"/>
  </r>
  <r>
    <n v="91"/>
    <s v="2023/10/10 11:02:17 PM GMT+5:30"/>
    <x v="3"/>
    <x v="1"/>
    <x v="34"/>
    <x v="34"/>
    <x v="0"/>
    <x v="1"/>
    <x v="3"/>
    <x v="1"/>
    <x v="1"/>
    <x v="2"/>
    <x v="0"/>
    <x v="1"/>
    <x v="0"/>
    <x v="4"/>
    <x v="1"/>
    <x v="1"/>
    <x v="1"/>
    <x v="1"/>
    <x v="62"/>
    <x v="0"/>
    <x v="3"/>
    <x v="2"/>
    <s v="College "/>
    <x v="0"/>
  </r>
  <r>
    <n v="92"/>
    <s v="2023/10/10 11:03:02 PM GMT+5:30"/>
    <x v="4"/>
    <x v="0"/>
    <x v="10"/>
    <x v="10"/>
    <x v="0"/>
    <x v="3"/>
    <x v="2"/>
    <x v="0"/>
    <x v="1"/>
    <x v="2"/>
    <x v="2"/>
    <x v="1"/>
    <x v="1"/>
    <x v="1"/>
    <x v="1"/>
    <x v="1"/>
    <x v="1"/>
    <x v="0"/>
    <x v="9"/>
    <x v="2"/>
    <x v="2"/>
    <x v="2"/>
    <m/>
    <x v="1"/>
  </r>
  <r>
    <n v="93"/>
    <s v="2023/10/10 11:08:34 PM GMT+5:30"/>
    <x v="4"/>
    <x v="0"/>
    <x v="4"/>
    <x v="4"/>
    <x v="1"/>
    <x v="3"/>
    <x v="2"/>
    <x v="0"/>
    <x v="3"/>
    <x v="2"/>
    <x v="3"/>
    <x v="1"/>
    <x v="1"/>
    <x v="1"/>
    <x v="5"/>
    <x v="34"/>
    <x v="2"/>
    <x v="1"/>
    <x v="9"/>
    <x v="0"/>
    <x v="4"/>
    <x v="4"/>
    <m/>
    <x v="1"/>
  </r>
  <r>
    <n v="94"/>
    <s v="2023/10/10 11:15:35 PM GMT+5:30"/>
    <x v="15"/>
    <x v="1"/>
    <x v="35"/>
    <x v="35"/>
    <x v="0"/>
    <x v="3"/>
    <x v="2"/>
    <x v="0"/>
    <x v="30"/>
    <x v="4"/>
    <x v="2"/>
    <x v="0"/>
    <x v="0"/>
    <x v="1"/>
    <x v="1"/>
    <x v="1"/>
    <x v="1"/>
    <x v="0"/>
    <x v="9"/>
    <x v="2"/>
    <x v="2"/>
    <x v="0"/>
    <m/>
    <x v="1"/>
  </r>
  <r>
    <n v="95"/>
    <s v="2023/10/10 11:18:53 PM GMT+5:30"/>
    <x v="2"/>
    <x v="1"/>
    <x v="36"/>
    <x v="36"/>
    <x v="0"/>
    <x v="0"/>
    <x v="2"/>
    <x v="0"/>
    <x v="31"/>
    <x v="2"/>
    <x v="2"/>
    <x v="0"/>
    <x v="1"/>
    <x v="3"/>
    <x v="40"/>
    <x v="34"/>
    <x v="1"/>
    <x v="0"/>
    <x v="63"/>
    <x v="4"/>
    <x v="4"/>
    <x v="4"/>
    <s v="ALL GOOD"/>
    <x v="1"/>
  </r>
  <r>
    <n v="96"/>
    <s v="2023/10/10 11:20:55 PM GMT+5:30"/>
    <x v="4"/>
    <x v="0"/>
    <x v="4"/>
    <x v="4"/>
    <x v="0"/>
    <x v="3"/>
    <x v="3"/>
    <x v="2"/>
    <x v="6"/>
    <x v="3"/>
    <x v="0"/>
    <x v="0"/>
    <x v="0"/>
    <x v="4"/>
    <x v="41"/>
    <x v="0"/>
    <x v="0"/>
    <x v="1"/>
    <x v="19"/>
    <x v="2"/>
    <x v="2"/>
    <x v="0"/>
    <m/>
    <x v="1"/>
  </r>
  <r>
    <n v="97"/>
    <s v="2023/10/10 11:22:36 PM GMT+5:30"/>
    <x v="15"/>
    <x v="0"/>
    <x v="25"/>
    <x v="25"/>
    <x v="1"/>
    <x v="1"/>
    <x v="3"/>
    <x v="3"/>
    <x v="1"/>
    <x v="3"/>
    <x v="0"/>
    <x v="1"/>
    <x v="1"/>
    <x v="0"/>
    <x v="42"/>
    <x v="33"/>
    <x v="0"/>
    <x v="1"/>
    <x v="9"/>
    <x v="4"/>
    <x v="2"/>
    <x v="2"/>
    <m/>
    <x v="2"/>
  </r>
  <r>
    <n v="98"/>
    <s v="2023/10/10 11:23:56 PM GMT+5:30"/>
    <x v="4"/>
    <x v="1"/>
    <x v="1"/>
    <x v="1"/>
    <x v="1"/>
    <x v="3"/>
    <x v="4"/>
    <x v="3"/>
    <x v="32"/>
    <x v="0"/>
    <x v="0"/>
    <x v="2"/>
    <x v="1"/>
    <x v="0"/>
    <x v="43"/>
    <x v="5"/>
    <x v="0"/>
    <x v="1"/>
    <x v="64"/>
    <x v="2"/>
    <x v="3"/>
    <x v="2"/>
    <m/>
    <x v="1"/>
  </r>
  <r>
    <n v="99"/>
    <s v="2023/10/10 11:24:13 PM GMT+5:30"/>
    <x v="15"/>
    <x v="1"/>
    <x v="4"/>
    <x v="4"/>
    <x v="1"/>
    <x v="1"/>
    <x v="2"/>
    <x v="1"/>
    <x v="33"/>
    <x v="1"/>
    <x v="0"/>
    <x v="0"/>
    <x v="1"/>
    <x v="2"/>
    <x v="44"/>
    <x v="3"/>
    <x v="4"/>
    <x v="0"/>
    <x v="9"/>
    <x v="3"/>
    <x v="1"/>
    <x v="1"/>
    <m/>
    <x v="0"/>
  </r>
  <r>
    <n v="100"/>
    <s v="2023/10/10 11:26:11 PM GMT+5:30"/>
    <x v="3"/>
    <x v="0"/>
    <x v="4"/>
    <x v="4"/>
    <x v="0"/>
    <x v="0"/>
    <x v="0"/>
    <x v="1"/>
    <x v="3"/>
    <x v="4"/>
    <x v="1"/>
    <x v="0"/>
    <x v="0"/>
    <x v="0"/>
    <x v="0"/>
    <x v="2"/>
    <x v="0"/>
    <x v="0"/>
    <x v="3"/>
    <x v="2"/>
    <x v="2"/>
    <x v="3"/>
    <m/>
    <x v="0"/>
  </r>
  <r>
    <n v="101"/>
    <s v="2023/10/10 11:28:17 PM GMT+5:30"/>
    <x v="4"/>
    <x v="1"/>
    <x v="4"/>
    <x v="4"/>
    <x v="1"/>
    <x v="3"/>
    <x v="0"/>
    <x v="1"/>
    <x v="12"/>
    <x v="3"/>
    <x v="0"/>
    <x v="0"/>
    <x v="0"/>
    <x v="0"/>
    <x v="2"/>
    <x v="22"/>
    <x v="0"/>
    <x v="0"/>
    <x v="65"/>
    <x v="2"/>
    <x v="2"/>
    <x v="0"/>
    <m/>
    <x v="1"/>
  </r>
  <r>
    <n v="102"/>
    <s v="2023/10/10 11:29:36 PM GMT+5:30"/>
    <x v="2"/>
    <x v="0"/>
    <x v="10"/>
    <x v="10"/>
    <x v="0"/>
    <x v="3"/>
    <x v="3"/>
    <x v="3"/>
    <x v="2"/>
    <x v="0"/>
    <x v="2"/>
    <x v="0"/>
    <x v="1"/>
    <x v="0"/>
    <x v="41"/>
    <x v="22"/>
    <x v="3"/>
    <x v="0"/>
    <x v="9"/>
    <x v="0"/>
    <x v="2"/>
    <x v="2"/>
    <s v="Yes"/>
    <x v="1"/>
  </r>
  <r>
    <n v="103"/>
    <s v="2023/10/10 11:40:27 PM GMT+5:30"/>
    <x v="4"/>
    <x v="0"/>
    <x v="10"/>
    <x v="10"/>
    <x v="0"/>
    <x v="0"/>
    <x v="3"/>
    <x v="0"/>
    <x v="3"/>
    <x v="1"/>
    <x v="0"/>
    <x v="2"/>
    <x v="0"/>
    <x v="1"/>
    <x v="20"/>
    <x v="2"/>
    <x v="2"/>
    <x v="0"/>
    <x v="7"/>
    <x v="1"/>
    <x v="1"/>
    <x v="5"/>
    <m/>
    <x v="2"/>
  </r>
  <r>
    <n v="104"/>
    <s v="2023/10/10 11:44:16 PM GMT+5:30"/>
    <x v="19"/>
    <x v="0"/>
    <x v="37"/>
    <x v="37"/>
    <x v="1"/>
    <x v="2"/>
    <x v="3"/>
    <x v="1"/>
    <x v="10"/>
    <x v="2"/>
    <x v="0"/>
    <x v="0"/>
    <x v="1"/>
    <x v="1"/>
    <x v="1"/>
    <x v="1"/>
    <x v="1"/>
    <x v="0"/>
    <x v="29"/>
    <x v="2"/>
    <x v="4"/>
    <x v="4"/>
    <m/>
    <x v="1"/>
  </r>
  <r>
    <n v="105"/>
    <s v="2023/10/11 1:25:29 AM GMT+5:30"/>
    <x v="2"/>
    <x v="0"/>
    <x v="1"/>
    <x v="1"/>
    <x v="1"/>
    <x v="2"/>
    <x v="2"/>
    <x v="0"/>
    <x v="14"/>
    <x v="2"/>
    <x v="0"/>
    <x v="2"/>
    <x v="1"/>
    <x v="1"/>
    <x v="45"/>
    <x v="35"/>
    <x v="3"/>
    <x v="1"/>
    <x v="66"/>
    <x v="4"/>
    <x v="3"/>
    <x v="2"/>
    <m/>
    <x v="1"/>
  </r>
  <r>
    <n v="106"/>
    <s v="2023/10/11 2:55:42 AM GMT+5:30"/>
    <x v="1"/>
    <x v="1"/>
    <x v="38"/>
    <x v="38"/>
    <x v="1"/>
    <x v="0"/>
    <x v="1"/>
    <x v="0"/>
    <x v="6"/>
    <x v="3"/>
    <x v="0"/>
    <x v="0"/>
    <x v="3"/>
    <x v="4"/>
    <x v="30"/>
    <x v="20"/>
    <x v="3"/>
    <x v="1"/>
    <x v="67"/>
    <x v="2"/>
    <x v="3"/>
    <x v="2"/>
    <m/>
    <x v="1"/>
  </r>
  <r>
    <n v="107"/>
    <s v="2023/10/11 6:56:52 AM GMT+5:30"/>
    <x v="3"/>
    <x v="0"/>
    <x v="39"/>
    <x v="39"/>
    <x v="0"/>
    <x v="0"/>
    <x v="0"/>
    <x v="0"/>
    <x v="34"/>
    <x v="3"/>
    <x v="0"/>
    <x v="2"/>
    <x v="2"/>
    <x v="4"/>
    <x v="2"/>
    <x v="0"/>
    <x v="0"/>
    <x v="0"/>
    <x v="68"/>
    <x v="2"/>
    <x v="3"/>
    <x v="0"/>
    <s v="Build a mall here "/>
    <x v="1"/>
  </r>
  <r>
    <n v="108"/>
    <s v="2023/10/11 10:07:18 AM GMT+5:30"/>
    <x v="20"/>
    <x v="0"/>
    <x v="1"/>
    <x v="1"/>
    <x v="1"/>
    <x v="2"/>
    <x v="4"/>
    <x v="1"/>
    <x v="5"/>
    <x v="3"/>
    <x v="0"/>
    <x v="0"/>
    <x v="0"/>
    <x v="4"/>
    <x v="46"/>
    <x v="11"/>
    <x v="3"/>
    <x v="0"/>
    <x v="13"/>
    <x v="2"/>
    <x v="3"/>
    <x v="2"/>
    <m/>
    <x v="1"/>
  </r>
  <r>
    <n v="109"/>
    <s v="2023/10/11 10:35:02 AM GMT+5:30"/>
    <x v="1"/>
    <x v="1"/>
    <x v="40"/>
    <x v="40"/>
    <x v="0"/>
    <x v="0"/>
    <x v="3"/>
    <x v="3"/>
    <x v="2"/>
    <x v="4"/>
    <x v="1"/>
    <x v="1"/>
    <x v="0"/>
    <x v="2"/>
    <x v="15"/>
    <x v="15"/>
    <x v="2"/>
    <x v="0"/>
    <x v="59"/>
    <x v="3"/>
    <x v="1"/>
    <x v="3"/>
    <s v="There should be more transportation facilities available"/>
    <x v="0"/>
  </r>
  <r>
    <n v="110"/>
    <s v="2023/10/11 10:46:52 AM GMT+5:30"/>
    <x v="1"/>
    <x v="1"/>
    <x v="41"/>
    <x v="41"/>
    <x v="0"/>
    <x v="1"/>
    <x v="3"/>
    <x v="0"/>
    <x v="3"/>
    <x v="0"/>
    <x v="3"/>
    <x v="0"/>
    <x v="3"/>
    <x v="0"/>
    <x v="3"/>
    <x v="0"/>
    <x v="4"/>
    <x v="1"/>
    <x v="41"/>
    <x v="3"/>
    <x v="0"/>
    <x v="3"/>
    <m/>
    <x v="0"/>
  </r>
  <r>
    <n v="111"/>
    <s v="2023/10/11 10:47:22 AM GMT+5:30"/>
    <x v="1"/>
    <x v="1"/>
    <x v="1"/>
    <x v="1"/>
    <x v="1"/>
    <x v="1"/>
    <x v="3"/>
    <x v="0"/>
    <x v="35"/>
    <x v="2"/>
    <x v="0"/>
    <x v="2"/>
    <x v="1"/>
    <x v="3"/>
    <x v="5"/>
    <x v="11"/>
    <x v="1"/>
    <x v="0"/>
    <x v="13"/>
    <x v="2"/>
    <x v="4"/>
    <x v="4"/>
    <m/>
    <x v="1"/>
  </r>
  <r>
    <n v="112"/>
    <s v="2023/10/11 10:51:38 AM GMT+5:30"/>
    <x v="1"/>
    <x v="0"/>
    <x v="42"/>
    <x v="42"/>
    <x v="0"/>
    <x v="0"/>
    <x v="2"/>
    <x v="3"/>
    <x v="2"/>
    <x v="1"/>
    <x v="1"/>
    <x v="0"/>
    <x v="0"/>
    <x v="3"/>
    <x v="47"/>
    <x v="2"/>
    <x v="3"/>
    <x v="1"/>
    <x v="69"/>
    <x v="0"/>
    <x v="3"/>
    <x v="3"/>
    <m/>
    <x v="2"/>
  </r>
  <r>
    <n v="113"/>
    <s v="2023/10/11 10:54:02 AM GMT+5:30"/>
    <x v="1"/>
    <x v="1"/>
    <x v="6"/>
    <x v="6"/>
    <x v="0"/>
    <x v="2"/>
    <x v="2"/>
    <x v="0"/>
    <x v="5"/>
    <x v="0"/>
    <x v="1"/>
    <x v="0"/>
    <x v="0"/>
    <x v="2"/>
    <x v="15"/>
    <x v="15"/>
    <x v="1"/>
    <x v="1"/>
    <x v="32"/>
    <x v="2"/>
    <x v="3"/>
    <x v="4"/>
    <m/>
    <x v="1"/>
  </r>
  <r>
    <n v="114"/>
    <s v="2023/10/11 11:46:41 AM GMT+5:30"/>
    <x v="4"/>
    <x v="0"/>
    <x v="1"/>
    <x v="1"/>
    <x v="0"/>
    <x v="0"/>
    <x v="0"/>
    <x v="0"/>
    <x v="3"/>
    <x v="0"/>
    <x v="0"/>
    <x v="1"/>
    <x v="1"/>
    <x v="4"/>
    <x v="7"/>
    <x v="24"/>
    <x v="1"/>
    <x v="1"/>
    <x v="70"/>
    <x v="2"/>
    <x v="2"/>
    <x v="0"/>
    <m/>
    <x v="1"/>
  </r>
  <r>
    <n v="115"/>
    <s v="2023/10/11 11:47:36 AM GMT+5:30"/>
    <x v="1"/>
    <x v="0"/>
    <x v="43"/>
    <x v="43"/>
    <x v="0"/>
    <x v="0"/>
    <x v="0"/>
    <x v="0"/>
    <x v="3"/>
    <x v="1"/>
    <x v="0"/>
    <x v="0"/>
    <x v="0"/>
    <x v="0"/>
    <x v="47"/>
    <x v="0"/>
    <x v="4"/>
    <x v="1"/>
    <x v="41"/>
    <x v="4"/>
    <x v="0"/>
    <x v="3"/>
    <m/>
    <x v="0"/>
  </r>
  <r>
    <n v="116"/>
    <s v="2023/10/11 11:50:18 AM GMT+5:30"/>
    <x v="7"/>
    <x v="0"/>
    <x v="44"/>
    <x v="44"/>
    <x v="0"/>
    <x v="0"/>
    <x v="3"/>
    <x v="0"/>
    <x v="3"/>
    <x v="3"/>
    <x v="1"/>
    <x v="0"/>
    <x v="0"/>
    <x v="0"/>
    <x v="33"/>
    <x v="2"/>
    <x v="3"/>
    <x v="1"/>
    <x v="31"/>
    <x v="2"/>
    <x v="2"/>
    <x v="2"/>
    <s v="yes"/>
    <x v="1"/>
  </r>
  <r>
    <n v="117"/>
    <s v="2023/10/11 11:54:44 AM GMT+5:30"/>
    <x v="2"/>
    <x v="0"/>
    <x v="1"/>
    <x v="1"/>
    <x v="0"/>
    <x v="3"/>
    <x v="1"/>
    <x v="3"/>
    <x v="19"/>
    <x v="0"/>
    <x v="0"/>
    <x v="0"/>
    <x v="1"/>
    <x v="0"/>
    <x v="18"/>
    <x v="36"/>
    <x v="0"/>
    <x v="0"/>
    <x v="20"/>
    <x v="2"/>
    <x v="2"/>
    <x v="0"/>
    <s v="NA"/>
    <x v="1"/>
  </r>
  <r>
    <n v="118"/>
    <s v="2023/10/11 12:13:58 PM GMT+5:30"/>
    <x v="2"/>
    <x v="0"/>
    <x v="4"/>
    <x v="4"/>
    <x v="0"/>
    <x v="3"/>
    <x v="2"/>
    <x v="0"/>
    <x v="16"/>
    <x v="2"/>
    <x v="0"/>
    <x v="0"/>
    <x v="3"/>
    <x v="0"/>
    <x v="5"/>
    <x v="31"/>
    <x v="3"/>
    <x v="1"/>
    <x v="9"/>
    <x v="0"/>
    <x v="2"/>
    <x v="2"/>
    <m/>
    <x v="1"/>
  </r>
  <r>
    <n v="119"/>
    <s v="2023/10/11 12:29:07 PM GMT+5:30"/>
    <x v="1"/>
    <x v="1"/>
    <x v="45"/>
    <x v="45"/>
    <x v="3"/>
    <x v="3"/>
    <x v="1"/>
    <x v="0"/>
    <x v="36"/>
    <x v="2"/>
    <x v="3"/>
    <x v="1"/>
    <x v="1"/>
    <x v="1"/>
    <x v="5"/>
    <x v="11"/>
    <x v="2"/>
    <x v="1"/>
    <x v="13"/>
    <x v="1"/>
    <x v="4"/>
    <x v="4"/>
    <s v="Nice service "/>
    <x v="1"/>
  </r>
  <r>
    <n v="120"/>
    <s v="2023/10/11 12:42:30 PM GMT+5:30"/>
    <x v="2"/>
    <x v="1"/>
    <x v="6"/>
    <x v="6"/>
    <x v="3"/>
    <x v="0"/>
    <x v="3"/>
    <x v="0"/>
    <x v="6"/>
    <x v="0"/>
    <x v="2"/>
    <x v="0"/>
    <x v="2"/>
    <x v="4"/>
    <x v="48"/>
    <x v="13"/>
    <x v="3"/>
    <x v="0"/>
    <x v="71"/>
    <x v="0"/>
    <x v="3"/>
    <x v="2"/>
    <m/>
    <x v="1"/>
  </r>
  <r>
    <n v="121"/>
    <s v="2023/10/11 1:30:57 PM GMT+5:30"/>
    <x v="2"/>
    <x v="1"/>
    <x v="22"/>
    <x v="22"/>
    <x v="0"/>
    <x v="0"/>
    <x v="3"/>
    <x v="3"/>
    <x v="15"/>
    <x v="0"/>
    <x v="1"/>
    <x v="0"/>
    <x v="0"/>
    <x v="3"/>
    <x v="2"/>
    <x v="24"/>
    <x v="0"/>
    <x v="1"/>
    <x v="72"/>
    <x v="2"/>
    <x v="2"/>
    <x v="0"/>
    <m/>
    <x v="0"/>
  </r>
  <r>
    <n v="122"/>
    <s v="2023/10/11 1:45:24 PM GMT+5:30"/>
    <x v="11"/>
    <x v="1"/>
    <x v="46"/>
    <x v="46"/>
    <x v="0"/>
    <x v="0"/>
    <x v="3"/>
    <x v="0"/>
    <x v="37"/>
    <x v="0"/>
    <x v="0"/>
    <x v="1"/>
    <x v="1"/>
    <x v="0"/>
    <x v="22"/>
    <x v="19"/>
    <x v="4"/>
    <x v="1"/>
    <x v="62"/>
    <x v="0"/>
    <x v="0"/>
    <x v="3"/>
    <m/>
    <x v="1"/>
  </r>
  <r>
    <n v="123"/>
    <s v="2023/10/11 3:14:38 PM GMT+5:30"/>
    <x v="4"/>
    <x v="1"/>
    <x v="6"/>
    <x v="6"/>
    <x v="0"/>
    <x v="1"/>
    <x v="2"/>
    <x v="2"/>
    <x v="26"/>
    <x v="3"/>
    <x v="0"/>
    <x v="0"/>
    <x v="1"/>
    <x v="4"/>
    <x v="11"/>
    <x v="18"/>
    <x v="3"/>
    <x v="1"/>
    <x v="64"/>
    <x v="0"/>
    <x v="3"/>
    <x v="2"/>
    <m/>
    <x v="1"/>
  </r>
  <r>
    <n v="124"/>
    <s v="2023/10/11 3:16:16 PM GMT+5:30"/>
    <x v="4"/>
    <x v="1"/>
    <x v="6"/>
    <x v="6"/>
    <x v="2"/>
    <x v="0"/>
    <x v="4"/>
    <x v="3"/>
    <x v="38"/>
    <x v="3"/>
    <x v="3"/>
    <x v="2"/>
    <x v="2"/>
    <x v="0"/>
    <x v="24"/>
    <x v="37"/>
    <x v="3"/>
    <x v="1"/>
    <x v="73"/>
    <x v="0"/>
    <x v="3"/>
    <x v="0"/>
    <m/>
    <x v="1"/>
  </r>
  <r>
    <n v="125"/>
    <s v="2023/10/11 3:17:58 PM GMT+5:30"/>
    <x v="4"/>
    <x v="1"/>
    <x v="6"/>
    <x v="6"/>
    <x v="1"/>
    <x v="2"/>
    <x v="0"/>
    <x v="2"/>
    <x v="26"/>
    <x v="0"/>
    <x v="2"/>
    <x v="0"/>
    <x v="3"/>
    <x v="0"/>
    <x v="11"/>
    <x v="18"/>
    <x v="3"/>
    <x v="1"/>
    <x v="64"/>
    <x v="0"/>
    <x v="3"/>
    <x v="2"/>
    <m/>
    <x v="1"/>
  </r>
  <r>
    <n v="126"/>
    <s v="2023/10/11 3:50:55 PM GMT+5:30"/>
    <x v="2"/>
    <x v="1"/>
    <x v="4"/>
    <x v="4"/>
    <x v="2"/>
    <x v="0"/>
    <x v="2"/>
    <x v="0"/>
    <x v="17"/>
    <x v="0"/>
    <x v="0"/>
    <x v="0"/>
    <x v="1"/>
    <x v="0"/>
    <x v="39"/>
    <x v="38"/>
    <x v="3"/>
    <x v="0"/>
    <x v="74"/>
    <x v="3"/>
    <x v="2"/>
    <x v="2"/>
    <m/>
    <x v="1"/>
  </r>
  <r>
    <n v="127"/>
    <s v="2023/10/11 3:56:53 PM GMT+5:30"/>
    <x v="2"/>
    <x v="1"/>
    <x v="1"/>
    <x v="1"/>
    <x v="0"/>
    <x v="0"/>
    <x v="2"/>
    <x v="2"/>
    <x v="3"/>
    <x v="4"/>
    <x v="1"/>
    <x v="0"/>
    <x v="0"/>
    <x v="0"/>
    <x v="0"/>
    <x v="0"/>
    <x v="4"/>
    <x v="1"/>
    <x v="32"/>
    <x v="0"/>
    <x v="3"/>
    <x v="2"/>
    <m/>
    <x v="1"/>
  </r>
  <r>
    <n v="128"/>
    <s v="2023/10/11 4:07:14 PM GMT+5:30"/>
    <x v="11"/>
    <x v="1"/>
    <x v="6"/>
    <x v="6"/>
    <x v="1"/>
    <x v="0"/>
    <x v="2"/>
    <x v="0"/>
    <x v="15"/>
    <x v="3"/>
    <x v="2"/>
    <x v="0"/>
    <x v="1"/>
    <x v="0"/>
    <x v="49"/>
    <x v="20"/>
    <x v="3"/>
    <x v="1"/>
    <x v="40"/>
    <x v="2"/>
    <x v="3"/>
    <x v="2"/>
    <m/>
    <x v="1"/>
  </r>
  <r>
    <n v="129"/>
    <s v="2023/10/11 4:29:31 PM GMT+5:30"/>
    <x v="1"/>
    <x v="1"/>
    <x v="42"/>
    <x v="42"/>
    <x v="0"/>
    <x v="3"/>
    <x v="0"/>
    <x v="0"/>
    <x v="3"/>
    <x v="0"/>
    <x v="1"/>
    <x v="1"/>
    <x v="0"/>
    <x v="0"/>
    <x v="50"/>
    <x v="2"/>
    <x v="3"/>
    <x v="1"/>
    <x v="75"/>
    <x v="2"/>
    <x v="2"/>
    <x v="2"/>
    <s v="Network "/>
    <x v="1"/>
  </r>
  <r>
    <n v="130"/>
    <s v="2023/10/11 4:30:18 PM GMT+5:30"/>
    <x v="2"/>
    <x v="1"/>
    <x v="42"/>
    <x v="42"/>
    <x v="0"/>
    <x v="0"/>
    <x v="3"/>
    <x v="3"/>
    <x v="2"/>
    <x v="0"/>
    <x v="0"/>
    <x v="0"/>
    <x v="0"/>
    <x v="0"/>
    <x v="50"/>
    <x v="23"/>
    <x v="0"/>
    <x v="0"/>
    <x v="76"/>
    <x v="2"/>
    <x v="0"/>
    <x v="0"/>
    <m/>
    <x v="1"/>
  </r>
  <r>
    <n v="131"/>
    <s v="2023/10/11 4:30:26 PM GMT+5:30"/>
    <x v="2"/>
    <x v="1"/>
    <x v="43"/>
    <x v="43"/>
    <x v="0"/>
    <x v="0"/>
    <x v="0"/>
    <x v="3"/>
    <x v="3"/>
    <x v="2"/>
    <x v="1"/>
    <x v="2"/>
    <x v="1"/>
    <x v="4"/>
    <x v="18"/>
    <x v="39"/>
    <x v="3"/>
    <x v="1"/>
    <x v="55"/>
    <x v="0"/>
    <x v="4"/>
    <x v="2"/>
    <m/>
    <x v="0"/>
  </r>
  <r>
    <n v="132"/>
    <s v="2023/10/11 4:31:38 PM GMT+5:30"/>
    <x v="11"/>
    <x v="1"/>
    <x v="47"/>
    <x v="47"/>
    <x v="0"/>
    <x v="0"/>
    <x v="1"/>
    <x v="1"/>
    <x v="39"/>
    <x v="3"/>
    <x v="0"/>
    <x v="1"/>
    <x v="0"/>
    <x v="0"/>
    <x v="0"/>
    <x v="12"/>
    <x v="0"/>
    <x v="0"/>
    <x v="77"/>
    <x v="3"/>
    <x v="2"/>
    <x v="2"/>
    <m/>
    <x v="1"/>
  </r>
  <r>
    <n v="133"/>
    <s v="2023/10/11 4:43:51 PM GMT+5:30"/>
    <x v="2"/>
    <x v="1"/>
    <x v="6"/>
    <x v="6"/>
    <x v="0"/>
    <x v="0"/>
    <x v="2"/>
    <x v="2"/>
    <x v="1"/>
    <x v="2"/>
    <x v="0"/>
    <x v="1"/>
    <x v="3"/>
    <x v="3"/>
    <x v="1"/>
    <x v="1"/>
    <x v="1"/>
    <x v="1"/>
    <x v="1"/>
    <x v="4"/>
    <x v="4"/>
    <x v="4"/>
    <m/>
    <x v="0"/>
  </r>
  <r>
    <n v="134"/>
    <s v="2023/10/11 4:44:38 PM GMT+5:30"/>
    <x v="1"/>
    <x v="0"/>
    <x v="6"/>
    <x v="6"/>
    <x v="0"/>
    <x v="0"/>
    <x v="1"/>
    <x v="0"/>
    <x v="36"/>
    <x v="4"/>
    <x v="1"/>
    <x v="0"/>
    <x v="0"/>
    <x v="4"/>
    <x v="51"/>
    <x v="0"/>
    <x v="0"/>
    <x v="0"/>
    <x v="65"/>
    <x v="2"/>
    <x v="2"/>
    <x v="3"/>
    <s v="Yes"/>
    <x v="1"/>
  </r>
  <r>
    <n v="135"/>
    <s v="2023/10/11 4:53:41 PM GMT+5:30"/>
    <x v="0"/>
    <x v="1"/>
    <x v="48"/>
    <x v="48"/>
    <x v="3"/>
    <x v="0"/>
    <x v="2"/>
    <x v="0"/>
    <x v="4"/>
    <x v="1"/>
    <x v="3"/>
    <x v="0"/>
    <x v="3"/>
    <x v="1"/>
    <x v="52"/>
    <x v="15"/>
    <x v="2"/>
    <x v="1"/>
    <x v="29"/>
    <x v="1"/>
    <x v="1"/>
    <x v="1"/>
    <m/>
    <x v="1"/>
  </r>
  <r>
    <n v="136"/>
    <s v="2023/10/11 5:13:54 PM GMT+5:30"/>
    <x v="21"/>
    <x v="1"/>
    <x v="49"/>
    <x v="49"/>
    <x v="2"/>
    <x v="2"/>
    <x v="0"/>
    <x v="3"/>
    <x v="39"/>
    <x v="2"/>
    <x v="1"/>
    <x v="1"/>
    <x v="0"/>
    <x v="3"/>
    <x v="0"/>
    <x v="1"/>
    <x v="1"/>
    <x v="0"/>
    <x v="9"/>
    <x v="2"/>
    <x v="4"/>
    <x v="4"/>
    <s v="Sum more activities "/>
    <x v="1"/>
  </r>
  <r>
    <n v="137"/>
    <s v="2023/10/11 5:16:41 PM GMT+5:30"/>
    <x v="3"/>
    <x v="0"/>
    <x v="50"/>
    <x v="50"/>
    <x v="0"/>
    <x v="2"/>
    <x v="4"/>
    <x v="1"/>
    <x v="14"/>
    <x v="0"/>
    <x v="0"/>
    <x v="1"/>
    <x v="0"/>
    <x v="4"/>
    <x v="32"/>
    <x v="35"/>
    <x v="3"/>
    <x v="1"/>
    <x v="59"/>
    <x v="0"/>
    <x v="0"/>
    <x v="3"/>
    <s v="Better food with reduced oil. More developments required, a place with great potential not completely utilized"/>
    <x v="1"/>
  </r>
  <r>
    <n v="138"/>
    <s v="2023/10/11 5:56:36 PM GMT+5:30"/>
    <x v="1"/>
    <x v="1"/>
    <x v="4"/>
    <x v="4"/>
    <x v="1"/>
    <x v="2"/>
    <x v="3"/>
    <x v="3"/>
    <x v="10"/>
    <x v="0"/>
    <x v="0"/>
    <x v="0"/>
    <x v="3"/>
    <x v="2"/>
    <x v="53"/>
    <x v="40"/>
    <x v="3"/>
    <x v="0"/>
    <x v="52"/>
    <x v="0"/>
    <x v="3"/>
    <x v="2"/>
    <m/>
    <x v="1"/>
  </r>
  <r>
    <n v="139"/>
    <s v="2023/10/11 6:08:44 PM GMT+5:30"/>
    <x v="1"/>
    <x v="0"/>
    <x v="1"/>
    <x v="1"/>
    <x v="2"/>
    <x v="0"/>
    <x v="1"/>
    <x v="3"/>
    <x v="10"/>
    <x v="3"/>
    <x v="1"/>
    <x v="0"/>
    <x v="0"/>
    <x v="4"/>
    <x v="1"/>
    <x v="1"/>
    <x v="3"/>
    <x v="0"/>
    <x v="7"/>
    <x v="2"/>
    <x v="2"/>
    <x v="2"/>
    <m/>
    <x v="1"/>
  </r>
  <r>
    <n v="140"/>
    <s v="2023/10/11 6:28:18 PM GMT+5:30"/>
    <x v="11"/>
    <x v="1"/>
    <x v="51"/>
    <x v="51"/>
    <x v="0"/>
    <x v="0"/>
    <x v="3"/>
    <x v="3"/>
    <x v="3"/>
    <x v="1"/>
    <x v="0"/>
    <x v="0"/>
    <x v="0"/>
    <x v="2"/>
    <x v="14"/>
    <x v="0"/>
    <x v="3"/>
    <x v="0"/>
    <x v="32"/>
    <x v="2"/>
    <x v="2"/>
    <x v="0"/>
    <s v="Food quality, taste"/>
    <x v="1"/>
  </r>
  <r>
    <n v="141"/>
    <s v="2023/10/11 6:28:59 PM GMT+5:30"/>
    <x v="2"/>
    <x v="0"/>
    <x v="6"/>
    <x v="6"/>
    <x v="1"/>
    <x v="2"/>
    <x v="2"/>
    <x v="3"/>
    <x v="3"/>
    <x v="0"/>
    <x v="2"/>
    <x v="0"/>
    <x v="2"/>
    <x v="0"/>
    <x v="28"/>
    <x v="20"/>
    <x v="3"/>
    <x v="1"/>
    <x v="36"/>
    <x v="0"/>
    <x v="2"/>
    <x v="2"/>
    <m/>
    <x v="1"/>
  </r>
  <r>
    <n v="142"/>
    <s v="2023/10/11 6:35:35 PM GMT+5:30"/>
    <x v="2"/>
    <x v="1"/>
    <x v="6"/>
    <x v="6"/>
    <x v="1"/>
    <x v="3"/>
    <x v="0"/>
    <x v="3"/>
    <x v="29"/>
    <x v="3"/>
    <x v="1"/>
    <x v="0"/>
    <x v="2"/>
    <x v="2"/>
    <x v="15"/>
    <x v="41"/>
    <x v="1"/>
    <x v="1"/>
    <x v="78"/>
    <x v="2"/>
    <x v="3"/>
    <x v="4"/>
    <m/>
    <x v="1"/>
  </r>
  <r>
    <n v="143"/>
    <s v="2023/10/11 6:37:01 PM GMT+5:30"/>
    <x v="2"/>
    <x v="0"/>
    <x v="52"/>
    <x v="52"/>
    <x v="0"/>
    <x v="2"/>
    <x v="0"/>
    <x v="0"/>
    <x v="28"/>
    <x v="4"/>
    <x v="1"/>
    <x v="2"/>
    <x v="1"/>
    <x v="4"/>
    <x v="8"/>
    <x v="1"/>
    <x v="3"/>
    <x v="1"/>
    <x v="79"/>
    <x v="4"/>
    <x v="2"/>
    <x v="0"/>
    <m/>
    <x v="1"/>
  </r>
  <r>
    <n v="144"/>
    <s v="2023/10/11 6:39:12 PM GMT+5:30"/>
    <x v="1"/>
    <x v="1"/>
    <x v="1"/>
    <x v="1"/>
    <x v="1"/>
    <x v="0"/>
    <x v="2"/>
    <x v="0"/>
    <x v="5"/>
    <x v="3"/>
    <x v="0"/>
    <x v="0"/>
    <x v="1"/>
    <x v="0"/>
    <x v="9"/>
    <x v="22"/>
    <x v="1"/>
    <x v="1"/>
    <x v="9"/>
    <x v="2"/>
    <x v="3"/>
    <x v="0"/>
    <m/>
    <x v="1"/>
  </r>
  <r>
    <n v="145"/>
    <s v="2023/10/11 6:40:25 PM GMT+5:30"/>
    <x v="22"/>
    <x v="0"/>
    <x v="53"/>
    <x v="53"/>
    <x v="1"/>
    <x v="1"/>
    <x v="2"/>
    <x v="3"/>
    <x v="10"/>
    <x v="0"/>
    <x v="0"/>
    <x v="2"/>
    <x v="1"/>
    <x v="0"/>
    <x v="13"/>
    <x v="1"/>
    <x v="3"/>
    <x v="1"/>
    <x v="80"/>
    <x v="2"/>
    <x v="2"/>
    <x v="0"/>
    <m/>
    <x v="1"/>
  </r>
  <r>
    <n v="146"/>
    <s v="2023/10/11 6:42:16 PM GMT+5:30"/>
    <x v="15"/>
    <x v="1"/>
    <x v="54"/>
    <x v="54"/>
    <x v="1"/>
    <x v="2"/>
    <x v="2"/>
    <x v="0"/>
    <x v="10"/>
    <x v="4"/>
    <x v="2"/>
    <x v="1"/>
    <x v="1"/>
    <x v="4"/>
    <x v="7"/>
    <x v="1"/>
    <x v="3"/>
    <x v="0"/>
    <x v="81"/>
    <x v="2"/>
    <x v="3"/>
    <x v="2"/>
    <m/>
    <x v="1"/>
  </r>
  <r>
    <n v="147"/>
    <s v="2023/10/11 6:44:10 PM GMT+5:30"/>
    <x v="16"/>
    <x v="1"/>
    <x v="55"/>
    <x v="55"/>
    <x v="1"/>
    <x v="2"/>
    <x v="2"/>
    <x v="3"/>
    <x v="9"/>
    <x v="0"/>
    <x v="2"/>
    <x v="1"/>
    <x v="1"/>
    <x v="4"/>
    <x v="1"/>
    <x v="13"/>
    <x v="3"/>
    <x v="0"/>
    <x v="82"/>
    <x v="0"/>
    <x v="2"/>
    <x v="3"/>
    <m/>
    <x v="1"/>
  </r>
  <r>
    <n v="148"/>
    <s v="2023/10/11 6:52:40 PM GMT+5:30"/>
    <x v="2"/>
    <x v="1"/>
    <x v="56"/>
    <x v="56"/>
    <x v="1"/>
    <x v="0"/>
    <x v="1"/>
    <x v="0"/>
    <x v="20"/>
    <x v="2"/>
    <x v="3"/>
    <x v="0"/>
    <x v="3"/>
    <x v="1"/>
    <x v="5"/>
    <x v="15"/>
    <x v="1"/>
    <x v="1"/>
    <x v="41"/>
    <x v="1"/>
    <x v="4"/>
    <x v="4"/>
    <s v="nothing really "/>
    <x v="1"/>
  </r>
  <r>
    <n v="149"/>
    <s v="2023/10/11 7:20:53 PM GMT+5:30"/>
    <x v="3"/>
    <x v="0"/>
    <x v="57"/>
    <x v="57"/>
    <x v="0"/>
    <x v="2"/>
    <x v="2"/>
    <x v="0"/>
    <x v="3"/>
    <x v="4"/>
    <x v="0"/>
    <x v="0"/>
    <x v="0"/>
    <x v="4"/>
    <x v="12"/>
    <x v="0"/>
    <x v="1"/>
    <x v="0"/>
    <x v="83"/>
    <x v="4"/>
    <x v="2"/>
    <x v="4"/>
    <m/>
    <x v="1"/>
  </r>
  <r>
    <n v="150"/>
    <s v="2023/10/11 7:24:24 PM GMT+5:30"/>
    <x v="2"/>
    <x v="1"/>
    <x v="1"/>
    <x v="1"/>
    <x v="1"/>
    <x v="3"/>
    <x v="2"/>
    <x v="0"/>
    <x v="9"/>
    <x v="2"/>
    <x v="1"/>
    <x v="0"/>
    <x v="1"/>
    <x v="3"/>
    <x v="54"/>
    <x v="33"/>
    <x v="1"/>
    <x v="0"/>
    <x v="9"/>
    <x v="0"/>
    <x v="0"/>
    <x v="4"/>
    <m/>
    <x v="2"/>
  </r>
  <r>
    <n v="151"/>
    <s v="2023/10/11 7:36:33 PM GMT+5:30"/>
    <x v="11"/>
    <x v="0"/>
    <x v="1"/>
    <x v="1"/>
    <x v="0"/>
    <x v="2"/>
    <x v="3"/>
    <x v="3"/>
    <x v="40"/>
    <x v="3"/>
    <x v="1"/>
    <x v="1"/>
    <x v="0"/>
    <x v="0"/>
    <x v="36"/>
    <x v="22"/>
    <x v="3"/>
    <x v="1"/>
    <x v="56"/>
    <x v="0"/>
    <x v="3"/>
    <x v="2"/>
    <s v="lack of Medical facilities, Electronic shops,etc"/>
    <x v="1"/>
  </r>
  <r>
    <n v="152"/>
    <s v="2023/10/11 7:59:59 PM GMT+5:30"/>
    <x v="16"/>
    <x v="0"/>
    <x v="6"/>
    <x v="6"/>
    <x v="1"/>
    <x v="3"/>
    <x v="1"/>
    <x v="0"/>
    <x v="41"/>
    <x v="2"/>
    <x v="0"/>
    <x v="0"/>
    <x v="0"/>
    <x v="0"/>
    <x v="1"/>
    <x v="42"/>
    <x v="1"/>
    <x v="0"/>
    <x v="41"/>
    <x v="0"/>
    <x v="2"/>
    <x v="2"/>
    <m/>
    <x v="1"/>
  </r>
  <r>
    <n v="153"/>
    <s v="2023/10/11 8:04:17 PM GMT+5:30"/>
    <x v="13"/>
    <x v="0"/>
    <x v="1"/>
    <x v="1"/>
    <x v="1"/>
    <x v="3"/>
    <x v="1"/>
    <x v="3"/>
    <x v="29"/>
    <x v="3"/>
    <x v="0"/>
    <x v="2"/>
    <x v="2"/>
    <x v="4"/>
    <x v="30"/>
    <x v="43"/>
    <x v="0"/>
    <x v="0"/>
    <x v="84"/>
    <x v="0"/>
    <x v="3"/>
    <x v="2"/>
    <m/>
    <x v="1"/>
  </r>
  <r>
    <n v="154"/>
    <s v="2023/10/11 8:08:40 PM GMT+5:30"/>
    <x v="15"/>
    <x v="1"/>
    <x v="6"/>
    <x v="6"/>
    <x v="2"/>
    <x v="0"/>
    <x v="3"/>
    <x v="3"/>
    <x v="2"/>
    <x v="0"/>
    <x v="2"/>
    <x v="0"/>
    <x v="2"/>
    <x v="0"/>
    <x v="55"/>
    <x v="35"/>
    <x v="3"/>
    <x v="0"/>
    <x v="41"/>
    <x v="0"/>
    <x v="2"/>
    <x v="0"/>
    <m/>
    <x v="1"/>
  </r>
  <r>
    <n v="155"/>
    <s v="2023/10/11 8:15:17 PM GMT+5:30"/>
    <x v="13"/>
    <x v="0"/>
    <x v="58"/>
    <x v="58"/>
    <x v="0"/>
    <x v="0"/>
    <x v="3"/>
    <x v="0"/>
    <x v="3"/>
    <x v="2"/>
    <x v="2"/>
    <x v="0"/>
    <x v="3"/>
    <x v="1"/>
    <x v="20"/>
    <x v="0"/>
    <x v="1"/>
    <x v="0"/>
    <x v="41"/>
    <x v="1"/>
    <x v="4"/>
    <x v="4"/>
    <s v="till not find"/>
    <x v="1"/>
  </r>
  <r>
    <n v="156"/>
    <s v="2023/10/11 8:26:21 PM GMT+5:30"/>
    <x v="1"/>
    <x v="1"/>
    <x v="59"/>
    <x v="59"/>
    <x v="1"/>
    <x v="0"/>
    <x v="3"/>
    <x v="0"/>
    <x v="2"/>
    <x v="0"/>
    <x v="1"/>
    <x v="0"/>
    <x v="1"/>
    <x v="2"/>
    <x v="50"/>
    <x v="42"/>
    <x v="3"/>
    <x v="0"/>
    <x v="85"/>
    <x v="0"/>
    <x v="2"/>
    <x v="0"/>
    <m/>
    <x v="0"/>
  </r>
  <r>
    <n v="157"/>
    <s v="2023/10/11 9:13:27 PM GMT+5:30"/>
    <x v="23"/>
    <x v="1"/>
    <x v="1"/>
    <x v="1"/>
    <x v="1"/>
    <x v="3"/>
    <x v="3"/>
    <x v="3"/>
    <x v="42"/>
    <x v="2"/>
    <x v="0"/>
    <x v="0"/>
    <x v="1"/>
    <x v="4"/>
    <x v="2"/>
    <x v="44"/>
    <x v="1"/>
    <x v="0"/>
    <x v="41"/>
    <x v="0"/>
    <x v="2"/>
    <x v="2"/>
    <m/>
    <x v="1"/>
  </r>
  <r>
    <n v="158"/>
    <s v="2023/10/11 9:28:09 PM GMT+5:30"/>
    <x v="13"/>
    <x v="1"/>
    <x v="1"/>
    <x v="1"/>
    <x v="1"/>
    <x v="3"/>
    <x v="3"/>
    <x v="1"/>
    <x v="43"/>
    <x v="4"/>
    <x v="0"/>
    <x v="2"/>
    <x v="1"/>
    <x v="4"/>
    <x v="29"/>
    <x v="3"/>
    <x v="3"/>
    <x v="0"/>
    <x v="13"/>
    <x v="0"/>
    <x v="0"/>
    <x v="0"/>
    <m/>
    <x v="0"/>
  </r>
  <r>
    <n v="159"/>
    <s v="2023/10/11 9:43:27 PM GMT+5:30"/>
    <x v="13"/>
    <x v="0"/>
    <x v="60"/>
    <x v="60"/>
    <x v="0"/>
    <x v="2"/>
    <x v="0"/>
    <x v="0"/>
    <x v="2"/>
    <x v="0"/>
    <x v="0"/>
    <x v="2"/>
    <x v="0"/>
    <x v="0"/>
    <x v="5"/>
    <x v="2"/>
    <x v="0"/>
    <x v="0"/>
    <x v="20"/>
    <x v="2"/>
    <x v="2"/>
    <x v="0"/>
    <m/>
    <x v="1"/>
  </r>
  <r>
    <n v="160"/>
    <s v="2023/10/11 9:43:36 PM GMT+5:30"/>
    <x v="2"/>
    <x v="0"/>
    <x v="61"/>
    <x v="61"/>
    <x v="0"/>
    <x v="0"/>
    <x v="0"/>
    <x v="0"/>
    <x v="3"/>
    <x v="4"/>
    <x v="0"/>
    <x v="0"/>
    <x v="0"/>
    <x v="0"/>
    <x v="5"/>
    <x v="0"/>
    <x v="0"/>
    <x v="1"/>
    <x v="41"/>
    <x v="0"/>
    <x v="3"/>
    <x v="0"/>
    <m/>
    <x v="1"/>
  </r>
  <r>
    <n v="161"/>
    <s v="2023/10/11 10:11:43 PM GMT+5:30"/>
    <x v="4"/>
    <x v="1"/>
    <x v="8"/>
    <x v="8"/>
    <x v="0"/>
    <x v="0"/>
    <x v="3"/>
    <x v="0"/>
    <x v="44"/>
    <x v="1"/>
    <x v="1"/>
    <x v="2"/>
    <x v="2"/>
    <x v="1"/>
    <x v="36"/>
    <x v="1"/>
    <x v="4"/>
    <x v="0"/>
    <x v="1"/>
    <x v="3"/>
    <x v="1"/>
    <x v="1"/>
    <s v="Better development "/>
    <x v="1"/>
  </r>
  <r>
    <n v="162"/>
    <s v="2023/10/11 11:54:04 PM GMT+5:30"/>
    <x v="2"/>
    <x v="0"/>
    <x v="6"/>
    <x v="6"/>
    <x v="0"/>
    <x v="0"/>
    <x v="3"/>
    <x v="0"/>
    <x v="3"/>
    <x v="2"/>
    <x v="1"/>
    <x v="0"/>
    <x v="1"/>
    <x v="3"/>
    <x v="51"/>
    <x v="7"/>
    <x v="1"/>
    <x v="1"/>
    <x v="86"/>
    <x v="2"/>
    <x v="2"/>
    <x v="2"/>
    <m/>
    <x v="1"/>
  </r>
  <r>
    <n v="163"/>
    <s v="2023/10/12 12:12:18 AM GMT+5:30"/>
    <x v="22"/>
    <x v="0"/>
    <x v="6"/>
    <x v="6"/>
    <x v="1"/>
    <x v="1"/>
    <x v="3"/>
    <x v="0"/>
    <x v="5"/>
    <x v="3"/>
    <x v="3"/>
    <x v="0"/>
    <x v="3"/>
    <x v="1"/>
    <x v="56"/>
    <x v="44"/>
    <x v="3"/>
    <x v="0"/>
    <x v="13"/>
    <x v="0"/>
    <x v="4"/>
    <x v="4"/>
    <m/>
    <x v="1"/>
  </r>
  <r>
    <n v="164"/>
    <s v="2023/10/12 12:53:30 AM GMT+5:30"/>
    <x v="8"/>
    <x v="1"/>
    <x v="62"/>
    <x v="62"/>
    <x v="0"/>
    <x v="0"/>
    <x v="0"/>
    <x v="0"/>
    <x v="45"/>
    <x v="0"/>
    <x v="1"/>
    <x v="1"/>
    <x v="0"/>
    <x v="0"/>
    <x v="8"/>
    <x v="33"/>
    <x v="0"/>
    <x v="1"/>
    <x v="62"/>
    <x v="4"/>
    <x v="2"/>
    <x v="3"/>
    <m/>
    <x v="1"/>
  </r>
  <r>
    <n v="165"/>
    <s v="2023/10/12 12:56:11 AM GMT+5:30"/>
    <x v="3"/>
    <x v="0"/>
    <x v="63"/>
    <x v="63"/>
    <x v="0"/>
    <x v="0"/>
    <x v="3"/>
    <x v="3"/>
    <x v="3"/>
    <x v="2"/>
    <x v="0"/>
    <x v="2"/>
    <x v="0"/>
    <x v="2"/>
    <x v="57"/>
    <x v="2"/>
    <x v="3"/>
    <x v="0"/>
    <x v="87"/>
    <x v="2"/>
    <x v="3"/>
    <x v="3"/>
    <s v="Can't express in words"/>
    <x v="1"/>
  </r>
  <r>
    <n v="166"/>
    <s v="2023/10/12 9:42:25 AM GMT+5:30"/>
    <x v="2"/>
    <x v="0"/>
    <x v="6"/>
    <x v="6"/>
    <x v="1"/>
    <x v="2"/>
    <x v="2"/>
    <x v="2"/>
    <x v="46"/>
    <x v="0"/>
    <x v="2"/>
    <x v="0"/>
    <x v="0"/>
    <x v="0"/>
    <x v="12"/>
    <x v="12"/>
    <x v="0"/>
    <x v="1"/>
    <x v="41"/>
    <x v="2"/>
    <x v="2"/>
    <x v="0"/>
    <m/>
    <x v="1"/>
  </r>
  <r>
    <n v="167"/>
    <s v="2023/10/12 10:22:55 AM GMT+5:30"/>
    <x v="2"/>
    <x v="1"/>
    <x v="16"/>
    <x v="16"/>
    <x v="0"/>
    <x v="0"/>
    <x v="4"/>
    <x v="1"/>
    <x v="2"/>
    <x v="2"/>
    <x v="2"/>
    <x v="1"/>
    <x v="0"/>
    <x v="3"/>
    <x v="5"/>
    <x v="2"/>
    <x v="0"/>
    <x v="1"/>
    <x v="1"/>
    <x v="2"/>
    <x v="2"/>
    <x v="2"/>
    <s v="Get some food franchise, electronics shop"/>
    <x v="1"/>
  </r>
  <r>
    <n v="168"/>
    <s v="2023/10/12 10:23:19 AM GMT+5:30"/>
    <x v="23"/>
    <x v="1"/>
    <x v="1"/>
    <x v="1"/>
    <x v="3"/>
    <x v="0"/>
    <x v="3"/>
    <x v="1"/>
    <x v="1"/>
    <x v="3"/>
    <x v="0"/>
    <x v="0"/>
    <x v="3"/>
    <x v="4"/>
    <x v="9"/>
    <x v="4"/>
    <x v="0"/>
    <x v="0"/>
    <x v="88"/>
    <x v="0"/>
    <x v="3"/>
    <x v="2"/>
    <m/>
    <x v="1"/>
  </r>
  <r>
    <n v="169"/>
    <s v="2023/10/12 3:38:38 PM GMT+5:30"/>
    <x v="4"/>
    <x v="1"/>
    <x v="20"/>
    <x v="20"/>
    <x v="0"/>
    <x v="0"/>
    <x v="3"/>
    <x v="0"/>
    <x v="3"/>
    <x v="2"/>
    <x v="2"/>
    <x v="0"/>
    <x v="1"/>
    <x v="3"/>
    <x v="5"/>
    <x v="15"/>
    <x v="1"/>
    <x v="0"/>
    <x v="89"/>
    <x v="4"/>
    <x v="4"/>
    <x v="1"/>
    <m/>
    <x v="2"/>
  </r>
  <r>
    <n v="170"/>
    <s v="2023/10/12 3:39:32 PM GMT+5:30"/>
    <x v="2"/>
    <x v="1"/>
    <x v="64"/>
    <x v="64"/>
    <x v="0"/>
    <x v="2"/>
    <x v="3"/>
    <x v="3"/>
    <x v="3"/>
    <x v="0"/>
    <x v="1"/>
    <x v="2"/>
    <x v="0"/>
    <x v="2"/>
    <x v="14"/>
    <x v="22"/>
    <x v="0"/>
    <x v="1"/>
    <x v="62"/>
    <x v="0"/>
    <x v="2"/>
    <x v="0"/>
    <m/>
    <x v="1"/>
  </r>
  <r>
    <n v="171"/>
    <s v="2023/10/12 3:40:50 PM GMT+5:30"/>
    <x v="11"/>
    <x v="1"/>
    <x v="57"/>
    <x v="57"/>
    <x v="1"/>
    <x v="0"/>
    <x v="3"/>
    <x v="0"/>
    <x v="46"/>
    <x v="1"/>
    <x v="1"/>
    <x v="0"/>
    <x v="1"/>
    <x v="3"/>
    <x v="17"/>
    <x v="2"/>
    <x v="1"/>
    <x v="1"/>
    <x v="56"/>
    <x v="2"/>
    <x v="3"/>
    <x v="0"/>
    <m/>
    <x v="1"/>
  </r>
  <r>
    <n v="172"/>
    <s v="2023/10/12 3:41:34 PM GMT+5:30"/>
    <x v="0"/>
    <x v="1"/>
    <x v="65"/>
    <x v="65"/>
    <x v="0"/>
    <x v="0"/>
    <x v="3"/>
    <x v="0"/>
    <x v="47"/>
    <x v="0"/>
    <x v="0"/>
    <x v="1"/>
    <x v="0"/>
    <x v="0"/>
    <x v="0"/>
    <x v="7"/>
    <x v="0"/>
    <x v="1"/>
    <x v="18"/>
    <x v="2"/>
    <x v="2"/>
    <x v="0"/>
    <s v="Yes"/>
    <x v="1"/>
  </r>
  <r>
    <n v="173"/>
    <s v="2023/10/12 3:57:51 PM GMT+5:30"/>
    <x v="19"/>
    <x v="0"/>
    <x v="6"/>
    <x v="6"/>
    <x v="1"/>
    <x v="2"/>
    <x v="4"/>
    <x v="2"/>
    <x v="5"/>
    <x v="3"/>
    <x v="0"/>
    <x v="0"/>
    <x v="0"/>
    <x v="4"/>
    <x v="24"/>
    <x v="11"/>
    <x v="3"/>
    <x v="1"/>
    <x v="90"/>
    <x v="0"/>
    <x v="3"/>
    <x v="2"/>
    <m/>
    <x v="1"/>
  </r>
  <r>
    <n v="174"/>
    <s v="2023/10/12 4:05:55 PM GMT+5:30"/>
    <x v="20"/>
    <x v="1"/>
    <x v="20"/>
    <x v="20"/>
    <x v="1"/>
    <x v="0"/>
    <x v="3"/>
    <x v="2"/>
    <x v="1"/>
    <x v="0"/>
    <x v="0"/>
    <x v="0"/>
    <x v="1"/>
    <x v="0"/>
    <x v="1"/>
    <x v="13"/>
    <x v="0"/>
    <x v="0"/>
    <x v="91"/>
    <x v="2"/>
    <x v="2"/>
    <x v="0"/>
    <m/>
    <x v="1"/>
  </r>
  <r>
    <n v="175"/>
    <s v="2023/10/12 4:07:09 PM GMT+5:30"/>
    <x v="24"/>
    <x v="1"/>
    <x v="6"/>
    <x v="6"/>
    <x v="1"/>
    <x v="2"/>
    <x v="2"/>
    <x v="0"/>
    <x v="5"/>
    <x v="2"/>
    <x v="2"/>
    <x v="0"/>
    <x v="2"/>
    <x v="4"/>
    <x v="1"/>
    <x v="45"/>
    <x v="1"/>
    <x v="1"/>
    <x v="92"/>
    <x v="0"/>
    <x v="3"/>
    <x v="4"/>
    <m/>
    <x v="1"/>
  </r>
  <r>
    <n v="176"/>
    <s v="2023/10/12 4:32:46 PM GMT+5:30"/>
    <x v="25"/>
    <x v="1"/>
    <x v="6"/>
    <x v="6"/>
    <x v="2"/>
    <x v="2"/>
    <x v="2"/>
    <x v="0"/>
    <x v="5"/>
    <x v="3"/>
    <x v="0"/>
    <x v="0"/>
    <x v="1"/>
    <x v="4"/>
    <x v="5"/>
    <x v="46"/>
    <x v="3"/>
    <x v="0"/>
    <x v="13"/>
    <x v="2"/>
    <x v="2"/>
    <x v="0"/>
    <m/>
    <x v="1"/>
  </r>
  <r>
    <n v="177"/>
    <s v="2023/10/12 4:33:09 PM GMT+5:30"/>
    <x v="1"/>
    <x v="0"/>
    <x v="2"/>
    <x v="2"/>
    <x v="0"/>
    <x v="0"/>
    <x v="0"/>
    <x v="2"/>
    <x v="6"/>
    <x v="0"/>
    <x v="1"/>
    <x v="0"/>
    <x v="0"/>
    <x v="0"/>
    <x v="1"/>
    <x v="2"/>
    <x v="0"/>
    <x v="0"/>
    <x v="18"/>
    <x v="4"/>
    <x v="2"/>
    <x v="0"/>
    <m/>
    <x v="0"/>
  </r>
  <r>
    <n v="178"/>
    <s v="2023/10/12 4:44:20 PM GMT+5:30"/>
    <x v="1"/>
    <x v="1"/>
    <x v="66"/>
    <x v="66"/>
    <x v="0"/>
    <x v="0"/>
    <x v="3"/>
    <x v="0"/>
    <x v="3"/>
    <x v="0"/>
    <x v="2"/>
    <x v="1"/>
    <x v="1"/>
    <x v="0"/>
    <x v="0"/>
    <x v="0"/>
    <x v="0"/>
    <x v="1"/>
    <x v="93"/>
    <x v="2"/>
    <x v="2"/>
    <x v="3"/>
    <m/>
    <x v="0"/>
  </r>
  <r>
    <n v="179"/>
    <s v="2023/10/12 4:48:26 PM GMT+5:30"/>
    <x v="4"/>
    <x v="1"/>
    <x v="67"/>
    <x v="67"/>
    <x v="1"/>
    <x v="3"/>
    <x v="0"/>
    <x v="3"/>
    <x v="1"/>
    <x v="4"/>
    <x v="0"/>
    <x v="2"/>
    <x v="2"/>
    <x v="0"/>
    <x v="58"/>
    <x v="22"/>
    <x v="0"/>
    <x v="0"/>
    <x v="72"/>
    <x v="2"/>
    <x v="2"/>
    <x v="0"/>
    <s v="Just improve mob handling during peak seasons"/>
    <x v="1"/>
  </r>
  <r>
    <n v="180"/>
    <s v="2023/10/12 4:50:57 PM GMT+5:30"/>
    <x v="4"/>
    <x v="0"/>
    <x v="2"/>
    <x v="2"/>
    <x v="1"/>
    <x v="2"/>
    <x v="2"/>
    <x v="3"/>
    <x v="48"/>
    <x v="3"/>
    <x v="1"/>
    <x v="0"/>
    <x v="3"/>
    <x v="4"/>
    <x v="24"/>
    <x v="47"/>
    <x v="1"/>
    <x v="0"/>
    <x v="94"/>
    <x v="4"/>
    <x v="4"/>
    <x v="4"/>
    <s v="Not Any"/>
    <x v="1"/>
  </r>
  <r>
    <n v="181"/>
    <s v="2023/10/12 4:51:36 PM GMT+5:30"/>
    <x v="2"/>
    <x v="1"/>
    <x v="2"/>
    <x v="2"/>
    <x v="1"/>
    <x v="3"/>
    <x v="3"/>
    <x v="3"/>
    <x v="19"/>
    <x v="2"/>
    <x v="0"/>
    <x v="0"/>
    <x v="3"/>
    <x v="3"/>
    <x v="1"/>
    <x v="13"/>
    <x v="1"/>
    <x v="1"/>
    <x v="41"/>
    <x v="0"/>
    <x v="4"/>
    <x v="4"/>
    <s v="NIL"/>
    <x v="1"/>
  </r>
  <r>
    <n v="182"/>
    <s v="2023/10/12 4:56:03 PM GMT+5:30"/>
    <x v="2"/>
    <x v="0"/>
    <x v="68"/>
    <x v="68"/>
    <x v="1"/>
    <x v="2"/>
    <x v="4"/>
    <x v="3"/>
    <x v="49"/>
    <x v="0"/>
    <x v="0"/>
    <x v="0"/>
    <x v="3"/>
    <x v="0"/>
    <x v="2"/>
    <x v="8"/>
    <x v="3"/>
    <x v="0"/>
    <x v="95"/>
    <x v="2"/>
    <x v="2"/>
    <x v="2"/>
    <m/>
    <x v="1"/>
  </r>
  <r>
    <n v="183"/>
    <s v="2023/10/12 6:05:56 PM GMT+5:30"/>
    <x v="26"/>
    <x v="1"/>
    <x v="38"/>
    <x v="38"/>
    <x v="1"/>
    <x v="3"/>
    <x v="0"/>
    <x v="3"/>
    <x v="16"/>
    <x v="3"/>
    <x v="0"/>
    <x v="0"/>
    <x v="1"/>
    <x v="4"/>
    <x v="7"/>
    <x v="23"/>
    <x v="3"/>
    <x v="0"/>
    <x v="96"/>
    <x v="0"/>
    <x v="2"/>
    <x v="2"/>
    <m/>
    <x v="1"/>
  </r>
  <r>
    <n v="184"/>
    <s v="2023/10/12 6:22:40 PM GMT+5:30"/>
    <x v="2"/>
    <x v="1"/>
    <x v="10"/>
    <x v="10"/>
    <x v="1"/>
    <x v="2"/>
    <x v="3"/>
    <x v="3"/>
    <x v="29"/>
    <x v="0"/>
    <x v="0"/>
    <x v="0"/>
    <x v="0"/>
    <x v="4"/>
    <x v="59"/>
    <x v="4"/>
    <x v="3"/>
    <x v="0"/>
    <x v="9"/>
    <x v="0"/>
    <x v="3"/>
    <x v="2"/>
    <m/>
    <x v="1"/>
  </r>
  <r>
    <n v="185"/>
    <s v="2023/10/12 6:25:05 PM GMT+5:30"/>
    <x v="2"/>
    <x v="0"/>
    <x v="2"/>
    <x v="2"/>
    <x v="0"/>
    <x v="3"/>
    <x v="2"/>
    <x v="1"/>
    <x v="1"/>
    <x v="0"/>
    <x v="2"/>
    <x v="0"/>
    <x v="2"/>
    <x v="4"/>
    <x v="60"/>
    <x v="19"/>
    <x v="1"/>
    <x v="0"/>
    <x v="9"/>
    <x v="0"/>
    <x v="3"/>
    <x v="4"/>
    <m/>
    <x v="1"/>
  </r>
  <r>
    <n v="186"/>
    <s v="2023/10/12 6:25:42 PM GMT+5:30"/>
    <x v="4"/>
    <x v="1"/>
    <x v="69"/>
    <x v="69"/>
    <x v="1"/>
    <x v="0"/>
    <x v="1"/>
    <x v="3"/>
    <x v="2"/>
    <x v="3"/>
    <x v="0"/>
    <x v="2"/>
    <x v="1"/>
    <x v="0"/>
    <x v="5"/>
    <x v="0"/>
    <x v="1"/>
    <x v="1"/>
    <x v="56"/>
    <x v="0"/>
    <x v="0"/>
    <x v="2"/>
    <m/>
    <x v="1"/>
  </r>
  <r>
    <n v="187"/>
    <s v="2023/10/12 7:14:52 PM GMT+5:30"/>
    <x v="4"/>
    <x v="0"/>
    <x v="70"/>
    <x v="70"/>
    <x v="1"/>
    <x v="0"/>
    <x v="1"/>
    <x v="2"/>
    <x v="1"/>
    <x v="3"/>
    <x v="0"/>
    <x v="0"/>
    <x v="2"/>
    <x v="0"/>
    <x v="2"/>
    <x v="8"/>
    <x v="3"/>
    <x v="0"/>
    <x v="97"/>
    <x v="2"/>
    <x v="3"/>
    <x v="0"/>
    <m/>
    <x v="2"/>
  </r>
  <r>
    <n v="188"/>
    <s v="2023/10/12 7:26:52 PM GMT+5:30"/>
    <x v="2"/>
    <x v="0"/>
    <x v="71"/>
    <x v="71"/>
    <x v="1"/>
    <x v="2"/>
    <x v="2"/>
    <x v="3"/>
    <x v="10"/>
    <x v="3"/>
    <x v="0"/>
    <x v="0"/>
    <x v="0"/>
    <x v="4"/>
    <x v="45"/>
    <x v="34"/>
    <x v="3"/>
    <x v="0"/>
    <x v="36"/>
    <x v="0"/>
    <x v="3"/>
    <x v="2"/>
    <m/>
    <x v="1"/>
  </r>
  <r>
    <n v="189"/>
    <s v="2023/10/12 8:25:16 PM GMT+5:30"/>
    <x v="15"/>
    <x v="1"/>
    <x v="46"/>
    <x v="46"/>
    <x v="0"/>
    <x v="0"/>
    <x v="0"/>
    <x v="3"/>
    <x v="3"/>
    <x v="2"/>
    <x v="1"/>
    <x v="2"/>
    <x v="0"/>
    <x v="4"/>
    <x v="3"/>
    <x v="5"/>
    <x v="1"/>
    <x v="1"/>
    <x v="98"/>
    <x v="2"/>
    <x v="2"/>
    <x v="0"/>
    <s v="Yes"/>
    <x v="1"/>
  </r>
  <r>
    <n v="190"/>
    <s v="2023/10/12 8:58:58 PM GMT+5:30"/>
    <x v="4"/>
    <x v="0"/>
    <x v="2"/>
    <x v="2"/>
    <x v="1"/>
    <x v="3"/>
    <x v="2"/>
    <x v="3"/>
    <x v="6"/>
    <x v="3"/>
    <x v="1"/>
    <x v="0"/>
    <x v="1"/>
    <x v="4"/>
    <x v="2"/>
    <x v="16"/>
    <x v="1"/>
    <x v="0"/>
    <x v="9"/>
    <x v="2"/>
    <x v="2"/>
    <x v="2"/>
    <m/>
    <x v="1"/>
  </r>
  <r>
    <n v="191"/>
    <s v="2023/10/12 9:41:03 PM GMT+5:30"/>
    <x v="12"/>
    <x v="0"/>
    <x v="1"/>
    <x v="1"/>
    <x v="2"/>
    <x v="1"/>
    <x v="3"/>
    <x v="0"/>
    <x v="2"/>
    <x v="0"/>
    <x v="0"/>
    <x v="0"/>
    <x v="3"/>
    <x v="4"/>
    <x v="5"/>
    <x v="0"/>
    <x v="2"/>
    <x v="0"/>
    <x v="6"/>
    <x v="2"/>
    <x v="0"/>
    <x v="0"/>
    <s v="Need to improve conveyance"/>
    <x v="1"/>
  </r>
  <r>
    <n v="192"/>
    <s v="2023/10/12 9:51:26 PM GMT+5:30"/>
    <x v="10"/>
    <x v="1"/>
    <x v="1"/>
    <x v="1"/>
    <x v="1"/>
    <x v="1"/>
    <x v="1"/>
    <x v="1"/>
    <x v="39"/>
    <x v="2"/>
    <x v="0"/>
    <x v="1"/>
    <x v="2"/>
    <x v="4"/>
    <x v="14"/>
    <x v="0"/>
    <x v="3"/>
    <x v="0"/>
    <x v="68"/>
    <x v="0"/>
    <x v="3"/>
    <x v="2"/>
    <m/>
    <x v="1"/>
  </r>
  <r>
    <n v="193"/>
    <s v="2023/10/12 10:07:08 PM GMT+5:30"/>
    <x v="4"/>
    <x v="0"/>
    <x v="40"/>
    <x v="40"/>
    <x v="0"/>
    <x v="0"/>
    <x v="3"/>
    <x v="1"/>
    <x v="46"/>
    <x v="3"/>
    <x v="0"/>
    <x v="1"/>
    <x v="3"/>
    <x v="4"/>
    <x v="33"/>
    <x v="14"/>
    <x v="3"/>
    <x v="1"/>
    <x v="1"/>
    <x v="4"/>
    <x v="4"/>
    <x v="2"/>
    <s v="Stay, food"/>
    <x v="1"/>
  </r>
  <r>
    <n v="194"/>
    <s v="2023/10/12 10:09:05 PM GMT+5:30"/>
    <x v="2"/>
    <x v="0"/>
    <x v="25"/>
    <x v="25"/>
    <x v="0"/>
    <x v="0"/>
    <x v="2"/>
    <x v="1"/>
    <x v="5"/>
    <x v="4"/>
    <x v="0"/>
    <x v="0"/>
    <x v="0"/>
    <x v="3"/>
    <x v="5"/>
    <x v="0"/>
    <x v="3"/>
    <x v="1"/>
    <x v="99"/>
    <x v="2"/>
    <x v="2"/>
    <x v="0"/>
    <m/>
    <x v="1"/>
  </r>
  <r>
    <n v="195"/>
    <s v="2023/10/12 10:11:06 PM GMT+5:30"/>
    <x v="27"/>
    <x v="1"/>
    <x v="33"/>
    <x v="33"/>
    <x v="1"/>
    <x v="0"/>
    <x v="3"/>
    <x v="0"/>
    <x v="2"/>
    <x v="0"/>
    <x v="0"/>
    <x v="0"/>
    <x v="2"/>
    <x v="2"/>
    <x v="17"/>
    <x v="12"/>
    <x v="3"/>
    <x v="0"/>
    <x v="29"/>
    <x v="2"/>
    <x v="2"/>
    <x v="0"/>
    <m/>
    <x v="1"/>
  </r>
  <r>
    <n v="196"/>
    <s v="2023/10/13 4:33:37 AM GMT+5:30"/>
    <x v="28"/>
    <x v="1"/>
    <x v="72"/>
    <x v="72"/>
    <x v="0"/>
    <x v="0"/>
    <x v="3"/>
    <x v="0"/>
    <x v="2"/>
    <x v="0"/>
    <x v="1"/>
    <x v="2"/>
    <x v="0"/>
    <x v="4"/>
    <x v="2"/>
    <x v="2"/>
    <x v="4"/>
    <x v="0"/>
    <x v="100"/>
    <x v="3"/>
    <x v="2"/>
    <x v="0"/>
    <s v="Water and electricity supply,street lights"/>
    <x v="1"/>
  </r>
  <r>
    <n v="197"/>
    <s v="2023/10/13 7:18:39 AM GMT+5:30"/>
    <x v="29"/>
    <x v="0"/>
    <x v="50"/>
    <x v="50"/>
    <x v="1"/>
    <x v="3"/>
    <x v="2"/>
    <x v="2"/>
    <x v="4"/>
    <x v="2"/>
    <x v="0"/>
    <x v="2"/>
    <x v="1"/>
    <x v="4"/>
    <x v="61"/>
    <x v="36"/>
    <x v="0"/>
    <x v="1"/>
    <x v="20"/>
    <x v="0"/>
    <x v="3"/>
    <x v="4"/>
    <s v="Sleeping "/>
    <x v="1"/>
  </r>
  <r>
    <n v="198"/>
    <s v="2023/10/13 10:33:52 AM GMT+5:30"/>
    <x v="0"/>
    <x v="0"/>
    <x v="73"/>
    <x v="73"/>
    <x v="0"/>
    <x v="1"/>
    <x v="4"/>
    <x v="1"/>
    <x v="1"/>
    <x v="2"/>
    <x v="0"/>
    <x v="1"/>
    <x v="1"/>
    <x v="4"/>
    <x v="33"/>
    <x v="34"/>
    <x v="3"/>
    <x v="1"/>
    <x v="101"/>
    <x v="0"/>
    <x v="3"/>
    <x v="2"/>
    <m/>
    <x v="1"/>
  </r>
  <r>
    <n v="199"/>
    <s v="2023/10/13 10:35:05 AM GMT+5:30"/>
    <x v="15"/>
    <x v="0"/>
    <x v="74"/>
    <x v="74"/>
    <x v="0"/>
    <x v="2"/>
    <x v="1"/>
    <x v="1"/>
    <x v="11"/>
    <x v="3"/>
    <x v="0"/>
    <x v="1"/>
    <x v="0"/>
    <x v="0"/>
    <x v="2"/>
    <x v="0"/>
    <x v="2"/>
    <x v="1"/>
    <x v="102"/>
    <x v="2"/>
    <x v="0"/>
    <x v="2"/>
    <m/>
    <x v="1"/>
  </r>
  <r>
    <n v="200"/>
    <s v="2023/10/13 10:35:15 AM GMT+5:30"/>
    <x v="4"/>
    <x v="1"/>
    <x v="75"/>
    <x v="75"/>
    <x v="4"/>
    <x v="0"/>
    <x v="4"/>
    <x v="3"/>
    <x v="46"/>
    <x v="1"/>
    <x v="1"/>
    <x v="2"/>
    <x v="0"/>
    <x v="0"/>
    <x v="37"/>
    <x v="2"/>
    <x v="0"/>
    <x v="1"/>
    <x v="41"/>
    <x v="2"/>
    <x v="2"/>
    <x v="2"/>
    <m/>
    <x v="1"/>
  </r>
  <r>
    <n v="201"/>
    <s v="2023/10/13 10:36:30 AM GMT+5:30"/>
    <x v="0"/>
    <x v="0"/>
    <x v="56"/>
    <x v="56"/>
    <x v="4"/>
    <x v="0"/>
    <x v="3"/>
    <x v="0"/>
    <x v="3"/>
    <x v="0"/>
    <x v="1"/>
    <x v="1"/>
    <x v="2"/>
    <x v="4"/>
    <x v="13"/>
    <x v="14"/>
    <x v="3"/>
    <x v="0"/>
    <x v="103"/>
    <x v="2"/>
    <x v="0"/>
    <x v="2"/>
    <s v="Traveling charges, hospital in case of emergencies"/>
    <x v="1"/>
  </r>
  <r>
    <n v="202"/>
    <s v="2023/10/13 11:49:50 AM GMT+5:30"/>
    <x v="7"/>
    <x v="1"/>
    <x v="76"/>
    <x v="76"/>
    <x v="1"/>
    <x v="1"/>
    <x v="3"/>
    <x v="1"/>
    <x v="30"/>
    <x v="2"/>
    <x v="3"/>
    <x v="0"/>
    <x v="1"/>
    <x v="1"/>
    <x v="1"/>
    <x v="1"/>
    <x v="1"/>
    <x v="0"/>
    <x v="1"/>
    <x v="4"/>
    <x v="4"/>
    <x v="4"/>
    <m/>
    <x v="1"/>
  </r>
  <r>
    <n v="203"/>
    <s v="2023/10/13 12:21:21 PM GMT+5:30"/>
    <x v="30"/>
    <x v="0"/>
    <x v="5"/>
    <x v="5"/>
    <x v="0"/>
    <x v="2"/>
    <x v="2"/>
    <x v="0"/>
    <x v="3"/>
    <x v="0"/>
    <x v="0"/>
    <x v="0"/>
    <x v="0"/>
    <x v="0"/>
    <x v="5"/>
    <x v="0"/>
    <x v="0"/>
    <x v="1"/>
    <x v="6"/>
    <x v="2"/>
    <x v="2"/>
    <x v="0"/>
    <m/>
    <x v="1"/>
  </r>
  <r>
    <n v="204"/>
    <s v="2023/10/13 8:14:47 PM GMT+5:30"/>
    <x v="4"/>
    <x v="1"/>
    <x v="72"/>
    <x v="72"/>
    <x v="0"/>
    <x v="2"/>
    <x v="3"/>
    <x v="3"/>
    <x v="2"/>
    <x v="4"/>
    <x v="1"/>
    <x v="0"/>
    <x v="0"/>
    <x v="0"/>
    <x v="3"/>
    <x v="2"/>
    <x v="1"/>
    <x v="1"/>
    <x v="104"/>
    <x v="0"/>
    <x v="0"/>
    <x v="2"/>
    <m/>
    <x v="1"/>
  </r>
  <r>
    <n v="205"/>
    <s v="2023/10/13 8:18:04 PM GMT+5:30"/>
    <x v="11"/>
    <x v="1"/>
    <x v="72"/>
    <x v="72"/>
    <x v="0"/>
    <x v="2"/>
    <x v="3"/>
    <x v="3"/>
    <x v="2"/>
    <x v="4"/>
    <x v="1"/>
    <x v="0"/>
    <x v="0"/>
    <x v="4"/>
    <x v="3"/>
    <x v="35"/>
    <x v="1"/>
    <x v="1"/>
    <x v="104"/>
    <x v="0"/>
    <x v="0"/>
    <x v="2"/>
    <m/>
    <x v="1"/>
  </r>
  <r>
    <n v="206"/>
    <s v="2023/10/14 5:03:17 PM GMT+5:30"/>
    <x v="22"/>
    <x v="0"/>
    <x v="11"/>
    <x v="11"/>
    <x v="2"/>
    <x v="2"/>
    <x v="2"/>
    <x v="1"/>
    <x v="44"/>
    <x v="1"/>
    <x v="3"/>
    <x v="0"/>
    <x v="3"/>
    <x v="1"/>
    <x v="12"/>
    <x v="0"/>
    <x v="4"/>
    <x v="0"/>
    <x v="9"/>
    <x v="2"/>
    <x v="2"/>
    <x v="1"/>
    <m/>
    <x v="0"/>
  </r>
  <r>
    <n v="207"/>
    <s v="2023/10/14 5:35:32 PM GMT+5:30"/>
    <x v="3"/>
    <x v="0"/>
    <x v="77"/>
    <x v="77"/>
    <x v="0"/>
    <x v="0"/>
    <x v="0"/>
    <x v="0"/>
    <x v="3"/>
    <x v="4"/>
    <x v="1"/>
    <x v="1"/>
    <x v="2"/>
    <x v="4"/>
    <x v="15"/>
    <x v="5"/>
    <x v="0"/>
    <x v="1"/>
    <x v="105"/>
    <x v="0"/>
    <x v="2"/>
    <x v="2"/>
    <s v="No"/>
    <x v="1"/>
  </r>
  <r>
    <n v="208"/>
    <s v="2023/10/14 7:05:12 PM GMT+5:30"/>
    <x v="11"/>
    <x v="1"/>
    <x v="78"/>
    <x v="78"/>
    <x v="0"/>
    <x v="2"/>
    <x v="3"/>
    <x v="0"/>
    <x v="5"/>
    <x v="2"/>
    <x v="1"/>
    <x v="1"/>
    <x v="3"/>
    <x v="1"/>
    <x v="50"/>
    <x v="0"/>
    <x v="1"/>
    <x v="1"/>
    <x v="106"/>
    <x v="2"/>
    <x v="4"/>
    <x v="4"/>
    <s v="Wifi and network "/>
    <x v="1"/>
  </r>
  <r>
    <n v="209"/>
    <s v="2023/10/14 7:06:16 PM GMT+5:30"/>
    <x v="3"/>
    <x v="1"/>
    <x v="11"/>
    <x v="11"/>
    <x v="0"/>
    <x v="3"/>
    <x v="3"/>
    <x v="0"/>
    <x v="4"/>
    <x v="1"/>
    <x v="0"/>
    <x v="0"/>
    <x v="0"/>
    <x v="2"/>
    <x v="8"/>
    <x v="28"/>
    <x v="4"/>
    <x v="1"/>
    <x v="59"/>
    <x v="2"/>
    <x v="2"/>
    <x v="0"/>
    <s v="More connectivity and better facilities "/>
    <x v="1"/>
  </r>
  <r>
    <n v="210"/>
    <s v="2023/10/14 7:07:25 PM GMT+5:30"/>
    <x v="1"/>
    <x v="1"/>
    <x v="1"/>
    <x v="1"/>
    <x v="0"/>
    <x v="0"/>
    <x v="3"/>
    <x v="1"/>
    <x v="2"/>
    <x v="2"/>
    <x v="2"/>
    <x v="1"/>
    <x v="0"/>
    <x v="3"/>
    <x v="33"/>
    <x v="2"/>
    <x v="1"/>
    <x v="1"/>
    <x v="107"/>
    <x v="4"/>
    <x v="0"/>
    <x v="3"/>
    <m/>
    <x v="0"/>
  </r>
  <r>
    <n v="211"/>
    <s v="2023/10/14 8:58:57 PM GMT+5:30"/>
    <x v="26"/>
    <x v="1"/>
    <x v="1"/>
    <x v="1"/>
    <x v="1"/>
    <x v="3"/>
    <x v="3"/>
    <x v="1"/>
    <x v="0"/>
    <x v="2"/>
    <x v="2"/>
    <x v="0"/>
    <x v="2"/>
    <x v="1"/>
    <x v="56"/>
    <x v="0"/>
    <x v="4"/>
    <x v="0"/>
    <x v="11"/>
    <x v="2"/>
    <x v="4"/>
    <x v="2"/>
    <m/>
    <x v="1"/>
  </r>
  <r>
    <n v="212"/>
    <s v="2023/10/14 9:25:32 PM GMT+5:30"/>
    <x v="11"/>
    <x v="1"/>
    <x v="79"/>
    <x v="79"/>
    <x v="0"/>
    <x v="2"/>
    <x v="3"/>
    <x v="0"/>
    <x v="2"/>
    <x v="3"/>
    <x v="0"/>
    <x v="0"/>
    <x v="3"/>
    <x v="0"/>
    <x v="4"/>
    <x v="27"/>
    <x v="3"/>
    <x v="0"/>
    <x v="105"/>
    <x v="3"/>
    <x v="0"/>
    <x v="4"/>
    <m/>
    <x v="1"/>
  </r>
  <r>
    <n v="213"/>
    <s v="2023/10/14 9:28:43 PM GMT+5:30"/>
    <x v="11"/>
    <x v="0"/>
    <x v="80"/>
    <x v="80"/>
    <x v="0"/>
    <x v="0"/>
    <x v="0"/>
    <x v="1"/>
    <x v="46"/>
    <x v="4"/>
    <x v="2"/>
    <x v="1"/>
    <x v="2"/>
    <x v="0"/>
    <x v="46"/>
    <x v="4"/>
    <x v="2"/>
    <x v="1"/>
    <x v="105"/>
    <x v="4"/>
    <x v="1"/>
    <x v="1"/>
    <m/>
    <x v="0"/>
  </r>
  <r>
    <n v="214"/>
    <s v="2023/10/14 9:32:57 PM GMT+5:30"/>
    <x v="18"/>
    <x v="0"/>
    <x v="11"/>
    <x v="11"/>
    <x v="1"/>
    <x v="2"/>
    <x v="3"/>
    <x v="2"/>
    <x v="3"/>
    <x v="1"/>
    <x v="0"/>
    <x v="0"/>
    <x v="1"/>
    <x v="2"/>
    <x v="62"/>
    <x v="12"/>
    <x v="2"/>
    <x v="1"/>
    <x v="108"/>
    <x v="4"/>
    <x v="2"/>
    <x v="0"/>
    <s v="."/>
    <x v="0"/>
  </r>
  <r>
    <n v="215"/>
    <s v="2023/10/14 9:47:08 PM GMT+5:30"/>
    <x v="28"/>
    <x v="1"/>
    <x v="11"/>
    <x v="11"/>
    <x v="1"/>
    <x v="2"/>
    <x v="3"/>
    <x v="1"/>
    <x v="5"/>
    <x v="3"/>
    <x v="0"/>
    <x v="1"/>
    <x v="1"/>
    <x v="4"/>
    <x v="63"/>
    <x v="36"/>
    <x v="1"/>
    <x v="1"/>
    <x v="36"/>
    <x v="0"/>
    <x v="3"/>
    <x v="2"/>
    <m/>
    <x v="2"/>
  </r>
  <r>
    <n v="216"/>
    <s v="2023/10/15 8:21:16 PM GMT+5:30"/>
    <x v="11"/>
    <x v="1"/>
    <x v="25"/>
    <x v="25"/>
    <x v="0"/>
    <x v="0"/>
    <x v="1"/>
    <x v="3"/>
    <x v="7"/>
    <x v="0"/>
    <x v="0"/>
    <x v="0"/>
    <x v="2"/>
    <x v="2"/>
    <x v="5"/>
    <x v="2"/>
    <x v="0"/>
    <x v="1"/>
    <x v="56"/>
    <x v="2"/>
    <x v="2"/>
    <x v="0"/>
    <s v="No"/>
    <x v="1"/>
  </r>
  <r>
    <n v="217"/>
    <s v="2023/10/15 8:21:30 PM GMT+5:30"/>
    <x v="2"/>
    <x v="0"/>
    <x v="1"/>
    <x v="1"/>
    <x v="0"/>
    <x v="0"/>
    <x v="3"/>
    <x v="2"/>
    <x v="5"/>
    <x v="1"/>
    <x v="0"/>
    <x v="1"/>
    <x v="0"/>
    <x v="3"/>
    <x v="8"/>
    <x v="12"/>
    <x v="4"/>
    <x v="1"/>
    <x v="1"/>
    <x v="0"/>
    <x v="0"/>
    <x v="3"/>
    <m/>
    <x v="0"/>
  </r>
  <r>
    <n v="218"/>
    <s v="2023/10/15 8:21:34 PM GMT+5:30"/>
    <x v="2"/>
    <x v="1"/>
    <x v="81"/>
    <x v="81"/>
    <x v="0"/>
    <x v="3"/>
    <x v="3"/>
    <x v="1"/>
    <x v="3"/>
    <x v="3"/>
    <x v="1"/>
    <x v="1"/>
    <x v="1"/>
    <x v="0"/>
    <x v="1"/>
    <x v="1"/>
    <x v="3"/>
    <x v="1"/>
    <x v="1"/>
    <x v="2"/>
    <x v="2"/>
    <x v="2"/>
    <s v="Street lights "/>
    <x v="1"/>
  </r>
  <r>
    <n v="219"/>
    <s v="2023/10/16 12:09:33 PM GMT+5:30"/>
    <x v="2"/>
    <x v="0"/>
    <x v="82"/>
    <x v="82"/>
    <x v="1"/>
    <x v="0"/>
    <x v="2"/>
    <x v="3"/>
    <x v="1"/>
    <x v="3"/>
    <x v="3"/>
    <x v="2"/>
    <x v="2"/>
    <x v="2"/>
    <x v="1"/>
    <x v="1"/>
    <x v="3"/>
    <x v="1"/>
    <x v="1"/>
    <x v="2"/>
    <x v="2"/>
    <x v="2"/>
    <s v="None "/>
    <x v="1"/>
  </r>
  <r>
    <n v="220"/>
    <s v="2023/10/16 12:12:42 PM GMT+5:30"/>
    <x v="2"/>
    <x v="1"/>
    <x v="83"/>
    <x v="83"/>
    <x v="0"/>
    <x v="0"/>
    <x v="3"/>
    <x v="3"/>
    <x v="50"/>
    <x v="3"/>
    <x v="2"/>
    <x v="0"/>
    <x v="0"/>
    <x v="2"/>
    <x v="31"/>
    <x v="48"/>
    <x v="3"/>
    <x v="0"/>
    <x v="109"/>
    <x v="2"/>
    <x v="3"/>
    <x v="2"/>
    <s v="All good"/>
    <x v="1"/>
  </r>
  <r>
    <n v="221"/>
    <s v="2023/10/16 4:57:08 PM GMT+5:30"/>
    <x v="2"/>
    <x v="0"/>
    <x v="84"/>
    <x v="84"/>
    <x v="1"/>
    <x v="3"/>
    <x v="3"/>
    <x v="2"/>
    <x v="13"/>
    <x v="2"/>
    <x v="0"/>
    <x v="0"/>
    <x v="3"/>
    <x v="4"/>
    <x v="64"/>
    <x v="12"/>
    <x v="3"/>
    <x v="0"/>
    <x v="110"/>
    <x v="3"/>
    <x v="2"/>
    <x v="0"/>
    <m/>
    <x v="2"/>
  </r>
  <r>
    <n v="222"/>
    <s v="2023/10/16 5:41:58 PM GMT+5:30"/>
    <x v="2"/>
    <x v="1"/>
    <x v="85"/>
    <x v="85"/>
    <x v="1"/>
    <x v="3"/>
    <x v="3"/>
    <x v="3"/>
    <x v="14"/>
    <x v="3"/>
    <x v="2"/>
    <x v="2"/>
    <x v="3"/>
    <x v="4"/>
    <x v="65"/>
    <x v="23"/>
    <x v="3"/>
    <x v="0"/>
    <x v="37"/>
    <x v="2"/>
    <x v="3"/>
    <x v="2"/>
    <m/>
    <x v="1"/>
  </r>
  <r>
    <n v="223"/>
    <s v="2023/10/16 10:13:30 PM GMT+5:30"/>
    <x v="2"/>
    <x v="1"/>
    <x v="1"/>
    <x v="1"/>
    <x v="3"/>
    <x v="0"/>
    <x v="2"/>
    <x v="0"/>
    <x v="1"/>
    <x v="2"/>
    <x v="0"/>
    <x v="1"/>
    <x v="0"/>
    <x v="1"/>
    <x v="1"/>
    <x v="1"/>
    <x v="1"/>
    <x v="1"/>
    <x v="20"/>
    <x v="2"/>
    <x v="4"/>
    <x v="4"/>
    <s v="Must establish a strong online presence to promote local attractions with engaging content ."/>
    <x v="1"/>
  </r>
  <r>
    <n v="224"/>
    <s v="2023/10/17 11:17:46 AM GMT+5:30"/>
    <x v="15"/>
    <x v="0"/>
    <x v="1"/>
    <x v="1"/>
    <x v="0"/>
    <x v="1"/>
    <x v="1"/>
    <x v="0"/>
    <x v="41"/>
    <x v="0"/>
    <x v="3"/>
    <x v="0"/>
    <x v="3"/>
    <x v="0"/>
    <x v="7"/>
    <x v="13"/>
    <x v="0"/>
    <x v="1"/>
    <x v="111"/>
    <x v="2"/>
    <x v="2"/>
    <x v="0"/>
    <m/>
    <x v="1"/>
  </r>
  <r>
    <n v="225"/>
    <s v="2023/10/17 1:21:03 PM GMT+5:30"/>
    <x v="1"/>
    <x v="0"/>
    <x v="5"/>
    <x v="5"/>
    <x v="0"/>
    <x v="0"/>
    <x v="3"/>
    <x v="3"/>
    <x v="3"/>
    <x v="0"/>
    <x v="2"/>
    <x v="0"/>
    <x v="0"/>
    <x v="2"/>
    <x v="1"/>
    <x v="0"/>
    <x v="4"/>
    <x v="0"/>
    <x v="9"/>
    <x v="3"/>
    <x v="0"/>
    <x v="3"/>
    <m/>
    <x v="0"/>
  </r>
  <r>
    <n v="226"/>
    <s v="2023/10/17 1:25:44 PM GMT+5:30"/>
    <x v="16"/>
    <x v="1"/>
    <x v="5"/>
    <x v="5"/>
    <x v="0"/>
    <x v="0"/>
    <x v="3"/>
    <x v="0"/>
    <x v="2"/>
    <x v="0"/>
    <x v="1"/>
    <x v="0"/>
    <x v="1"/>
    <x v="1"/>
    <x v="5"/>
    <x v="0"/>
    <x v="4"/>
    <x v="1"/>
    <x v="89"/>
    <x v="2"/>
    <x v="2"/>
    <x v="0"/>
    <m/>
    <x v="0"/>
  </r>
  <r>
    <n v="227"/>
    <s v="2023/10/17 1:28:47 PM GMT+5:30"/>
    <x v="2"/>
    <x v="1"/>
    <x v="1"/>
    <x v="1"/>
    <x v="0"/>
    <x v="0"/>
    <x v="3"/>
    <x v="0"/>
    <x v="4"/>
    <x v="2"/>
    <x v="1"/>
    <x v="1"/>
    <x v="0"/>
    <x v="3"/>
    <x v="66"/>
    <x v="35"/>
    <x v="1"/>
    <x v="1"/>
    <x v="6"/>
    <x v="4"/>
    <x v="4"/>
    <x v="4"/>
    <s v="No"/>
    <x v="0"/>
  </r>
  <r>
    <n v="228"/>
    <s v="2023/10/17 1:47:00 PM GMT+5:30"/>
    <x v="2"/>
    <x v="0"/>
    <x v="0"/>
    <x v="0"/>
    <x v="1"/>
    <x v="0"/>
    <x v="3"/>
    <x v="1"/>
    <x v="21"/>
    <x v="0"/>
    <x v="0"/>
    <x v="0"/>
    <x v="0"/>
    <x v="2"/>
    <x v="12"/>
    <x v="19"/>
    <x v="1"/>
    <x v="1"/>
    <x v="112"/>
    <x v="2"/>
    <x v="2"/>
    <x v="2"/>
    <s v="yes"/>
    <x v="1"/>
  </r>
  <r>
    <n v="229"/>
    <s v="2023/10/17 3:07:48 PM GMT+5:30"/>
    <x v="2"/>
    <x v="0"/>
    <x v="2"/>
    <x v="2"/>
    <x v="1"/>
    <x v="2"/>
    <x v="3"/>
    <x v="0"/>
    <x v="19"/>
    <x v="3"/>
    <x v="1"/>
    <x v="0"/>
    <x v="3"/>
    <x v="0"/>
    <x v="30"/>
    <x v="19"/>
    <x v="3"/>
    <x v="0"/>
    <x v="9"/>
    <x v="2"/>
    <x v="2"/>
    <x v="2"/>
    <m/>
    <x v="1"/>
  </r>
  <r>
    <n v="230"/>
    <s v="2023/10/17 7:42:56 PM GMT+5:30"/>
    <x v="1"/>
    <x v="0"/>
    <x v="59"/>
    <x v="59"/>
    <x v="1"/>
    <x v="0"/>
    <x v="2"/>
    <x v="2"/>
    <x v="1"/>
    <x v="2"/>
    <x v="0"/>
    <x v="1"/>
    <x v="3"/>
    <x v="3"/>
    <x v="1"/>
    <x v="1"/>
    <x v="1"/>
    <x v="0"/>
    <x v="113"/>
    <x v="0"/>
    <x v="3"/>
    <x v="0"/>
    <m/>
    <x v="1"/>
  </r>
  <r>
    <n v="231"/>
    <s v="2023/10/18 7:05:21 PM GMT+5:30"/>
    <x v="13"/>
    <x v="1"/>
    <x v="22"/>
    <x v="22"/>
    <x v="4"/>
    <x v="0"/>
    <x v="3"/>
    <x v="1"/>
    <x v="15"/>
    <x v="3"/>
    <x v="3"/>
    <x v="1"/>
    <x v="1"/>
    <x v="0"/>
    <x v="1"/>
    <x v="14"/>
    <x v="1"/>
    <x v="1"/>
    <x v="114"/>
    <x v="4"/>
    <x v="0"/>
    <x v="4"/>
    <m/>
    <x v="1"/>
  </r>
  <r>
    <n v="232"/>
    <s v="2023/10/19 4:02:16 PM GMT+5:30"/>
    <x v="4"/>
    <x v="1"/>
    <x v="86"/>
    <x v="86"/>
    <x v="0"/>
    <x v="0"/>
    <x v="0"/>
    <x v="0"/>
    <x v="4"/>
    <x v="0"/>
    <x v="1"/>
    <x v="1"/>
    <x v="1"/>
    <x v="0"/>
    <x v="20"/>
    <x v="2"/>
    <x v="0"/>
    <x v="0"/>
    <x v="11"/>
    <x v="2"/>
    <x v="2"/>
    <x v="0"/>
    <m/>
    <x v="2"/>
  </r>
  <r>
    <n v="233"/>
    <s v="2023/10/19 4:03:17 PM GMT+5:30"/>
    <x v="2"/>
    <x v="0"/>
    <x v="25"/>
    <x v="25"/>
    <x v="0"/>
    <x v="0"/>
    <x v="0"/>
    <x v="0"/>
    <x v="15"/>
    <x v="0"/>
    <x v="1"/>
    <x v="0"/>
    <x v="3"/>
    <x v="2"/>
    <x v="67"/>
    <x v="36"/>
    <x v="4"/>
    <x v="1"/>
    <x v="115"/>
    <x v="3"/>
    <x v="0"/>
    <x v="1"/>
    <m/>
    <x v="1"/>
  </r>
  <r>
    <n v="234"/>
    <s v="2023/10/19 4:04:49 PM GMT+5:30"/>
    <x v="7"/>
    <x v="1"/>
    <x v="17"/>
    <x v="17"/>
    <x v="0"/>
    <x v="0"/>
    <x v="3"/>
    <x v="3"/>
    <x v="3"/>
    <x v="1"/>
    <x v="1"/>
    <x v="0"/>
    <x v="0"/>
    <x v="1"/>
    <x v="21"/>
    <x v="0"/>
    <x v="3"/>
    <x v="0"/>
    <x v="56"/>
    <x v="2"/>
    <x v="3"/>
    <x v="0"/>
    <s v="Need transport"/>
    <x v="0"/>
  </r>
  <r>
    <n v="235"/>
    <s v="2023/10/19 4:05:05 PM GMT+5:30"/>
    <x v="1"/>
    <x v="0"/>
    <x v="87"/>
    <x v="87"/>
    <x v="0"/>
    <x v="0"/>
    <x v="0"/>
    <x v="0"/>
    <x v="3"/>
    <x v="3"/>
    <x v="1"/>
    <x v="2"/>
    <x v="0"/>
    <x v="0"/>
    <x v="3"/>
    <x v="0"/>
    <x v="0"/>
    <x v="1"/>
    <x v="81"/>
    <x v="3"/>
    <x v="0"/>
    <x v="3"/>
    <m/>
    <x v="0"/>
  </r>
  <r>
    <n v="236"/>
    <s v="2023/10/19 4:08:42 PM GMT+5:30"/>
    <x v="15"/>
    <x v="0"/>
    <x v="88"/>
    <x v="88"/>
    <x v="0"/>
    <x v="2"/>
    <x v="3"/>
    <x v="2"/>
    <x v="13"/>
    <x v="0"/>
    <x v="0"/>
    <x v="0"/>
    <x v="0"/>
    <x v="2"/>
    <x v="0"/>
    <x v="7"/>
    <x v="3"/>
    <x v="1"/>
    <x v="116"/>
    <x v="2"/>
    <x v="2"/>
    <x v="3"/>
    <s v="Yes"/>
    <x v="1"/>
  </r>
  <r>
    <n v="237"/>
    <s v="2023/10/19 4:09:48 PM GMT+5:30"/>
    <x v="1"/>
    <x v="0"/>
    <x v="42"/>
    <x v="42"/>
    <x v="4"/>
    <x v="0"/>
    <x v="3"/>
    <x v="0"/>
    <x v="3"/>
    <x v="0"/>
    <x v="3"/>
    <x v="0"/>
    <x v="1"/>
    <x v="2"/>
    <x v="52"/>
    <x v="4"/>
    <x v="0"/>
    <x v="1"/>
    <x v="29"/>
    <x v="0"/>
    <x v="2"/>
    <x v="0"/>
    <m/>
    <x v="0"/>
  </r>
  <r>
    <n v="238"/>
    <s v="2023/10/19 4:11:20 PM GMT+5:30"/>
    <x v="7"/>
    <x v="0"/>
    <x v="60"/>
    <x v="60"/>
    <x v="0"/>
    <x v="0"/>
    <x v="0"/>
    <x v="0"/>
    <x v="28"/>
    <x v="0"/>
    <x v="2"/>
    <x v="2"/>
    <x v="1"/>
    <x v="0"/>
    <x v="5"/>
    <x v="14"/>
    <x v="0"/>
    <x v="0"/>
    <x v="9"/>
    <x v="2"/>
    <x v="2"/>
    <x v="0"/>
    <m/>
    <x v="2"/>
  </r>
  <r>
    <n v="239"/>
    <s v="2023/10/19 4:11:47 PM GMT+5:30"/>
    <x v="2"/>
    <x v="1"/>
    <x v="89"/>
    <x v="89"/>
    <x v="0"/>
    <x v="2"/>
    <x v="1"/>
    <x v="1"/>
    <x v="15"/>
    <x v="4"/>
    <x v="0"/>
    <x v="1"/>
    <x v="0"/>
    <x v="0"/>
    <x v="5"/>
    <x v="2"/>
    <x v="4"/>
    <x v="0"/>
    <x v="13"/>
    <x v="2"/>
    <x v="0"/>
    <x v="3"/>
    <m/>
    <x v="1"/>
  </r>
  <r>
    <n v="240"/>
    <s v="2023/10/19 4:12:05 PM GMT+5:30"/>
    <x v="2"/>
    <x v="1"/>
    <x v="90"/>
    <x v="90"/>
    <x v="0"/>
    <x v="0"/>
    <x v="4"/>
    <x v="1"/>
    <x v="20"/>
    <x v="0"/>
    <x v="0"/>
    <x v="2"/>
    <x v="1"/>
    <x v="0"/>
    <x v="17"/>
    <x v="2"/>
    <x v="3"/>
    <x v="1"/>
    <x v="13"/>
    <x v="2"/>
    <x v="3"/>
    <x v="2"/>
    <m/>
    <x v="1"/>
  </r>
  <r>
    <n v="241"/>
    <s v="2023/10/19 4:13:39 PM GMT+5:30"/>
    <x v="2"/>
    <x v="1"/>
    <x v="75"/>
    <x v="75"/>
    <x v="0"/>
    <x v="0"/>
    <x v="0"/>
    <x v="0"/>
    <x v="15"/>
    <x v="0"/>
    <x v="0"/>
    <x v="2"/>
    <x v="1"/>
    <x v="0"/>
    <x v="68"/>
    <x v="3"/>
    <x v="0"/>
    <x v="1"/>
    <x v="27"/>
    <x v="2"/>
    <x v="2"/>
    <x v="0"/>
    <s v="No"/>
    <x v="1"/>
  </r>
  <r>
    <n v="242"/>
    <s v="2023/10/19 4:13:48 PM GMT+5:30"/>
    <x v="2"/>
    <x v="1"/>
    <x v="5"/>
    <x v="5"/>
    <x v="0"/>
    <x v="0"/>
    <x v="3"/>
    <x v="0"/>
    <x v="2"/>
    <x v="0"/>
    <x v="1"/>
    <x v="2"/>
    <x v="0"/>
    <x v="0"/>
    <x v="17"/>
    <x v="4"/>
    <x v="4"/>
    <x v="1"/>
    <x v="11"/>
    <x v="2"/>
    <x v="0"/>
    <x v="0"/>
    <m/>
    <x v="0"/>
  </r>
  <r>
    <n v="243"/>
    <s v="2023/10/19 4:23:16 PM GMT+5:30"/>
    <x v="1"/>
    <x v="1"/>
    <x v="22"/>
    <x v="22"/>
    <x v="0"/>
    <x v="0"/>
    <x v="4"/>
    <x v="1"/>
    <x v="2"/>
    <x v="0"/>
    <x v="1"/>
    <x v="1"/>
    <x v="0"/>
    <x v="3"/>
    <x v="2"/>
    <x v="46"/>
    <x v="3"/>
    <x v="1"/>
    <x v="117"/>
    <x v="4"/>
    <x v="2"/>
    <x v="0"/>
    <m/>
    <x v="1"/>
  </r>
  <r>
    <n v="244"/>
    <s v="2023/10/19 10:37:55 PM GMT+5:30"/>
    <x v="3"/>
    <x v="1"/>
    <x v="66"/>
    <x v="66"/>
    <x v="0"/>
    <x v="0"/>
    <x v="3"/>
    <x v="0"/>
    <x v="5"/>
    <x v="0"/>
    <x v="0"/>
    <x v="1"/>
    <x v="0"/>
    <x v="4"/>
    <x v="5"/>
    <x v="12"/>
    <x v="3"/>
    <x v="1"/>
    <x v="113"/>
    <x v="0"/>
    <x v="2"/>
    <x v="2"/>
    <s v="so many"/>
    <x v="0"/>
  </r>
  <r>
    <n v="245"/>
    <s v="2023/10/19 10:39:18 PM GMT+5:30"/>
    <x v="4"/>
    <x v="1"/>
    <x v="20"/>
    <x v="20"/>
    <x v="0"/>
    <x v="0"/>
    <x v="0"/>
    <x v="0"/>
    <x v="5"/>
    <x v="3"/>
    <x v="0"/>
    <x v="1"/>
    <x v="1"/>
    <x v="3"/>
    <x v="1"/>
    <x v="38"/>
    <x v="1"/>
    <x v="0"/>
    <x v="105"/>
    <x v="2"/>
    <x v="3"/>
    <x v="2"/>
    <m/>
    <x v="1"/>
  </r>
  <r>
    <n v="246"/>
    <s v="2023/10/19 10:46:22 PM GMT+5:30"/>
    <x v="2"/>
    <x v="1"/>
    <x v="22"/>
    <x v="22"/>
    <x v="0"/>
    <x v="0"/>
    <x v="3"/>
    <x v="0"/>
    <x v="3"/>
    <x v="0"/>
    <x v="0"/>
    <x v="0"/>
    <x v="0"/>
    <x v="0"/>
    <x v="14"/>
    <x v="16"/>
    <x v="3"/>
    <x v="1"/>
    <x v="118"/>
    <x v="0"/>
    <x v="0"/>
    <x v="3"/>
    <m/>
    <x v="0"/>
  </r>
  <r>
    <n v="247"/>
    <s v="2023/10/19 10:54:25 PM GMT+5:30"/>
    <x v="0"/>
    <x v="1"/>
    <x v="91"/>
    <x v="91"/>
    <x v="4"/>
    <x v="1"/>
    <x v="3"/>
    <x v="2"/>
    <x v="10"/>
    <x v="3"/>
    <x v="3"/>
    <x v="1"/>
    <x v="2"/>
    <x v="4"/>
    <x v="1"/>
    <x v="1"/>
    <x v="0"/>
    <x v="1"/>
    <x v="119"/>
    <x v="4"/>
    <x v="2"/>
    <x v="4"/>
    <m/>
    <x v="0"/>
  </r>
  <r>
    <n v="248"/>
    <s v="2023/10/19 11:00:24 PM GMT+5:30"/>
    <x v="22"/>
    <x v="0"/>
    <x v="36"/>
    <x v="36"/>
    <x v="1"/>
    <x v="0"/>
    <x v="4"/>
    <x v="1"/>
    <x v="1"/>
    <x v="2"/>
    <x v="0"/>
    <x v="1"/>
    <x v="0"/>
    <x v="3"/>
    <x v="1"/>
    <x v="1"/>
    <x v="1"/>
    <x v="1"/>
    <x v="1"/>
    <x v="4"/>
    <x v="4"/>
    <x v="4"/>
    <s v="Lavasa is the best place to visit "/>
    <x v="1"/>
  </r>
  <r>
    <n v="249"/>
    <s v="2023/10/19 11:04:55 PM GMT+5:30"/>
    <x v="15"/>
    <x v="1"/>
    <x v="0"/>
    <x v="0"/>
    <x v="1"/>
    <x v="0"/>
    <x v="3"/>
    <x v="2"/>
    <x v="5"/>
    <x v="3"/>
    <x v="0"/>
    <x v="0"/>
    <x v="0"/>
    <x v="0"/>
    <x v="41"/>
    <x v="22"/>
    <x v="0"/>
    <x v="1"/>
    <x v="120"/>
    <x v="0"/>
    <x v="2"/>
    <x v="2"/>
    <s v="Better transportation facilities "/>
    <x v="1"/>
  </r>
  <r>
    <n v="250"/>
    <s v="2023/10/19 11:16:47 PM GMT+5:30"/>
    <x v="22"/>
    <x v="0"/>
    <x v="10"/>
    <x v="10"/>
    <x v="3"/>
    <x v="0"/>
    <x v="4"/>
    <x v="0"/>
    <x v="5"/>
    <x v="4"/>
    <x v="2"/>
    <x v="2"/>
    <x v="1"/>
    <x v="2"/>
    <x v="10"/>
    <x v="8"/>
    <x v="4"/>
    <x v="0"/>
    <x v="121"/>
    <x v="1"/>
    <x v="0"/>
    <x v="0"/>
    <s v="A lot"/>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1">
  <r>
    <n v="1"/>
    <s v="2023/10/10 6:40:25 PM GMT+5:30"/>
    <x v="0"/>
    <s v="FEMALE"/>
    <s v="DELHI"/>
    <s v="Delhi"/>
    <s v="Student"/>
    <s v="Solo"/>
    <x v="0"/>
    <s v="2000-3000"/>
    <s v="Room service and Wifi"/>
    <x v="0"/>
    <n v="3"/>
    <s v="Private Vehicle - Four Wheeler"/>
    <x v="0"/>
    <s v="Monsoon"/>
    <x v="0"/>
    <x v="0"/>
    <x v="0"/>
    <x v="0"/>
    <m/>
    <x v="0"/>
  </r>
  <r>
    <n v="2"/>
    <s v="2023/10/10 6:42:51 PM GMT+5:30"/>
    <x v="1"/>
    <s v="MALE"/>
    <s v="KOLKATA"/>
    <s v="KOLKATA"/>
    <s v="Vacation"/>
    <s v="Couple"/>
    <x v="1"/>
    <s v="5000 above"/>
    <s v="Swimming pool"/>
    <x v="1"/>
    <n v="1"/>
    <s v="Private Vehicle - Four Wheeler"/>
    <x v="1"/>
    <s v="Winter"/>
    <x v="1"/>
    <x v="0"/>
    <x v="1"/>
    <x v="1"/>
    <s v="Not much "/>
    <x v="1"/>
  </r>
  <r>
    <n v="3"/>
    <s v="2023/10/10 6:52:16 PM GMT+5:30"/>
    <x v="2"/>
    <s v="FEMALE"/>
    <s v="MEERUT"/>
    <s v="meerut"/>
    <s v="Student"/>
    <s v="Solo"/>
    <x v="0"/>
    <s v="2000-3000"/>
    <s v="Restrauant"/>
    <x v="1"/>
    <n v="3"/>
    <s v="Cab"/>
    <x v="0"/>
    <s v="Monsoon"/>
    <x v="2"/>
    <x v="0"/>
    <x v="2"/>
    <x v="0"/>
    <s v="everything needs to be removed"/>
    <x v="0"/>
  </r>
  <r>
    <n v="4"/>
    <s v="2023/10/10 6:56:37 PM GMT+5:30"/>
    <x v="2"/>
    <s v="FEMALE"/>
    <s v="PATHANAMTHITTA"/>
    <s v="Pathanamthitta"/>
    <s v="Student"/>
    <s v="Family"/>
    <x v="2"/>
    <s v="4000-5000"/>
    <s v="Room service and Wifi"/>
    <x v="1"/>
    <n v="1"/>
    <s v="Private Vehicle - Four Wheeler"/>
    <x v="0"/>
    <s v="Monsoon"/>
    <x v="3"/>
    <x v="0"/>
    <x v="0"/>
    <x v="0"/>
    <m/>
    <x v="0"/>
  </r>
  <r>
    <n v="5"/>
    <s v="2023/10/10 7:03:07 PM GMT+5:30"/>
    <x v="3"/>
    <s v="FEMALE"/>
    <s v="NAGPUR "/>
    <s v="Nagpur "/>
    <s v="Student"/>
    <s v="Solo"/>
    <x v="0"/>
    <s v="2000-3000"/>
    <s v="Restrauant"/>
    <x v="1"/>
    <n v="5"/>
    <s v="Cab"/>
    <x v="1"/>
    <s v="Autumn"/>
    <x v="0"/>
    <x v="0"/>
    <x v="1"/>
    <x v="0"/>
    <s v="Itâ€™s needs to develop "/>
    <x v="0"/>
  </r>
  <r>
    <n v="6"/>
    <s v="2023/10/10 7:04:43 PM GMT+5:30"/>
    <x v="2"/>
    <s v="FEMALE"/>
    <s v="KOLKATA"/>
    <s v="KOLKATA"/>
    <s v="Vacation"/>
    <s v="Group"/>
    <x v="3"/>
    <s v="2000-3000"/>
    <s v="Swimming pool"/>
    <x v="1"/>
    <n v="4"/>
    <s v="Private Vehicle - Four Wheeler"/>
    <x v="0"/>
    <s v="Winter"/>
    <x v="4"/>
    <x v="0"/>
    <x v="3"/>
    <x v="2"/>
    <s v="No need"/>
    <x v="1"/>
  </r>
  <r>
    <n v="7"/>
    <s v="2023/10/10 7:08:17 PM GMT+5:30"/>
    <x v="1"/>
    <s v="FEMALE"/>
    <s v="KERALA"/>
    <s v="Kerala"/>
    <s v="Student"/>
    <s v="Family"/>
    <x v="2"/>
    <s v="2000-3000"/>
    <s v="Room service and Wifi"/>
    <x v="1"/>
    <n v="3"/>
    <s v="Private Vehicle - Four Wheeler"/>
    <x v="0"/>
    <s v="Monsoon"/>
    <x v="0"/>
    <x v="0"/>
    <x v="4"/>
    <x v="0"/>
    <m/>
    <x v="1"/>
  </r>
  <r>
    <n v="8"/>
    <s v="2023/10/10 7:12:04 PM GMT+5:30"/>
    <x v="4"/>
    <s v="FEMALE"/>
    <s v="KOLKATA "/>
    <s v="Kolkata "/>
    <s v="Vacation"/>
    <s v="Family"/>
    <x v="0"/>
    <s v="3000-4000"/>
    <s v="Restrauant"/>
    <x v="2"/>
    <n v="4"/>
    <s v="Bus"/>
    <x v="0"/>
    <s v="Summer"/>
    <x v="0"/>
    <x v="1"/>
    <x v="4"/>
    <x v="0"/>
    <m/>
    <x v="1"/>
  </r>
  <r>
    <n v="9"/>
    <s v="2023/10/10 7:14:06 PM GMT+5:30"/>
    <x v="4"/>
    <s v="FEMALE"/>
    <s v="KOLKATA"/>
    <s v="KOLKATA"/>
    <s v="Student"/>
    <s v="Group"/>
    <x v="1"/>
    <s v="4000-5000"/>
    <s v="Lobby and Bar"/>
    <x v="3"/>
    <n v="3"/>
    <s v="Private Vehicle - Four Wheeler"/>
    <x v="0"/>
    <s v="Monsoon"/>
    <x v="2"/>
    <x v="0"/>
    <x v="1"/>
    <x v="3"/>
    <s v="Better Transportation services"/>
    <x v="1"/>
  </r>
  <r>
    <n v="10"/>
    <s v="2023/10/10 7:20:06 PM GMT+5:30"/>
    <x v="3"/>
    <s v="FEMALE"/>
    <s v="GUJARAT"/>
    <s v="Gujarat"/>
    <s v="Student"/>
    <s v="Solo"/>
    <x v="0"/>
    <s v="2000-3000"/>
    <s v="Lobby and Bar"/>
    <x v="2"/>
    <n v="3"/>
    <s v="Private Vehicle - Four Wheeler"/>
    <x v="1"/>
    <s v="Monsoon"/>
    <x v="1"/>
    <x v="0"/>
    <x v="1"/>
    <x v="2"/>
    <s v="Yes a bit "/>
    <x v="1"/>
  </r>
  <r>
    <n v="11"/>
    <s v="2023/10/10 7:20:26 PM GMT+5:30"/>
    <x v="5"/>
    <s v="FEMALE"/>
    <s v="MEERUT "/>
    <s v="Meerut "/>
    <s v="Others"/>
    <s v="Family"/>
    <x v="0"/>
    <s v="2000-3000"/>
    <s v="Room service and Wifi"/>
    <x v="2"/>
    <n v="1"/>
    <s v="Private Vehicle - Four Wheeler"/>
    <x v="0"/>
    <s v="Summer"/>
    <x v="2"/>
    <x v="0"/>
    <x v="4"/>
    <x v="4"/>
    <s v="More activities nd place for visit "/>
    <x v="1"/>
  </r>
  <r>
    <n v="12"/>
    <s v="2023/10/10 7:21:24 PM GMT+5:30"/>
    <x v="2"/>
    <s v="FEMALE"/>
    <s v="NAGPUR "/>
    <s v="Nagpur "/>
    <s v="Student"/>
    <s v="Solo"/>
    <x v="3"/>
    <s v="3000-4000"/>
    <s v="Restrauant"/>
    <x v="2"/>
    <n v="3"/>
    <s v="Bus"/>
    <x v="1"/>
    <s v="Monsoon"/>
    <x v="0"/>
    <x v="0"/>
    <x v="4"/>
    <x v="0"/>
    <m/>
    <x v="0"/>
  </r>
  <r>
    <n v="13"/>
    <s v="2023/10/10 7:23:25 PM GMT+5:30"/>
    <x v="3"/>
    <s v="FEMALE"/>
    <s v="RAJKOT "/>
    <s v="Rajkot "/>
    <s v="Student"/>
    <s v="Solo"/>
    <x v="0"/>
    <s v="2000-3000"/>
    <s v="Room service and Wifi"/>
    <x v="2"/>
    <n v="4"/>
    <s v="Private Vehicle - Four Wheeler"/>
    <x v="1"/>
    <s v="Monsoon"/>
    <x v="0"/>
    <x v="0"/>
    <x v="5"/>
    <x v="3"/>
    <s v="Yess "/>
    <x v="1"/>
  </r>
  <r>
    <n v="14"/>
    <s v="2023/10/10 7:23:44 PM GMT+5:30"/>
    <x v="2"/>
    <s v="FEMALE"/>
    <s v="KOLKATA"/>
    <s v="KOLKATA"/>
    <s v="Vacation"/>
    <s v="Family"/>
    <x v="0"/>
    <s v="3000-4000"/>
    <s v="Restrauant"/>
    <x v="2"/>
    <n v="3"/>
    <s v="Bus"/>
    <x v="0"/>
    <s v="Winter"/>
    <x v="0"/>
    <x v="1"/>
    <x v="4"/>
    <x v="0"/>
    <m/>
    <x v="1"/>
  </r>
  <r>
    <n v="15"/>
    <s v="2023/10/10 7:23:58 PM GMT+5:30"/>
    <x v="2"/>
    <s v="MALE"/>
    <s v="NAGPUR"/>
    <s v="Nagpur"/>
    <s v="Vacation"/>
    <s v="Solo"/>
    <x v="2"/>
    <s v="5000 above"/>
    <s v="Swimming pool"/>
    <x v="1"/>
    <n v="5"/>
    <s v="Bus"/>
    <x v="1"/>
    <s v="Winter"/>
    <x v="0"/>
    <x v="1"/>
    <x v="2"/>
    <x v="4"/>
    <s v="No "/>
    <x v="1"/>
  </r>
  <r>
    <n v="16"/>
    <s v="2023/10/10 7:24:47 PM GMT+5:30"/>
    <x v="1"/>
    <s v="MALE"/>
    <s v="PUNE"/>
    <s v="Pune"/>
    <s v="Business"/>
    <s v="Family"/>
    <x v="3"/>
    <s v="2000-3000"/>
    <s v="Swimming pool"/>
    <x v="1"/>
    <n v="3"/>
    <s v="Private Vehicle - Four Wheeler"/>
    <x v="0"/>
    <s v="Autumn"/>
    <x v="0"/>
    <x v="0"/>
    <x v="4"/>
    <x v="3"/>
    <s v="No "/>
    <x v="1"/>
  </r>
  <r>
    <n v="17"/>
    <s v="2023/10/10 7:25:37 PM GMT+5:30"/>
    <x v="3"/>
    <s v="MALE"/>
    <s v="NAGPUR "/>
    <s v="Nagpur "/>
    <s v="Student"/>
    <s v="Family"/>
    <x v="3"/>
    <s v="2000-3000"/>
    <s v="Restrauant"/>
    <x v="1"/>
    <n v="3"/>
    <s v="Private Vehicle - Four Wheeler"/>
    <x v="2"/>
    <s v="Winter"/>
    <x v="2"/>
    <x v="2"/>
    <x v="4"/>
    <x v="2"/>
    <m/>
    <x v="1"/>
  </r>
  <r>
    <n v="18"/>
    <s v="2023/10/10 7:27:00 PM GMT+5:30"/>
    <x v="6"/>
    <s v="MALE"/>
    <s v="SEONI MP "/>
    <s v="Seoni mp "/>
    <s v="Vacation"/>
    <s v="Family"/>
    <x v="3"/>
    <s v="4000-5000"/>
    <s v="Swimming pool"/>
    <x v="1"/>
    <n v="5"/>
    <s v="Private Vehicle - Four Wheeler"/>
    <x v="1"/>
    <s v="Monsoon"/>
    <x v="3"/>
    <x v="2"/>
    <x v="4"/>
    <x v="4"/>
    <m/>
    <x v="1"/>
  </r>
  <r>
    <n v="19"/>
    <s v="2023/10/10 7:28:02 PM GMT+5:30"/>
    <x v="7"/>
    <s v="FEMALE"/>
    <s v="NAGPUR "/>
    <s v="Nagpur "/>
    <s v="Vacation"/>
    <s v="Family"/>
    <x v="2"/>
    <s v="2000-3000"/>
    <s v="Swimming pool"/>
    <x v="1"/>
    <n v="3"/>
    <s v="Bus"/>
    <x v="1"/>
    <s v="Winter"/>
    <x v="0"/>
    <x v="0"/>
    <x v="0"/>
    <x v="0"/>
    <m/>
    <x v="1"/>
  </r>
  <r>
    <n v="20"/>
    <s v="2023/10/10 7:32:38 PM GMT+5:30"/>
    <x v="2"/>
    <s v="MALE"/>
    <s v="NAGPUR"/>
    <s v="Nagpur"/>
    <s v="Student"/>
    <s v="Solo"/>
    <x v="1"/>
    <s v="2000-3000"/>
    <s v="Gym"/>
    <x v="3"/>
    <n v="3"/>
    <s v="Cab"/>
    <x v="2"/>
    <s v="Winter"/>
    <x v="0"/>
    <x v="0"/>
    <x v="6"/>
    <x v="4"/>
    <s v="Nope every thing is Good"/>
    <x v="1"/>
  </r>
  <r>
    <n v="21"/>
    <s v="2023/10/10 7:33:30 PM GMT+5:30"/>
    <x v="4"/>
    <s v="MALE"/>
    <s v="RAJKOT "/>
    <s v="Rajkot "/>
    <s v="Student"/>
    <s v="Solo"/>
    <x v="4"/>
    <s v="4000-5000"/>
    <s v="Restrauant"/>
    <x v="2"/>
    <n v="2"/>
    <s v="Private Vehicle - Four Wheeler"/>
    <x v="2"/>
    <s v="Summer"/>
    <x v="3"/>
    <x v="0"/>
    <x v="2"/>
    <x v="2"/>
    <m/>
    <x v="1"/>
  </r>
  <r>
    <n v="22"/>
    <s v="2023/10/10 7:37:21 PM GMT+5:30"/>
    <x v="0"/>
    <s v="MALE"/>
    <s v="AMRAVATI "/>
    <s v="Amravati "/>
    <s v="Student"/>
    <s v="Solo"/>
    <x v="1"/>
    <s v="4000-5000"/>
    <s v="Restrauant"/>
    <x v="2"/>
    <n v="4"/>
    <s v="Bus"/>
    <x v="1"/>
    <s v="Summer"/>
    <x v="2"/>
    <x v="0"/>
    <x v="7"/>
    <x v="2"/>
    <m/>
    <x v="1"/>
  </r>
  <r>
    <n v="23"/>
    <s v="2023/10/10 7:37:44 PM GMT+5:30"/>
    <x v="2"/>
    <s v="MALE"/>
    <s v="KOLKATA "/>
    <s v="Kolkata "/>
    <s v="Student"/>
    <s v="Solo"/>
    <x v="3"/>
    <s v="4000-5000"/>
    <s v="Restrauant"/>
    <x v="2"/>
    <n v="5"/>
    <s v="Cab"/>
    <x v="0"/>
    <s v="Monsoon"/>
    <x v="0"/>
    <x v="0"/>
    <x v="1"/>
    <x v="4"/>
    <m/>
    <x v="0"/>
  </r>
  <r>
    <n v="24"/>
    <s v="2023/10/10 7:38:14 PM GMT+5:30"/>
    <x v="8"/>
    <s v="MALE"/>
    <s v="SEONI"/>
    <s v="Seoni"/>
    <s v="Student"/>
    <s v="Family"/>
    <x v="2"/>
    <s v="2000-3000"/>
    <s v="Swimming pool"/>
    <x v="1"/>
    <n v="5"/>
    <s v="Private Vehicle - Four Wheeler"/>
    <x v="0"/>
    <s v="Winter"/>
    <x v="2"/>
    <x v="0"/>
    <x v="0"/>
    <x v="4"/>
    <m/>
    <x v="1"/>
  </r>
  <r>
    <n v="25"/>
    <s v="2023/10/10 7:38:51 PM GMT+5:30"/>
    <x v="9"/>
    <s v="MALE"/>
    <s v="AURANGABAD "/>
    <s v="Aurangabad "/>
    <s v="Vacation"/>
    <s v="Family"/>
    <x v="2"/>
    <s v="4000-5000"/>
    <s v="Gym"/>
    <x v="4"/>
    <n v="4"/>
    <s v="Private Vehicle - Four Wheeler"/>
    <x v="0"/>
    <s v="Winter"/>
    <x v="4"/>
    <x v="1"/>
    <x v="4"/>
    <x v="2"/>
    <s v="NA"/>
    <x v="1"/>
  </r>
  <r>
    <n v="26"/>
    <s v="2023/10/10 7:39:56 PM GMT+5:30"/>
    <x v="3"/>
    <s v="FEMALE"/>
    <s v="RANCHI"/>
    <s v="Ranchi"/>
    <s v="Student"/>
    <s v="Solo"/>
    <x v="0"/>
    <s v="5000 above"/>
    <s v="Restrauant"/>
    <x v="4"/>
    <n v="5"/>
    <s v="Private Vehicle - Four Wheeler"/>
    <x v="1"/>
    <s v="Monsoon"/>
    <x v="3"/>
    <x v="0"/>
    <x v="8"/>
    <x v="2"/>
    <m/>
    <x v="1"/>
  </r>
  <r>
    <n v="27"/>
    <s v="2023/10/10 7:41:08 PM GMT+5:30"/>
    <x v="7"/>
    <s v="MALE"/>
    <s v="AGRA"/>
    <s v="Agra"/>
    <s v="Vacation"/>
    <s v="Solo"/>
    <x v="4"/>
    <s v="5000 above"/>
    <s v="Lobby and Bar"/>
    <x v="3"/>
    <n v="4"/>
    <s v="Cab"/>
    <x v="1"/>
    <s v="Monsoon"/>
    <x v="2"/>
    <x v="0"/>
    <x v="7"/>
    <x v="0"/>
    <s v="Need to improve in transport facility.."/>
    <x v="1"/>
  </r>
  <r>
    <n v="28"/>
    <s v="2023/10/10 7:44:12 PM GMT+5:30"/>
    <x v="10"/>
    <s v="FEMALE"/>
    <s v="NAGPUR"/>
    <s v="Nagpur"/>
    <s v="Others"/>
    <s v="Group"/>
    <x v="3"/>
    <s v="4000-5000"/>
    <s v="Swimming pool"/>
    <x v="3"/>
    <n v="3"/>
    <s v="Cab"/>
    <x v="2"/>
    <s v="Monsoon"/>
    <x v="0"/>
    <x v="0"/>
    <x v="0"/>
    <x v="2"/>
    <s v="Network problem"/>
    <x v="1"/>
  </r>
  <r>
    <n v="29"/>
    <s v="2023/10/10 7:44:42 PM GMT+5:30"/>
    <x v="2"/>
    <s v="MALE"/>
    <s v="NAGPUR "/>
    <s v="Nagpur "/>
    <s v="Vacation"/>
    <s v="Group"/>
    <x v="3"/>
    <s v="2000-3000"/>
    <s v="Swimming pool"/>
    <x v="1"/>
    <n v="5"/>
    <s v="Cab"/>
    <x v="1"/>
    <s v="Autumn"/>
    <x v="2"/>
    <x v="1"/>
    <x v="0"/>
    <x v="2"/>
    <m/>
    <x v="1"/>
  </r>
  <r>
    <n v="30"/>
    <s v="2023/10/10 7:45:59 PM GMT+5:30"/>
    <x v="4"/>
    <s v="MALE"/>
    <s v="NAGPUR "/>
    <s v="Nagpur "/>
    <s v="Vacation"/>
    <s v="Solo"/>
    <x v="3"/>
    <s v="5000 above"/>
    <s v="Gym"/>
    <x v="1"/>
    <n v="1"/>
    <s v="Private Vehicle - Two Wheeler"/>
    <x v="0"/>
    <s v="Winter"/>
    <x v="1"/>
    <x v="2"/>
    <x v="4"/>
    <x v="2"/>
    <m/>
    <x v="0"/>
  </r>
  <r>
    <n v="31"/>
    <s v="2023/10/10 7:46:19 PM GMT+5:30"/>
    <x v="11"/>
    <s v="MALE"/>
    <s v="NAGPUR"/>
    <s v="Nagpur"/>
    <s v="Student"/>
    <s v="Family"/>
    <x v="2"/>
    <s v="5000 above"/>
    <s v="Gym"/>
    <x v="1"/>
    <n v="1"/>
    <s v="Private Vehicle - Two Wheeler"/>
    <x v="1"/>
    <s v="Winter"/>
    <x v="1"/>
    <x v="1"/>
    <x v="4"/>
    <x v="1"/>
    <s v="Yess"/>
    <x v="1"/>
  </r>
  <r>
    <n v="32"/>
    <s v="2023/10/10 7:46:47 PM GMT+5:30"/>
    <x v="4"/>
    <s v="MALE"/>
    <s v="NAGPUR"/>
    <s v="Nagpur"/>
    <s v="Student"/>
    <s v="Group"/>
    <x v="4"/>
    <s v="2000-3000"/>
    <s v="Room service and Wifi"/>
    <x v="1"/>
    <n v="4"/>
    <s v="Cab"/>
    <x v="0"/>
    <s v="Winter"/>
    <x v="0"/>
    <x v="0"/>
    <x v="8"/>
    <x v="2"/>
    <s v="Please provide frequent facilities for students to travel to Pune, as it'll help students to meet new people and for better exposure as in lavasa new faces are seen only in vacations."/>
    <x v="1"/>
  </r>
  <r>
    <n v="33"/>
    <s v="2023/10/10 7:47:11 PM GMT+5:30"/>
    <x v="0"/>
    <s v="MALE"/>
    <s v="PUNE"/>
    <s v="Pune"/>
    <s v="Student"/>
    <s v="Family"/>
    <x v="3"/>
    <s v="5000 above"/>
    <s v="Swimming pool"/>
    <x v="1"/>
    <n v="5"/>
    <s v="Private Vehicle - Four Wheeler"/>
    <x v="1"/>
    <s v="Autumn"/>
    <x v="4"/>
    <x v="0"/>
    <x v="8"/>
    <x v="4"/>
    <s v="Nothing"/>
    <x v="1"/>
  </r>
  <r>
    <n v="34"/>
    <s v="2023/10/10 7:47:47 PM GMT+5:30"/>
    <x v="4"/>
    <s v="FEMALE"/>
    <s v="NAGPUR "/>
    <s v="Nagpur "/>
    <s v="Vacation"/>
    <s v="Solo"/>
    <x v="1"/>
    <s v="4000-5000"/>
    <s v="Swimming pool"/>
    <x v="3"/>
    <n v="4"/>
    <s v="Cab"/>
    <x v="2"/>
    <s v="Monsoon"/>
    <x v="4"/>
    <x v="3"/>
    <x v="3"/>
    <x v="2"/>
    <s v="May be in future!!"/>
    <x v="1"/>
  </r>
  <r>
    <n v="35"/>
    <s v="2023/10/10 7:48:43 PM GMT+5:30"/>
    <x v="3"/>
    <s v="FEMALE"/>
    <s v="ANJANGAON "/>
    <s v="Anjangaon "/>
    <s v="Student"/>
    <s v="Solo"/>
    <x v="3"/>
    <s v="5000 above"/>
    <s v="Swimming pool"/>
    <x v="3"/>
    <n v="2"/>
    <s v="Private Vehicle - Four Wheeler"/>
    <x v="0"/>
    <s v="Summer"/>
    <x v="1"/>
    <x v="4"/>
    <x v="0"/>
    <x v="4"/>
    <s v="No"/>
    <x v="1"/>
  </r>
  <r>
    <n v="36"/>
    <s v="2023/10/10 7:49:13 PM GMT+5:30"/>
    <x v="12"/>
    <s v="FEMALE"/>
    <s v="PUNE "/>
    <s v="Pune "/>
    <s v="Vacation"/>
    <s v="Family"/>
    <x v="3"/>
    <s v="2000-3000"/>
    <s v="Gym"/>
    <x v="3"/>
    <n v="4"/>
    <s v="Private Vehicle - Four Wheeler"/>
    <x v="2"/>
    <s v="Monsoon"/>
    <x v="0"/>
    <x v="1"/>
    <x v="7"/>
    <x v="2"/>
    <s v="The fee to enter the city is too high!!! "/>
    <x v="1"/>
  </r>
  <r>
    <n v="37"/>
    <s v="2023/10/10 7:49:15 PM GMT+5:30"/>
    <x v="4"/>
    <s v="FEMALE"/>
    <s v="AMRAVATI "/>
    <s v="Amravati "/>
    <s v="Vacation"/>
    <s v="Group"/>
    <x v="2"/>
    <s v="2000-3000"/>
    <s v="Restrauant"/>
    <x v="3"/>
    <n v="5"/>
    <s v="Bus"/>
    <x v="1"/>
    <s v="Winter"/>
    <x v="2"/>
    <x v="4"/>
    <x v="4"/>
    <x v="0"/>
    <s v="Nooo"/>
    <x v="0"/>
  </r>
  <r>
    <n v="38"/>
    <s v="2023/10/10 7:50:07 PM GMT+5:30"/>
    <x v="13"/>
    <s v="MALE"/>
    <s v="MUMBAI "/>
    <s v="Mumbai "/>
    <s v="Business"/>
    <s v="Group"/>
    <x v="3"/>
    <s v="5000 above"/>
    <s v="Swimming pool"/>
    <x v="1"/>
    <n v="3"/>
    <s v="Private Vehicle - Four Wheeler"/>
    <x v="1"/>
    <s v="Winter"/>
    <x v="3"/>
    <x v="0"/>
    <x v="8"/>
    <x v="4"/>
    <m/>
    <x v="1"/>
  </r>
  <r>
    <n v="39"/>
    <s v="2023/10/10 7:51:55 PM GMT+5:30"/>
    <x v="8"/>
    <s v="MALE"/>
    <s v="NAGPUR "/>
    <s v="Nagpur "/>
    <s v="Student"/>
    <s v="Solo"/>
    <x v="4"/>
    <s v="2000-3000"/>
    <s v="Game room"/>
    <x v="3"/>
    <n v="5"/>
    <s v="Private Vehicle - Two Wheeler"/>
    <x v="0"/>
    <s v="Summer"/>
    <x v="1"/>
    <x v="4"/>
    <x v="4"/>
    <x v="1"/>
    <s v="Hsjs"/>
    <x v="1"/>
  </r>
  <r>
    <n v="40"/>
    <s v="2023/10/10 7:52:22 PM GMT+5:30"/>
    <x v="14"/>
    <s v="FEMALE"/>
    <s v="BARGHAT"/>
    <s v="Barghat"/>
    <s v="Others"/>
    <s v="Family"/>
    <x v="2"/>
    <s v="2000-3000"/>
    <s v="Room service and Wifi"/>
    <x v="1"/>
    <n v="5"/>
    <s v="Private Vehicle - Four Wheeler"/>
    <x v="1"/>
    <s v="Winter"/>
    <x v="1"/>
    <x v="0"/>
    <x v="4"/>
    <x v="5"/>
    <m/>
    <x v="1"/>
  </r>
  <r>
    <n v="41"/>
    <s v="2023/10/10 7:55:18 PM GMT+5:30"/>
    <x v="11"/>
    <s v="FEMALE"/>
    <s v="PUNE"/>
    <s v="Pune"/>
    <s v="Student"/>
    <s v="Solo"/>
    <x v="3"/>
    <s v="3000-4000"/>
    <s v="Room service and Wifi"/>
    <x v="3"/>
    <n v="3"/>
    <s v="Cab"/>
    <x v="1"/>
    <s v="Winter"/>
    <x v="0"/>
    <x v="0"/>
    <x v="1"/>
    <x v="2"/>
    <m/>
    <x v="1"/>
  </r>
  <r>
    <n v="42"/>
    <s v="2023/10/10 7:56:16 PM GMT+5:30"/>
    <x v="4"/>
    <s v="FEMALE"/>
    <s v="NAGPUR"/>
    <s v="Nagpur"/>
    <s v="Vacation"/>
    <s v="Family"/>
    <x v="3"/>
    <s v="3000-4000"/>
    <s v="Swimming pool"/>
    <x v="1"/>
    <n v="5"/>
    <s v="Private Vehicle - Four Wheeler"/>
    <x v="1"/>
    <s v="Autumn"/>
    <x v="2"/>
    <x v="1"/>
    <x v="4"/>
    <x v="4"/>
    <m/>
    <x v="1"/>
  </r>
  <r>
    <n v="43"/>
    <s v="2023/10/10 7:57:41 PM GMT+5:30"/>
    <x v="2"/>
    <s v="MALE"/>
    <s v="NAGPUR"/>
    <s v="Nagpur"/>
    <s v="Others"/>
    <s v="Solo"/>
    <x v="3"/>
    <s v="3000-4000"/>
    <s v="Restrauant"/>
    <x v="3"/>
    <n v="5"/>
    <s v="Private Vehicle - Four Wheeler"/>
    <x v="0"/>
    <s v="Summer"/>
    <x v="4"/>
    <x v="0"/>
    <x v="4"/>
    <x v="4"/>
    <m/>
    <x v="1"/>
  </r>
  <r>
    <n v="44"/>
    <s v="2023/10/10 7:58:20 PM GMT+5:30"/>
    <x v="2"/>
    <s v="MALE"/>
    <s v="KANNUR"/>
    <s v="Kannur"/>
    <s v="Student"/>
    <s v="Solo"/>
    <x v="0"/>
    <s v="2000-3000"/>
    <s v="Room service and Wifi"/>
    <x v="1"/>
    <n v="3"/>
    <s v="Private Vehicle - Four Wheeler"/>
    <x v="2"/>
    <s v="Monsoon"/>
    <x v="0"/>
    <x v="0"/>
    <x v="2"/>
    <x v="2"/>
    <m/>
    <x v="1"/>
  </r>
  <r>
    <n v="45"/>
    <s v="2023/10/10 7:59:56 PM GMT+5:30"/>
    <x v="4"/>
    <s v="FEMALE"/>
    <s v="NAGPUR "/>
    <s v="Nagpur "/>
    <s v="Vacation"/>
    <s v="Group"/>
    <x v="4"/>
    <s v="3000-4000"/>
    <s v="Swimming pool"/>
    <x v="3"/>
    <n v="4"/>
    <s v="Private Vehicle - Four Wheeler"/>
    <x v="0"/>
    <s v="Monsoon"/>
    <x v="2"/>
    <x v="5"/>
    <x v="4"/>
    <x v="0"/>
    <s v="-"/>
    <x v="1"/>
  </r>
  <r>
    <n v="46"/>
    <s v="2023/10/10 8:00:09 PM GMT+5:30"/>
    <x v="2"/>
    <s v="MALE"/>
    <s v="NAGPUR "/>
    <s v="Nagpur "/>
    <s v="Vacation"/>
    <s v="Couple"/>
    <x v="2"/>
    <s v="4000-5000"/>
    <s v="Swimming pool"/>
    <x v="1"/>
    <n v="4"/>
    <s v="Private Vehicle - Four Wheeler"/>
    <x v="0"/>
    <s v="Winter"/>
    <x v="4"/>
    <x v="0"/>
    <x v="4"/>
    <x v="4"/>
    <s v="Nothing "/>
    <x v="1"/>
  </r>
  <r>
    <n v="47"/>
    <s v="2023/10/10 8:02:53 PM GMT+5:30"/>
    <x v="7"/>
    <s v="FEMALE"/>
    <s v="NAGPUR "/>
    <s v="Nagpur "/>
    <s v="Business"/>
    <s v="Group"/>
    <x v="2"/>
    <s v="2000-3000"/>
    <s v="Swimming pool"/>
    <x v="3"/>
    <n v="5"/>
    <s v="Bus"/>
    <x v="2"/>
    <s v="Winter"/>
    <x v="3"/>
    <x v="1"/>
    <x v="6"/>
    <x v="4"/>
    <m/>
    <x v="1"/>
  </r>
  <r>
    <n v="48"/>
    <s v="2023/10/10 8:02:59 PM GMT+5:30"/>
    <x v="2"/>
    <s v="MALE"/>
    <s v="GOA"/>
    <s v="Goa"/>
    <s v="Student"/>
    <s v="Solo"/>
    <x v="3"/>
    <s v="5000 above"/>
    <s v="Room service and Wifi"/>
    <x v="1"/>
    <n v="4"/>
    <s v="Private Vehicle - Four Wheeler"/>
    <x v="1"/>
    <s v="Monsoon"/>
    <x v="4"/>
    <x v="0"/>
    <x v="1"/>
    <x v="2"/>
    <s v="More attractive activities and better development of the place"/>
    <x v="1"/>
  </r>
  <r>
    <n v="49"/>
    <s v="2023/10/10 8:03:07 PM GMT+5:30"/>
    <x v="8"/>
    <s v="FEMALE"/>
    <s v="VISHAKAPATANAM"/>
    <s v="vishakapatanam"/>
    <s v="Student"/>
    <s v="Solo"/>
    <x v="3"/>
    <s v="4000-5000"/>
    <s v="Restrauant"/>
    <x v="2"/>
    <n v="4"/>
    <s v="Cab"/>
    <x v="1"/>
    <s v="Monsoon"/>
    <x v="3"/>
    <x v="0"/>
    <x v="1"/>
    <x v="0"/>
    <m/>
    <x v="1"/>
  </r>
  <r>
    <n v="50"/>
    <s v="2023/10/10 8:06:06 PM GMT+5:30"/>
    <x v="15"/>
    <s v="FEMALE"/>
    <s v="HYDERABAD "/>
    <s v="Hyderabad "/>
    <s v="Student"/>
    <s v="Family"/>
    <x v="3"/>
    <s v="2000-3000"/>
    <s v="Room service and Wifi"/>
    <x v="1"/>
    <n v="4"/>
    <s v="Private Vehicle - Four Wheeler"/>
    <x v="1"/>
    <s v="Winter"/>
    <x v="2"/>
    <x v="0"/>
    <x v="1"/>
    <x v="0"/>
    <s v="Except the lake, mountain nothing is there to visit this lavsa. "/>
    <x v="0"/>
  </r>
  <r>
    <n v="51"/>
    <s v="2023/10/10 8:06:21 PM GMT+5:30"/>
    <x v="1"/>
    <s v="FEMALE"/>
    <s v="NAGPUR"/>
    <s v="Nagpur"/>
    <s v="Vacation"/>
    <s v="Group"/>
    <x v="3"/>
    <s v="3000-4000"/>
    <s v="Swimming pool"/>
    <x v="4"/>
    <n v="4"/>
    <s v="Private Vehicle - Four Wheeler"/>
    <x v="0"/>
    <s v="Winter"/>
    <x v="1"/>
    <x v="0"/>
    <x v="7"/>
    <x v="4"/>
    <m/>
    <x v="1"/>
  </r>
  <r>
    <n v="52"/>
    <s v="2023/10/10 8:07:51 PM GMT+5:30"/>
    <x v="2"/>
    <s v="MALE"/>
    <s v="NAGPUR "/>
    <s v="Nagpur "/>
    <s v="Vacation"/>
    <s v="Couple"/>
    <x v="2"/>
    <s v="4000-5000"/>
    <s v="Swimming pool"/>
    <x v="3"/>
    <n v="3"/>
    <s v="Cab"/>
    <x v="0"/>
    <s v="Monsoon"/>
    <x v="0"/>
    <x v="1"/>
    <x v="7"/>
    <x v="5"/>
    <s v="Nead to improve more on  infrastructure and transport services "/>
    <x v="1"/>
  </r>
  <r>
    <n v="53"/>
    <s v="2023/10/10 8:09:22 PM GMT+5:30"/>
    <x v="2"/>
    <s v="FEMALE"/>
    <s v="NAGPUR "/>
    <s v="Nagpur "/>
    <s v="Vacation"/>
    <s v="Group"/>
    <x v="2"/>
    <s v="5000 above"/>
    <s v="Swimming pool"/>
    <x v="3"/>
    <n v="3"/>
    <s v="Private Vehicle - Four Wheeler"/>
    <x v="2"/>
    <s v="Winter"/>
    <x v="0"/>
    <x v="0"/>
    <x v="2"/>
    <x v="0"/>
    <m/>
    <x v="1"/>
  </r>
  <r>
    <n v="54"/>
    <s v="2023/10/10 8:10:05 PM GMT+5:30"/>
    <x v="2"/>
    <s v="FEMALE"/>
    <s v="NAGPUR "/>
    <s v="Nagpur "/>
    <s v="Vacation"/>
    <s v="Family"/>
    <x v="3"/>
    <s v="3000-4000"/>
    <s v="Gym"/>
    <x v="3"/>
    <n v="3"/>
    <s v="Private Vehicle - Four Wheeler"/>
    <x v="0"/>
    <s v="Monsoon"/>
    <x v="0"/>
    <x v="1"/>
    <x v="0"/>
    <x v="0"/>
    <m/>
    <x v="1"/>
  </r>
  <r>
    <n v="55"/>
    <s v="2023/10/10 8:11:06 PM GMT+5:30"/>
    <x v="2"/>
    <s v="FEMALE"/>
    <s v="HINGANGHAT"/>
    <s v="Hinganghat"/>
    <s v="Student"/>
    <s v="Solo"/>
    <x v="2"/>
    <s v="3000-4000"/>
    <s v="Gym"/>
    <x v="3"/>
    <n v="4"/>
    <s v="Private Vehicle - Two Wheeler"/>
    <x v="2"/>
    <s v="Winter"/>
    <x v="0"/>
    <x v="0"/>
    <x v="8"/>
    <x v="2"/>
    <m/>
    <x v="1"/>
  </r>
  <r>
    <n v="56"/>
    <s v="2023/10/10 8:12:55 PM GMT+5:30"/>
    <x v="11"/>
    <s v="FEMALE"/>
    <s v="KOLKATA "/>
    <s v="Kolkata "/>
    <s v="Student"/>
    <s v="Solo"/>
    <x v="3"/>
    <s v="5000 above"/>
    <s v="Gym"/>
    <x v="3"/>
    <n v="3"/>
    <s v="Cab"/>
    <x v="1"/>
    <s v="Winter"/>
    <x v="0"/>
    <x v="0"/>
    <x v="1"/>
    <x v="0"/>
    <s v="Public transport "/>
    <x v="0"/>
  </r>
  <r>
    <n v="57"/>
    <s v="2023/10/10 8:13:37 PM GMT+5:30"/>
    <x v="4"/>
    <s v="FEMALE"/>
    <s v="DELHI "/>
    <s v="Delhi "/>
    <s v="Vacation"/>
    <s v="Group"/>
    <x v="3"/>
    <s v="5000 above"/>
    <s v="Swimming pool"/>
    <x v="0"/>
    <n v="4"/>
    <s v="Bus"/>
    <x v="2"/>
    <s v="Monsoon"/>
    <x v="4"/>
    <x v="0"/>
    <x v="0"/>
    <x v="2"/>
    <s v="May be."/>
    <x v="1"/>
  </r>
  <r>
    <n v="58"/>
    <s v="2023/10/10 8:15:40 PM GMT+5:30"/>
    <x v="2"/>
    <s v="MALE"/>
    <s v="SEONI"/>
    <s v="Seoni"/>
    <s v="Business"/>
    <s v="Solo"/>
    <x v="1"/>
    <s v="3000-4000"/>
    <s v="Swimming pool"/>
    <x v="1"/>
    <n v="4"/>
    <s v="Private Vehicle - Four Wheeler"/>
    <x v="0"/>
    <s v="Winter"/>
    <x v="2"/>
    <x v="0"/>
    <x v="0"/>
    <x v="2"/>
    <m/>
    <x v="1"/>
  </r>
  <r>
    <n v="59"/>
    <s v="2023/10/10 8:19:10 PM GMT+5:30"/>
    <x v="1"/>
    <s v="FEMALE"/>
    <s v="NAGPUR"/>
    <s v="Nagpur"/>
    <s v="Vacation"/>
    <s v="Couple"/>
    <x v="3"/>
    <s v="4000-5000"/>
    <s v="Swimming pool"/>
    <x v="1"/>
    <n v="4"/>
    <s v="Private Vehicle - Four Wheeler"/>
    <x v="0"/>
    <s v="Winter"/>
    <x v="2"/>
    <x v="0"/>
    <x v="4"/>
    <x v="0"/>
    <m/>
    <x v="1"/>
  </r>
  <r>
    <n v="60"/>
    <s v="2023/10/10 8:21:35 PM GMT+5:30"/>
    <x v="2"/>
    <s v="MALE"/>
    <s v="NAGPUR"/>
    <s v="Nagpur"/>
    <s v="Vacation"/>
    <s v="Couple"/>
    <x v="2"/>
    <s v="3000-4000"/>
    <s v="Lobby and Bar"/>
    <x v="3"/>
    <n v="2"/>
    <s v="Private Vehicle - Four Wheeler"/>
    <x v="2"/>
    <s v="Summer"/>
    <x v="1"/>
    <x v="1"/>
    <x v="4"/>
    <x v="5"/>
    <m/>
    <x v="1"/>
  </r>
  <r>
    <n v="61"/>
    <s v="2023/10/10 8:24:51 PM GMT+5:30"/>
    <x v="2"/>
    <s v="MALE"/>
    <s v="NAGPUR"/>
    <s v="Nagpur"/>
    <s v="Others"/>
    <s v="Solo"/>
    <x v="3"/>
    <s v="5000 above"/>
    <s v="Swimming pool"/>
    <x v="1"/>
    <n v="2"/>
    <s v="Private Vehicle - Four Wheeler"/>
    <x v="1"/>
    <s v="Winter"/>
    <x v="0"/>
    <x v="1"/>
    <x v="4"/>
    <x v="3"/>
    <s v="Yes "/>
    <x v="0"/>
  </r>
  <r>
    <n v="62"/>
    <s v="2023/10/10 8:25:19 PM GMT+5:30"/>
    <x v="4"/>
    <s v="FEMALE"/>
    <s v="NAGPUR"/>
    <s v="Nagpur"/>
    <s v="Student"/>
    <s v="Solo"/>
    <x v="3"/>
    <s v="5000 above"/>
    <s v="Swimming pool"/>
    <x v="1"/>
    <n v="3"/>
    <s v="Private Vehicle - Four Wheeler"/>
    <x v="1"/>
    <s v="Winter"/>
    <x v="0"/>
    <x v="0"/>
    <x v="0"/>
    <x v="2"/>
    <s v=". "/>
    <x v="1"/>
  </r>
  <r>
    <n v="63"/>
    <s v="2023/10/10 8:30:39 PM GMT+5:30"/>
    <x v="16"/>
    <s v="FEMALE"/>
    <s v="PUNE"/>
    <s v="Pune"/>
    <s v="Others"/>
    <s v="Couple"/>
    <x v="3"/>
    <s v="5000 above"/>
    <s v="Swimming pool"/>
    <x v="1"/>
    <n v="5"/>
    <s v="Private Vehicle - Four Wheeler"/>
    <x v="0"/>
    <s v="Monsoon"/>
    <x v="2"/>
    <x v="1"/>
    <x v="4"/>
    <x v="0"/>
    <s v="No"/>
    <x v="1"/>
  </r>
  <r>
    <n v="64"/>
    <s v="2023/10/10 8:31:25 PM GMT+5:30"/>
    <x v="1"/>
    <s v="FEMALE"/>
    <s v="NAGPUR "/>
    <s v="Nagpur "/>
    <s v="Others"/>
    <s v="Group"/>
    <x v="3"/>
    <s v="4000-5000"/>
    <s v="Swimming pool"/>
    <x v="1"/>
    <n v="5"/>
    <s v="Private Vehicle - Four Wheeler"/>
    <x v="0"/>
    <s v="Autumn"/>
    <x v="4"/>
    <x v="1"/>
    <x v="7"/>
    <x v="2"/>
    <m/>
    <x v="1"/>
  </r>
  <r>
    <n v="65"/>
    <s v="2023/10/10 8:34:29 PM GMT+5:30"/>
    <x v="2"/>
    <s v="FEMALE"/>
    <s v="CHANDRAPUR "/>
    <s v="Chandrapur "/>
    <s v="Vacation"/>
    <s v="Solo"/>
    <x v="2"/>
    <s v="4000-5000"/>
    <s v="Swimming pool"/>
    <x v="1"/>
    <n v="5"/>
    <s v="Private Vehicle - Four Wheeler"/>
    <x v="0"/>
    <s v="Winter"/>
    <x v="0"/>
    <x v="1"/>
    <x v="2"/>
    <x v="2"/>
    <m/>
    <x v="1"/>
  </r>
  <r>
    <n v="66"/>
    <s v="2023/10/10 8:35:44 PM GMT+5:30"/>
    <x v="2"/>
    <s v="FEMALE"/>
    <s v="BHANDARA"/>
    <s v="bhandara"/>
    <s v="Vacation"/>
    <s v="Solo"/>
    <x v="3"/>
    <s v="2000-3000"/>
    <s v="Swimming pool"/>
    <x v="1"/>
    <n v="5"/>
    <s v="Private Vehicle - Four Wheeler"/>
    <x v="0"/>
    <s v="Winter"/>
    <x v="1"/>
    <x v="0"/>
    <x v="4"/>
    <x v="4"/>
    <s v="n"/>
    <x v="0"/>
  </r>
  <r>
    <n v="67"/>
    <s v="2023/10/10 8:39:10 PM GMT+5:30"/>
    <x v="2"/>
    <s v="FEMALE"/>
    <s v="NAGPUR "/>
    <s v="Nagpur "/>
    <s v="Vacation"/>
    <s v="Family"/>
    <x v="0"/>
    <s v="3000-4000"/>
    <s v="Swimming pool"/>
    <x v="1"/>
    <n v="5"/>
    <s v="Bus"/>
    <x v="0"/>
    <s v="Winter"/>
    <x v="3"/>
    <x v="0"/>
    <x v="7"/>
    <x v="4"/>
    <m/>
    <x v="1"/>
  </r>
  <r>
    <n v="68"/>
    <s v="2023/10/10 8:39:37 PM GMT+5:30"/>
    <x v="12"/>
    <s v="MALE"/>
    <s v="NAGPUR "/>
    <s v="Nagpur "/>
    <s v="Vacation"/>
    <s v="Couple"/>
    <x v="3"/>
    <s v="2000-3000"/>
    <s v="Swimming pool"/>
    <x v="4"/>
    <n v="3"/>
    <s v="Private Vehicle - Four Wheeler"/>
    <x v="0"/>
    <s v="Monsoon"/>
    <x v="0"/>
    <x v="0"/>
    <x v="8"/>
    <x v="0"/>
    <m/>
    <x v="1"/>
  </r>
  <r>
    <n v="69"/>
    <s v="2023/10/10 8:44:35 PM GMT+5:30"/>
    <x v="3"/>
    <s v="FEMALE"/>
    <s v="NAGPUR "/>
    <s v="Nagpur "/>
    <s v="Vacation"/>
    <s v="Group"/>
    <x v="2"/>
    <s v="3000-4000"/>
    <s v="Swimming pool"/>
    <x v="3"/>
    <n v="3"/>
    <s v="Private Vehicle - Four Wheeler"/>
    <x v="2"/>
    <s v="Monsoon"/>
    <x v="3"/>
    <x v="1"/>
    <x v="6"/>
    <x v="4"/>
    <m/>
    <x v="1"/>
  </r>
  <r>
    <n v="70"/>
    <s v="2023/10/10 8:51:32 PM GMT+5:30"/>
    <x v="17"/>
    <s v="MALE"/>
    <s v="MEERUT "/>
    <s v="Meerut "/>
    <s v="Others"/>
    <s v="Family"/>
    <x v="0"/>
    <s v="2000-3000"/>
    <s v="Room service and Wifi"/>
    <x v="3"/>
    <n v="1"/>
    <s v="Cab"/>
    <x v="0"/>
    <s v="Monsoon"/>
    <x v="0"/>
    <x v="0"/>
    <x v="4"/>
    <x v="4"/>
    <s v="Public transportation needed"/>
    <x v="1"/>
  </r>
  <r>
    <n v="71"/>
    <s v="2023/10/10 8:58:41 PM GMT+5:30"/>
    <x v="3"/>
    <s v="MALE"/>
    <s v="ACHALPUR "/>
    <s v="Achalpur "/>
    <s v="Vacation"/>
    <s v="Group"/>
    <x v="2"/>
    <s v="2000-3000"/>
    <s v="Swimming pool"/>
    <x v="1"/>
    <n v="3"/>
    <s v="Bus"/>
    <x v="0"/>
    <s v="Monsoon"/>
    <x v="0"/>
    <x v="0"/>
    <x v="2"/>
    <x v="2"/>
    <m/>
    <x v="1"/>
  </r>
  <r>
    <n v="72"/>
    <s v="2023/10/10 8:59:18 PM GMT+5:30"/>
    <x v="2"/>
    <s v="FEMALE"/>
    <s v="PUNE"/>
    <s v="pune"/>
    <s v="Student"/>
    <s v="Solo"/>
    <x v="0"/>
    <s v="3000-4000"/>
    <s v="Restrauant"/>
    <x v="2"/>
    <n v="4"/>
    <s v="Private Vehicle - Four Wheeler"/>
    <x v="1"/>
    <s v="Winter"/>
    <x v="0"/>
    <x v="0"/>
    <x v="2"/>
    <x v="0"/>
    <m/>
    <x v="1"/>
  </r>
  <r>
    <n v="73"/>
    <s v="2023/10/10 9:29:24 PM GMT+5:30"/>
    <x v="3"/>
    <s v="FEMALE"/>
    <s v="COIMBATORE "/>
    <s v="Coimbatore "/>
    <s v="Student"/>
    <s v="Solo"/>
    <x v="3"/>
    <s v="4000-5000"/>
    <s v="Room service and Wifi"/>
    <x v="2"/>
    <n v="1"/>
    <s v="Private Vehicle - Four Wheeler"/>
    <x v="1"/>
    <s v="Winter"/>
    <x v="3"/>
    <x v="0"/>
    <x v="1"/>
    <x v="3"/>
    <m/>
    <x v="0"/>
  </r>
  <r>
    <n v="74"/>
    <s v="2023/10/10 9:35:06 PM GMT+5:30"/>
    <x v="15"/>
    <s v="FEMALE"/>
    <s v="SHILLONG"/>
    <s v="Shillong"/>
    <s v="Student"/>
    <s v="Solo"/>
    <x v="0"/>
    <s v="2000-3000"/>
    <s v="Room service and Wifi"/>
    <x v="2"/>
    <n v="2"/>
    <s v="Cab"/>
    <x v="2"/>
    <s v="Monsoon"/>
    <x v="3"/>
    <x v="0"/>
    <x v="1"/>
    <x v="1"/>
    <s v="There should be more activities, and in need of more liveliness "/>
    <x v="0"/>
  </r>
  <r>
    <n v="75"/>
    <s v="2023/10/10 9:35:47 PM GMT+5:30"/>
    <x v="4"/>
    <s v="FEMALE"/>
    <s v="NAGPUR"/>
    <s v="Nagpur"/>
    <s v="Others"/>
    <s v="Group"/>
    <x v="0"/>
    <s v="3000-4000"/>
    <s v="Restrauant"/>
    <x v="0"/>
    <n v="3"/>
    <s v="Bus"/>
    <x v="0"/>
    <s v="Winter"/>
    <x v="0"/>
    <x v="0"/>
    <x v="3"/>
    <x v="2"/>
    <m/>
    <x v="2"/>
  </r>
  <r>
    <n v="76"/>
    <s v="2023/10/10 9:41:01 PM GMT+5:30"/>
    <x v="2"/>
    <s v="FEMALE"/>
    <s v="NAGPUR"/>
    <s v="Nagpur"/>
    <s v="Others"/>
    <s v="Solo"/>
    <x v="3"/>
    <s v="2000-3000"/>
    <s v="Gym"/>
    <x v="3"/>
    <n v="4"/>
    <s v="Private Vehicle - Four Wheeler"/>
    <x v="0"/>
    <s v="Monsoon"/>
    <x v="0"/>
    <x v="0"/>
    <x v="3"/>
    <x v="2"/>
    <m/>
    <x v="1"/>
  </r>
  <r>
    <n v="77"/>
    <s v="2023/10/10 9:42:53 PM GMT+5:30"/>
    <x v="3"/>
    <s v="FEMALE"/>
    <s v="NAGPUR"/>
    <s v="nagpur"/>
    <s v="Others"/>
    <s v="Couple"/>
    <x v="3"/>
    <s v="5000 above"/>
    <s v="Swimming pool"/>
    <x v="1"/>
    <n v="4"/>
    <s v="Private Vehicle - Four Wheeler"/>
    <x v="1"/>
    <s v="Autumn"/>
    <x v="3"/>
    <x v="2"/>
    <x v="1"/>
    <x v="3"/>
    <m/>
    <x v="0"/>
  </r>
  <r>
    <n v="78"/>
    <s v="2023/10/10 9:44:39 PM GMT+5:30"/>
    <x v="7"/>
    <s v="FEMALE"/>
    <s v="LUCKNOW"/>
    <s v="Lucknow"/>
    <s v="Vacation"/>
    <s v="Couple"/>
    <x v="0"/>
    <s v="2000-3000"/>
    <s v="Swimming pool"/>
    <x v="4"/>
    <n v="1"/>
    <s v="Private Vehicle - Four Wheeler"/>
    <x v="0"/>
    <s v="Monsoon"/>
    <x v="1"/>
    <x v="0"/>
    <x v="4"/>
    <x v="1"/>
    <s v="Nothing"/>
    <x v="1"/>
  </r>
  <r>
    <n v="79"/>
    <s v="2023/10/10 9:54:05 PM GMT+5:30"/>
    <x v="11"/>
    <s v="MALE"/>
    <s v="DELHI"/>
    <s v="Delhi"/>
    <s v="Vacation"/>
    <s v="Group"/>
    <x v="3"/>
    <s v="2000-3000"/>
    <s v="Swimming pool"/>
    <x v="1"/>
    <n v="4"/>
    <s v="Bus"/>
    <x v="0"/>
    <s v="Winter"/>
    <x v="4"/>
    <x v="1"/>
    <x v="2"/>
    <x v="2"/>
    <m/>
    <x v="1"/>
  </r>
  <r>
    <n v="80"/>
    <s v="2023/10/10 9:54:52 PM GMT+5:30"/>
    <x v="1"/>
    <s v="FEMALE"/>
    <s v="NAGPUR "/>
    <s v="Nagpur "/>
    <s v="Vacation"/>
    <s v="Solo"/>
    <x v="1"/>
    <s v="2000-3000"/>
    <s v="Restrauant"/>
    <x v="2"/>
    <n v="4"/>
    <s v="Private Vehicle - Four Wheeler"/>
    <x v="0"/>
    <s v="Winter"/>
    <x v="0"/>
    <x v="2"/>
    <x v="4"/>
    <x v="0"/>
    <s v="Nothing"/>
    <x v="1"/>
  </r>
  <r>
    <n v="81"/>
    <s v="2023/10/10 9:55:13 PM GMT+5:30"/>
    <x v="15"/>
    <s v="MALE"/>
    <s v="NAGPUR "/>
    <s v="Nagpur "/>
    <s v="Others"/>
    <s v="Solo"/>
    <x v="4"/>
    <s v="2000-3000"/>
    <s v="Game room"/>
    <x v="2"/>
    <n v="4"/>
    <s v="Cab"/>
    <x v="0"/>
    <s v="Winter"/>
    <x v="4"/>
    <x v="3"/>
    <x v="3"/>
    <x v="0"/>
    <m/>
    <x v="1"/>
  </r>
  <r>
    <n v="82"/>
    <s v="2023/10/10 10:15:03 PM GMT+5:30"/>
    <x v="1"/>
    <s v="MALE"/>
    <s v="KOLKATA"/>
    <s v="Kolkata"/>
    <s v="Student"/>
    <s v="Solo"/>
    <x v="2"/>
    <s v="4000-5000"/>
    <s v="Room service and Wifi"/>
    <x v="2"/>
    <n v="2"/>
    <s v="Cab"/>
    <x v="0"/>
    <s v="Monsoon"/>
    <x v="0"/>
    <x v="0"/>
    <x v="4"/>
    <x v="2"/>
    <m/>
    <x v="1"/>
  </r>
  <r>
    <n v="83"/>
    <s v="2023/10/10 10:19:09 PM GMT+5:30"/>
    <x v="11"/>
    <s v="MALE"/>
    <s v="NAGPUR"/>
    <s v="Nagpur"/>
    <s v="Student"/>
    <s v="Family"/>
    <x v="3"/>
    <s v="5000 above"/>
    <s v="Swimming pool"/>
    <x v="1"/>
    <n v="5"/>
    <s v="Private Vehicle - Four Wheeler"/>
    <x v="2"/>
    <s v="Winter"/>
    <x v="0"/>
    <x v="0"/>
    <x v="4"/>
    <x v="4"/>
    <m/>
    <x v="1"/>
  </r>
  <r>
    <n v="84"/>
    <s v="2023/10/10 10:19:10 PM GMT+5:30"/>
    <x v="4"/>
    <s v="FEMALE"/>
    <s v="NAGPUR "/>
    <s v="Nagpur "/>
    <s v="Student"/>
    <s v="Solo"/>
    <x v="2"/>
    <s v="2000-3000"/>
    <s v="Room service and Wifi"/>
    <x v="1"/>
    <n v="5"/>
    <s v="Private Vehicle - Four Wheeler"/>
    <x v="1"/>
    <s v="Winter"/>
    <x v="1"/>
    <x v="1"/>
    <x v="0"/>
    <x v="4"/>
    <m/>
    <x v="1"/>
  </r>
  <r>
    <n v="85"/>
    <s v="2023/10/10 10:29:52 PM GMT+5:30"/>
    <x v="4"/>
    <s v="MALE"/>
    <s v="NAGPUR "/>
    <s v="Nagpur "/>
    <s v="Vacation"/>
    <s v="Group"/>
    <x v="2"/>
    <s v="2000-3000"/>
    <s v="Swimming pool"/>
    <x v="3"/>
    <n v="4"/>
    <s v="Private Vehicle - Four Wheeler"/>
    <x v="0"/>
    <s v="Winter"/>
    <x v="2"/>
    <x v="0"/>
    <x v="8"/>
    <x v="4"/>
    <m/>
    <x v="1"/>
  </r>
  <r>
    <n v="86"/>
    <s v="2023/10/10 10:34:26 PM GMT+5:30"/>
    <x v="2"/>
    <s v="FEMALE"/>
    <s v="NAGPUR "/>
    <s v="Nagpur "/>
    <s v="Vacation"/>
    <s v="Family"/>
    <x v="2"/>
    <s v="2000-3000"/>
    <s v="Swimming pool"/>
    <x v="1"/>
    <n v="5"/>
    <s v="Private Vehicle - Four Wheeler"/>
    <x v="0"/>
    <s v="Winter"/>
    <x v="3"/>
    <x v="0"/>
    <x v="1"/>
    <x v="4"/>
    <m/>
    <x v="1"/>
  </r>
  <r>
    <n v="87"/>
    <s v="2023/10/10 10:36:12 PM GMT+5:30"/>
    <x v="2"/>
    <s v="FEMALE"/>
    <s v="NAGPUR "/>
    <s v="Nagpur "/>
    <s v="Others"/>
    <s v="Group"/>
    <x v="3"/>
    <s v="4000-5000"/>
    <s v="Restrauant"/>
    <x v="2"/>
    <n v="3"/>
    <s v="Private Vehicle - Four Wheeler"/>
    <x v="0"/>
    <s v="Winter"/>
    <x v="0"/>
    <x v="1"/>
    <x v="7"/>
    <x v="0"/>
    <m/>
    <x v="1"/>
  </r>
  <r>
    <n v="88"/>
    <s v="2023/10/10 10:41:53 PM GMT+5:30"/>
    <x v="18"/>
    <s v="FEMALE"/>
    <s v="MEERUT"/>
    <s v="Meerut"/>
    <s v="Others"/>
    <s v="Family"/>
    <x v="4"/>
    <s v="2000-3000"/>
    <s v="Room service and Wifi"/>
    <x v="2"/>
    <n v="2"/>
    <s v="Cab"/>
    <x v="0"/>
    <s v="Monsoon"/>
    <x v="0"/>
    <x v="0"/>
    <x v="4"/>
    <x v="2"/>
    <m/>
    <x v="1"/>
  </r>
  <r>
    <n v="89"/>
    <s v="2023/10/10 10:49:20 PM GMT+5:30"/>
    <x v="2"/>
    <s v="FEMALE"/>
    <s v="NAGPUR "/>
    <s v="Nagpur "/>
    <s v="Vacation"/>
    <s v="Family"/>
    <x v="2"/>
    <s v="2000-3000"/>
    <s v="Swimming pool"/>
    <x v="1"/>
    <n v="5"/>
    <s v="Bus"/>
    <x v="0"/>
    <s v="Summer"/>
    <x v="2"/>
    <x v="0"/>
    <x v="7"/>
    <x v="4"/>
    <m/>
    <x v="1"/>
  </r>
  <r>
    <n v="90"/>
    <s v="2023/10/10 10:53:59 PM GMT+5:30"/>
    <x v="2"/>
    <s v="FEMALE"/>
    <s v="NAGPUR "/>
    <s v="Nagpur "/>
    <s v="Vacation"/>
    <s v="Solo"/>
    <x v="2"/>
    <s v="2000-3000"/>
    <s v="Swimming pool"/>
    <x v="1"/>
    <n v="5"/>
    <s v="Private Vehicle - Four Wheeler"/>
    <x v="0"/>
    <s v="Winter"/>
    <x v="1"/>
    <x v="0"/>
    <x v="2"/>
    <x v="2"/>
    <m/>
    <x v="1"/>
  </r>
  <r>
    <n v="91"/>
    <s v="2023/10/10 11:02:17 PM GMT+5:30"/>
    <x v="3"/>
    <s v="MALE"/>
    <s v="JODHPUR "/>
    <s v="Jodhpur "/>
    <s v="Student"/>
    <s v="Couple"/>
    <x v="3"/>
    <s v="5000 above"/>
    <s v="Swimming pool"/>
    <x v="1"/>
    <n v="5"/>
    <s v="Private Vehicle - Four Wheeler"/>
    <x v="1"/>
    <s v="Monsoon"/>
    <x v="4"/>
    <x v="0"/>
    <x v="1"/>
    <x v="2"/>
    <s v="College "/>
    <x v="0"/>
  </r>
  <r>
    <n v="92"/>
    <s v="2023/10/10 11:03:02 PM GMT+5:30"/>
    <x v="4"/>
    <s v="FEMALE"/>
    <s v="NAGPUR"/>
    <s v="Nagpur"/>
    <s v="Student"/>
    <s v="Group"/>
    <x v="2"/>
    <s v="2000-3000"/>
    <s v="Swimming pool"/>
    <x v="1"/>
    <n v="5"/>
    <s v="Bus"/>
    <x v="1"/>
    <s v="Winter"/>
    <x v="1"/>
    <x v="0"/>
    <x v="4"/>
    <x v="2"/>
    <m/>
    <x v="1"/>
  </r>
  <r>
    <n v="93"/>
    <s v="2023/10/10 11:08:34 PM GMT+5:30"/>
    <x v="4"/>
    <s v="FEMALE"/>
    <s v="NAGPUR "/>
    <s v="Nagpur "/>
    <s v="Vacation"/>
    <s v="Group"/>
    <x v="2"/>
    <s v="2000-3000"/>
    <s v="Room service and Wifi"/>
    <x v="1"/>
    <n v="5"/>
    <s v="Private Vehicle - Two Wheeler"/>
    <x v="1"/>
    <s v="Winter"/>
    <x v="1"/>
    <x v="0"/>
    <x v="4"/>
    <x v="4"/>
    <m/>
    <x v="1"/>
  </r>
  <r>
    <n v="94"/>
    <s v="2023/10/10 11:15:35 PM GMT+5:30"/>
    <x v="15"/>
    <s v="MALE"/>
    <s v="NARKHED "/>
    <s v="Narkhed "/>
    <s v="Student"/>
    <s v="Group"/>
    <x v="2"/>
    <s v="2000-3000"/>
    <s v="Swimming pool"/>
    <x v="4"/>
    <n v="2"/>
    <s v="Bus"/>
    <x v="0"/>
    <s v="Monsoon"/>
    <x v="1"/>
    <x v="0"/>
    <x v="4"/>
    <x v="0"/>
    <m/>
    <x v="1"/>
  </r>
  <r>
    <n v="95"/>
    <s v="2023/10/10 11:18:53 PM GMT+5:30"/>
    <x v="2"/>
    <s v="MALE"/>
    <s v="PATNA"/>
    <s v="PATNA"/>
    <s v="Student"/>
    <s v="Solo"/>
    <x v="2"/>
    <s v="2000-3000"/>
    <s v="Swimming pool"/>
    <x v="1"/>
    <n v="5"/>
    <s v="Bus"/>
    <x v="0"/>
    <s v="Winter"/>
    <x v="3"/>
    <x v="0"/>
    <x v="8"/>
    <x v="4"/>
    <s v="ALL GOOD"/>
    <x v="1"/>
  </r>
  <r>
    <n v="96"/>
    <s v="2023/10/10 11:20:55 PM GMT+5:30"/>
    <x v="4"/>
    <s v="FEMALE"/>
    <s v="NAGPUR "/>
    <s v="Nagpur "/>
    <s v="Student"/>
    <s v="Group"/>
    <x v="3"/>
    <s v="4000-5000"/>
    <s v="Lobby and Bar"/>
    <x v="3"/>
    <n v="4"/>
    <s v="Private Vehicle - Four Wheeler"/>
    <x v="0"/>
    <s v="Monsoon"/>
    <x v="4"/>
    <x v="1"/>
    <x v="0"/>
    <x v="0"/>
    <m/>
    <x v="1"/>
  </r>
  <r>
    <n v="97"/>
    <s v="2023/10/10 11:22:36 PM GMT+5:30"/>
    <x v="15"/>
    <s v="FEMALE"/>
    <s v="HYDERABAD "/>
    <s v="Hyderabad "/>
    <s v="Vacation"/>
    <s v="Couple"/>
    <x v="3"/>
    <s v="3000-4000"/>
    <s v="Swimming pool"/>
    <x v="1"/>
    <n v="4"/>
    <s v="Private Vehicle - Four Wheeler"/>
    <x v="1"/>
    <s v="Winter"/>
    <x v="0"/>
    <x v="0"/>
    <x v="4"/>
    <x v="2"/>
    <m/>
    <x v="2"/>
  </r>
  <r>
    <n v="98"/>
    <s v="2023/10/10 11:23:56 PM GMT+5:30"/>
    <x v="4"/>
    <s v="MALE"/>
    <s v="KOLKATA"/>
    <s v="Kolkata"/>
    <s v="Vacation"/>
    <s v="Group"/>
    <x v="4"/>
    <s v="3000-4000"/>
    <s v="Gym"/>
    <x v="4"/>
    <n v="3"/>
    <s v="Private Vehicle - Four Wheeler"/>
    <x v="2"/>
    <s v="Winter"/>
    <x v="0"/>
    <x v="3"/>
    <x v="2"/>
    <x v="2"/>
    <m/>
    <x v="1"/>
  </r>
  <r>
    <n v="99"/>
    <s v="2023/10/10 11:24:13 PM GMT+5:30"/>
    <x v="15"/>
    <s v="MALE"/>
    <s v="NAGPUR "/>
    <s v="Nagpur "/>
    <s v="Vacation"/>
    <s v="Couple"/>
    <x v="2"/>
    <s v="5000 above"/>
    <s v="Swimming pool"/>
    <x v="1"/>
    <n v="1"/>
    <s v="Private Vehicle - Four Wheeler"/>
    <x v="0"/>
    <s v="Winter"/>
    <x v="2"/>
    <x v="0"/>
    <x v="4"/>
    <x v="1"/>
    <m/>
    <x v="0"/>
  </r>
  <r>
    <n v="100"/>
    <s v="2023/10/10 11:26:11 PM GMT+5:30"/>
    <x v="3"/>
    <s v="FEMALE"/>
    <s v="NAGPUR "/>
    <s v="Nagpur "/>
    <s v="Student"/>
    <s v="Solo"/>
    <x v="0"/>
    <s v="5000 above"/>
    <s v="Room service and Wifi"/>
    <x v="1"/>
    <n v="2"/>
    <s v="Cab"/>
    <x v="0"/>
    <s v="Monsoon"/>
    <x v="0"/>
    <x v="0"/>
    <x v="0"/>
    <x v="3"/>
    <m/>
    <x v="0"/>
  </r>
  <r>
    <n v="101"/>
    <s v="2023/10/10 11:28:17 PM GMT+5:30"/>
    <x v="4"/>
    <s v="MALE"/>
    <s v="NAGPUR "/>
    <s v="Nagpur "/>
    <s v="Vacation"/>
    <s v="Group"/>
    <x v="0"/>
    <s v="5000 above"/>
    <s v="Gym"/>
    <x v="3"/>
    <n v="4"/>
    <s v="Private Vehicle - Four Wheeler"/>
    <x v="0"/>
    <s v="Monsoon"/>
    <x v="0"/>
    <x v="0"/>
    <x v="5"/>
    <x v="0"/>
    <m/>
    <x v="1"/>
  </r>
  <r>
    <n v="102"/>
    <s v="2023/10/10 11:29:36 PM GMT+5:30"/>
    <x v="2"/>
    <s v="FEMALE"/>
    <s v="NAGPUR"/>
    <s v="Nagpur"/>
    <s v="Student"/>
    <s v="Group"/>
    <x v="3"/>
    <s v="3000-4000"/>
    <s v="Restrauant"/>
    <x v="3"/>
    <n v="3"/>
    <s v="Bus"/>
    <x v="0"/>
    <s v="Winter"/>
    <x v="0"/>
    <x v="1"/>
    <x v="4"/>
    <x v="2"/>
    <s v="Yes"/>
    <x v="1"/>
  </r>
  <r>
    <n v="103"/>
    <s v="2023/10/10 11:40:27 PM GMT+5:30"/>
    <x v="4"/>
    <s v="FEMALE"/>
    <s v="NAGPUR"/>
    <s v="Nagpur"/>
    <s v="Student"/>
    <s v="Solo"/>
    <x v="3"/>
    <s v="2000-3000"/>
    <s v="Room service and Wifi"/>
    <x v="3"/>
    <n v="1"/>
    <s v="Private Vehicle - Four Wheeler"/>
    <x v="2"/>
    <s v="Monsoon"/>
    <x v="1"/>
    <x v="4"/>
    <x v="4"/>
    <x v="5"/>
    <m/>
    <x v="2"/>
  </r>
  <r>
    <n v="104"/>
    <s v="2023/10/10 11:44:16 PM GMT+5:30"/>
    <x v="19"/>
    <s v="FEMALE"/>
    <s v="AURANGABAD"/>
    <s v="Aurangabad"/>
    <s v="Vacation"/>
    <s v="Family"/>
    <x v="3"/>
    <s v="5000 above"/>
    <s v="Swimming pool"/>
    <x v="1"/>
    <n v="5"/>
    <s v="Private Vehicle - Four Wheeler"/>
    <x v="0"/>
    <s v="Winter"/>
    <x v="1"/>
    <x v="0"/>
    <x v="4"/>
    <x v="4"/>
    <m/>
    <x v="1"/>
  </r>
  <r>
    <n v="105"/>
    <s v="2023/10/11 1:25:29 AM GMT+5:30"/>
    <x v="2"/>
    <s v="FEMALE"/>
    <s v="KOLKATA"/>
    <s v="Kolkata"/>
    <s v="Vacation"/>
    <s v="Family"/>
    <x v="2"/>
    <s v="2000-3000"/>
    <s v="Swimming pool"/>
    <x v="3"/>
    <n v="5"/>
    <s v="Private Vehicle - Four Wheeler"/>
    <x v="2"/>
    <s v="Winter"/>
    <x v="1"/>
    <x v="0"/>
    <x v="0"/>
    <x v="2"/>
    <m/>
    <x v="1"/>
  </r>
  <r>
    <n v="106"/>
    <s v="2023/10/11 2:55:42 AM GMT+5:30"/>
    <x v="1"/>
    <s v="MALE"/>
    <s v="MUMBAI"/>
    <s v="Mumbai"/>
    <s v="Vacation"/>
    <s v="Solo"/>
    <x v="1"/>
    <s v="2000-3000"/>
    <s v="Lobby and Bar"/>
    <x v="3"/>
    <n v="4"/>
    <s v="Private Vehicle - Four Wheeler"/>
    <x v="0"/>
    <s v="Summer"/>
    <x v="4"/>
    <x v="1"/>
    <x v="2"/>
    <x v="2"/>
    <m/>
    <x v="1"/>
  </r>
  <r>
    <n v="107"/>
    <s v="2023/10/11 6:56:52 AM GMT+5:30"/>
    <x v="3"/>
    <s v="FEMALE"/>
    <s v="GURUGRAM"/>
    <s v="Gurugram"/>
    <s v="Student"/>
    <s v="Solo"/>
    <x v="0"/>
    <s v="2000-3000"/>
    <s v="Lobby and Bar"/>
    <x v="0"/>
    <n v="4"/>
    <s v="Private Vehicle - Four Wheeler"/>
    <x v="2"/>
    <s v="Autumn"/>
    <x v="4"/>
    <x v="0"/>
    <x v="5"/>
    <x v="0"/>
    <s v="Build a mall here "/>
    <x v="1"/>
  </r>
  <r>
    <n v="108"/>
    <s v="2023/10/11 10:07:18 AM GMT+5:30"/>
    <x v="20"/>
    <s v="FEMALE"/>
    <s v="KOLKATA"/>
    <s v="Kolkata"/>
    <s v="Vacation"/>
    <s v="Family"/>
    <x v="4"/>
    <s v="5000 above"/>
    <s v="Restrauant"/>
    <x v="2"/>
    <n v="4"/>
    <s v="Private Vehicle - Four Wheeler"/>
    <x v="0"/>
    <s v="Monsoon"/>
    <x v="4"/>
    <x v="0"/>
    <x v="4"/>
    <x v="2"/>
    <m/>
    <x v="1"/>
  </r>
  <r>
    <n v="109"/>
    <s v="2023/10/11 10:35:02 AM GMT+5:30"/>
    <x v="1"/>
    <s v="MALE"/>
    <s v="GWALIOR"/>
    <s v="Gwalior"/>
    <s v="Student"/>
    <s v="Solo"/>
    <x v="3"/>
    <s v="3000-4000"/>
    <s v="Restrauant"/>
    <x v="2"/>
    <n v="2"/>
    <s v="Cab"/>
    <x v="1"/>
    <s v="Monsoon"/>
    <x v="2"/>
    <x v="0"/>
    <x v="1"/>
    <x v="3"/>
    <s v="There should be more transportation facilities available"/>
    <x v="0"/>
  </r>
  <r>
    <n v="110"/>
    <s v="2023/10/11 10:46:52 AM GMT+5:30"/>
    <x v="1"/>
    <s v="MALE"/>
    <s v="SHIMOGA"/>
    <s v="Shimoga"/>
    <s v="Student"/>
    <s v="Couple"/>
    <x v="3"/>
    <s v="2000-3000"/>
    <s v="Room service and Wifi"/>
    <x v="2"/>
    <n v="3"/>
    <s v="Private Vehicle - Two Wheeler"/>
    <x v="0"/>
    <s v="Summer"/>
    <x v="0"/>
    <x v="0"/>
    <x v="4"/>
    <x v="3"/>
    <m/>
    <x v="0"/>
  </r>
  <r>
    <n v="111"/>
    <s v="2023/10/11 10:47:22 AM GMT+5:30"/>
    <x v="1"/>
    <s v="MALE"/>
    <s v="KOLKATA"/>
    <s v="Kolkata"/>
    <s v="Vacation"/>
    <s v="Couple"/>
    <x v="3"/>
    <s v="2000-3000"/>
    <s v="Restrauant"/>
    <x v="2"/>
    <n v="5"/>
    <s v="Private Vehicle - Four Wheeler"/>
    <x v="2"/>
    <s v="Winter"/>
    <x v="3"/>
    <x v="0"/>
    <x v="4"/>
    <x v="4"/>
    <m/>
    <x v="1"/>
  </r>
  <r>
    <n v="112"/>
    <s v="2023/10/11 10:51:38 AM GMT+5:30"/>
    <x v="1"/>
    <s v="FEMALE"/>
    <s v="KERALA "/>
    <s v="Kerala "/>
    <s v="Student"/>
    <s v="Solo"/>
    <x v="2"/>
    <s v="3000-4000"/>
    <s v="Restrauant"/>
    <x v="1"/>
    <n v="1"/>
    <s v="Cab"/>
    <x v="0"/>
    <s v="Monsoon"/>
    <x v="3"/>
    <x v="0"/>
    <x v="5"/>
    <x v="3"/>
    <m/>
    <x v="2"/>
  </r>
  <r>
    <n v="113"/>
    <s v="2023/10/11 10:54:02 AM GMT+5:30"/>
    <x v="1"/>
    <s v="MALE"/>
    <s v="KOLKATA "/>
    <s v="Kolkata "/>
    <s v="Student"/>
    <s v="Family"/>
    <x v="2"/>
    <s v="2000-3000"/>
    <s v="Restrauant"/>
    <x v="2"/>
    <n v="3"/>
    <s v="Cab"/>
    <x v="0"/>
    <s v="Monsoon"/>
    <x v="2"/>
    <x v="0"/>
    <x v="1"/>
    <x v="4"/>
    <m/>
    <x v="1"/>
  </r>
  <r>
    <n v="114"/>
    <s v="2023/10/11 11:46:41 AM GMT+5:30"/>
    <x v="4"/>
    <s v="FEMALE"/>
    <s v="KOLKATA"/>
    <s v="kolkata"/>
    <s v="Student"/>
    <s v="Solo"/>
    <x v="0"/>
    <s v="2000-3000"/>
    <s v="Room service and Wifi"/>
    <x v="1"/>
    <n v="3"/>
    <s v="Private Vehicle - Four Wheeler"/>
    <x v="1"/>
    <s v="Winter"/>
    <x v="4"/>
    <x v="0"/>
    <x v="2"/>
    <x v="0"/>
    <m/>
    <x v="1"/>
  </r>
  <r>
    <n v="115"/>
    <s v="2023/10/11 11:47:36 AM GMT+5:30"/>
    <x v="1"/>
    <s v="FEMALE"/>
    <s v="THRISSUR "/>
    <s v="Thrissur "/>
    <s v="Student"/>
    <s v="Solo"/>
    <x v="0"/>
    <s v="2000-3000"/>
    <s v="Room service and Wifi"/>
    <x v="1"/>
    <n v="1"/>
    <s v="Private Vehicle - Four Wheeler"/>
    <x v="0"/>
    <s v="Monsoon"/>
    <x v="0"/>
    <x v="0"/>
    <x v="4"/>
    <x v="3"/>
    <m/>
    <x v="0"/>
  </r>
  <r>
    <n v="116"/>
    <s v="2023/10/11 11:50:18 AM GMT+5:30"/>
    <x v="7"/>
    <s v="FEMALE"/>
    <s v="KOLKATS"/>
    <s v="kolkats"/>
    <s v="Student"/>
    <s v="Solo"/>
    <x v="3"/>
    <s v="2000-3000"/>
    <s v="Room service and Wifi"/>
    <x v="1"/>
    <n v="4"/>
    <s v="Cab"/>
    <x v="0"/>
    <s v="Monsoon"/>
    <x v="0"/>
    <x v="0"/>
    <x v="2"/>
    <x v="2"/>
    <s v="yes"/>
    <x v="1"/>
  </r>
  <r>
    <n v="117"/>
    <s v="2023/10/11 11:54:44 AM GMT+5:30"/>
    <x v="2"/>
    <s v="FEMALE"/>
    <s v="KOLKATA"/>
    <s v="Kolkata"/>
    <s v="Student"/>
    <s v="Group"/>
    <x v="1"/>
    <s v="3000-4000"/>
    <s v="Swimming pool"/>
    <x v="1"/>
    <n v="3"/>
    <s v="Private Vehicle - Four Wheeler"/>
    <x v="0"/>
    <s v="Winter"/>
    <x v="0"/>
    <x v="0"/>
    <x v="4"/>
    <x v="0"/>
    <s v="NA"/>
    <x v="1"/>
  </r>
  <r>
    <n v="118"/>
    <s v="2023/10/11 12:13:58 PM GMT+5:30"/>
    <x v="2"/>
    <s v="FEMALE"/>
    <s v="NAGPUR "/>
    <s v="Nagpur "/>
    <s v="Student"/>
    <s v="Group"/>
    <x v="2"/>
    <s v="2000-3000"/>
    <s v="Swimming pool"/>
    <x v="3"/>
    <n v="5"/>
    <s v="Private Vehicle - Four Wheeler"/>
    <x v="0"/>
    <s v="Summer"/>
    <x v="0"/>
    <x v="0"/>
    <x v="4"/>
    <x v="2"/>
    <m/>
    <x v="1"/>
  </r>
  <r>
    <n v="119"/>
    <s v="2023/10/11 12:29:07 PM GMT+5:30"/>
    <x v="1"/>
    <s v="MALE"/>
    <s v="NANDED"/>
    <s v="Nanded"/>
    <s v="Business"/>
    <s v="Group"/>
    <x v="1"/>
    <s v="2000-3000"/>
    <s v="Swimming pool"/>
    <x v="1"/>
    <n v="5"/>
    <s v="Private Vehicle - Two Wheeler"/>
    <x v="1"/>
    <s v="Winter"/>
    <x v="1"/>
    <x v="0"/>
    <x v="4"/>
    <x v="4"/>
    <s v="Nice service "/>
    <x v="1"/>
  </r>
  <r>
    <n v="120"/>
    <s v="2023/10/11 12:42:30 PM GMT+5:30"/>
    <x v="2"/>
    <s v="MALE"/>
    <s v="KOLKATA "/>
    <s v="Kolkata "/>
    <s v="Business"/>
    <s v="Solo"/>
    <x v="3"/>
    <s v="2000-3000"/>
    <s v="Lobby and Bar"/>
    <x v="3"/>
    <n v="3"/>
    <s v="Bus"/>
    <x v="0"/>
    <s v="Autumn"/>
    <x v="4"/>
    <x v="1"/>
    <x v="8"/>
    <x v="2"/>
    <m/>
    <x v="1"/>
  </r>
  <r>
    <n v="121"/>
    <s v="2023/10/11 1:30:57 PM GMT+5:30"/>
    <x v="2"/>
    <s v="MALE"/>
    <s v="KANNUR"/>
    <s v="Kannur"/>
    <s v="Student"/>
    <s v="Solo"/>
    <x v="3"/>
    <s v="3000-4000"/>
    <s v="Gym"/>
    <x v="1"/>
    <n v="3"/>
    <s v="Cab"/>
    <x v="0"/>
    <s v="Monsoon"/>
    <x v="3"/>
    <x v="0"/>
    <x v="1"/>
    <x v="0"/>
    <m/>
    <x v="0"/>
  </r>
  <r>
    <n v="122"/>
    <s v="2023/10/11 1:45:24 PM GMT+5:30"/>
    <x v="11"/>
    <s v="MALE"/>
    <s v="RANCHI "/>
    <s v="Ranchi "/>
    <s v="Student"/>
    <s v="Solo"/>
    <x v="3"/>
    <s v="2000-3000"/>
    <s v="Swimming pool"/>
    <x v="1"/>
    <n v="3"/>
    <s v="Private Vehicle - Four Wheeler"/>
    <x v="1"/>
    <s v="Winter"/>
    <x v="0"/>
    <x v="1"/>
    <x v="1"/>
    <x v="3"/>
    <m/>
    <x v="1"/>
  </r>
  <r>
    <n v="123"/>
    <s v="2023/10/11 3:14:38 PM GMT+5:30"/>
    <x v="4"/>
    <s v="MALE"/>
    <s v="KOLKATA "/>
    <s v="Kolkata "/>
    <s v="Student"/>
    <s v="Couple"/>
    <x v="2"/>
    <s v="4000-5000"/>
    <s v="Swimming pool"/>
    <x v="4"/>
    <n v="4"/>
    <s v="Private Vehicle - Four Wheeler"/>
    <x v="0"/>
    <s v="Winter"/>
    <x v="4"/>
    <x v="0"/>
    <x v="2"/>
    <x v="2"/>
    <m/>
    <x v="1"/>
  </r>
  <r>
    <n v="124"/>
    <s v="2023/10/11 3:16:16 PM GMT+5:30"/>
    <x v="4"/>
    <s v="MALE"/>
    <s v="KOLKATA "/>
    <s v="Kolkata "/>
    <s v="Others"/>
    <s v="Solo"/>
    <x v="4"/>
    <s v="3000-4000"/>
    <s v="Gym"/>
    <x v="3"/>
    <n v="4"/>
    <s v="Private Vehicle - Two Wheeler"/>
    <x v="2"/>
    <s v="Autumn"/>
    <x v="0"/>
    <x v="1"/>
    <x v="0"/>
    <x v="0"/>
    <m/>
    <x v="1"/>
  </r>
  <r>
    <n v="125"/>
    <s v="2023/10/11 3:17:58 PM GMT+5:30"/>
    <x v="4"/>
    <s v="MALE"/>
    <s v="KOLKATA "/>
    <s v="Kolkata "/>
    <s v="Vacation"/>
    <s v="Family"/>
    <x v="0"/>
    <s v="4000-5000"/>
    <s v="Swimming pool"/>
    <x v="4"/>
    <n v="3"/>
    <s v="Bus"/>
    <x v="0"/>
    <s v="Summer"/>
    <x v="0"/>
    <x v="0"/>
    <x v="2"/>
    <x v="2"/>
    <m/>
    <x v="1"/>
  </r>
  <r>
    <n v="126"/>
    <s v="2023/10/11 3:50:55 PM GMT+5:30"/>
    <x v="2"/>
    <s v="MALE"/>
    <s v="NAGPUR "/>
    <s v="Nagpur "/>
    <s v="Others"/>
    <s v="Solo"/>
    <x v="2"/>
    <s v="2000-3000"/>
    <s v="Swimming pool"/>
    <x v="3"/>
    <n v="3"/>
    <s v="Private Vehicle - Four Wheeler"/>
    <x v="0"/>
    <s v="Winter"/>
    <x v="0"/>
    <x v="1"/>
    <x v="2"/>
    <x v="2"/>
    <m/>
    <x v="1"/>
  </r>
  <r>
    <n v="127"/>
    <s v="2023/10/11 3:56:53 PM GMT+5:30"/>
    <x v="2"/>
    <s v="MALE"/>
    <s v="KOLKATA"/>
    <s v="Kolkata"/>
    <s v="Student"/>
    <s v="Solo"/>
    <x v="2"/>
    <s v="4000-5000"/>
    <s v="Room service and Wifi"/>
    <x v="3"/>
    <n v="2"/>
    <s v="Cab"/>
    <x v="0"/>
    <s v="Monsoon"/>
    <x v="0"/>
    <x v="0"/>
    <x v="1"/>
    <x v="2"/>
    <m/>
    <x v="1"/>
  </r>
  <r>
    <n v="128"/>
    <s v="2023/10/11 4:07:14 PM GMT+5:30"/>
    <x v="11"/>
    <s v="MALE"/>
    <s v="KOLKATA "/>
    <s v="Kolkata "/>
    <s v="Vacation"/>
    <s v="Solo"/>
    <x v="2"/>
    <s v="2000-3000"/>
    <s v="Gym"/>
    <x v="3"/>
    <n v="4"/>
    <s v="Bus"/>
    <x v="0"/>
    <s v="Winter"/>
    <x v="0"/>
    <x v="1"/>
    <x v="0"/>
    <x v="2"/>
    <m/>
    <x v="1"/>
  </r>
  <r>
    <n v="129"/>
    <s v="2023/10/11 4:29:31 PM GMT+5:30"/>
    <x v="1"/>
    <s v="MALE"/>
    <s v="KERALA "/>
    <s v="Kerala "/>
    <s v="Student"/>
    <s v="Group"/>
    <x v="0"/>
    <s v="2000-3000"/>
    <s v="Room service and Wifi"/>
    <x v="3"/>
    <n v="3"/>
    <s v="Cab"/>
    <x v="1"/>
    <s v="Monsoon"/>
    <x v="0"/>
    <x v="0"/>
    <x v="1"/>
    <x v="2"/>
    <s v="Network "/>
    <x v="1"/>
  </r>
  <r>
    <n v="130"/>
    <s v="2023/10/11 4:30:18 PM GMT+5:30"/>
    <x v="2"/>
    <s v="MALE"/>
    <s v="KERALA "/>
    <s v="Kerala "/>
    <s v="Student"/>
    <s v="Solo"/>
    <x v="3"/>
    <s v="3000-4000"/>
    <s v="Restrauant"/>
    <x v="0"/>
    <n v="3"/>
    <s v="Private Vehicle - Four Wheeler"/>
    <x v="0"/>
    <s v="Monsoon"/>
    <x v="0"/>
    <x v="0"/>
    <x v="0"/>
    <x v="0"/>
    <m/>
    <x v="1"/>
  </r>
  <r>
    <n v="131"/>
    <s v="2023/10/11 4:30:26 PM GMT+5:30"/>
    <x v="2"/>
    <s v="MALE"/>
    <s v="THRISSUR "/>
    <s v="Thrissur "/>
    <s v="Student"/>
    <s v="Solo"/>
    <x v="0"/>
    <s v="3000-4000"/>
    <s v="Room service and Wifi"/>
    <x v="0"/>
    <n v="5"/>
    <s v="Cab"/>
    <x v="2"/>
    <s v="Winter"/>
    <x v="4"/>
    <x v="0"/>
    <x v="3"/>
    <x v="2"/>
    <m/>
    <x v="0"/>
  </r>
  <r>
    <n v="132"/>
    <s v="2023/10/11 4:31:38 PM GMT+5:30"/>
    <x v="11"/>
    <s v="MALE"/>
    <s v="NASHIK"/>
    <s v="Nashik"/>
    <s v="Student"/>
    <s v="Solo"/>
    <x v="1"/>
    <s v="5000 above"/>
    <s v="Lobby and Bar"/>
    <x v="3"/>
    <n v="4"/>
    <s v="Private Vehicle - Four Wheeler"/>
    <x v="1"/>
    <s v="Monsoon"/>
    <x v="0"/>
    <x v="0"/>
    <x v="1"/>
    <x v="2"/>
    <m/>
    <x v="1"/>
  </r>
  <r>
    <n v="133"/>
    <s v="2023/10/11 4:43:51 PM GMT+5:30"/>
    <x v="2"/>
    <s v="MALE"/>
    <s v="KOLKATA "/>
    <s v="Kolkata "/>
    <s v="Student"/>
    <s v="Solo"/>
    <x v="2"/>
    <s v="4000-5000"/>
    <s v="Swimming pool"/>
    <x v="1"/>
    <n v="5"/>
    <s v="Private Vehicle - Four Wheeler"/>
    <x v="1"/>
    <s v="Summer"/>
    <x v="3"/>
    <x v="0"/>
    <x v="1"/>
    <x v="4"/>
    <m/>
    <x v="0"/>
  </r>
  <r>
    <n v="134"/>
    <s v="2023/10/11 4:44:38 PM GMT+5:30"/>
    <x v="1"/>
    <s v="FEMALE"/>
    <s v="KOLKATA "/>
    <s v="Kolkata "/>
    <s v="Student"/>
    <s v="Solo"/>
    <x v="1"/>
    <s v="2000-3000"/>
    <s v="Swimming pool"/>
    <x v="1"/>
    <n v="2"/>
    <s v="Cab"/>
    <x v="0"/>
    <s v="Monsoon"/>
    <x v="4"/>
    <x v="0"/>
    <x v="5"/>
    <x v="3"/>
    <s v="Yes"/>
    <x v="1"/>
  </r>
  <r>
    <n v="135"/>
    <s v="2023/10/11 4:53:41 PM GMT+5:30"/>
    <x v="0"/>
    <s v="MALE"/>
    <s v="KHOWAI "/>
    <s v="Khowai "/>
    <s v="Business"/>
    <s v="Solo"/>
    <x v="2"/>
    <s v="2000-3000"/>
    <s v="Swimming pool"/>
    <x v="0"/>
    <n v="1"/>
    <s v="Private Vehicle - Two Wheeler"/>
    <x v="0"/>
    <s v="Summer"/>
    <x v="1"/>
    <x v="3"/>
    <x v="4"/>
    <x v="1"/>
    <m/>
    <x v="1"/>
  </r>
  <r>
    <n v="136"/>
    <s v="2023/10/11 5:13:54 PM GMT+5:30"/>
    <x v="21"/>
    <s v="MALE"/>
    <s v="UTTRAKHAND "/>
    <s v="Uttrakhand "/>
    <s v="Others"/>
    <s v="Family"/>
    <x v="0"/>
    <s v="3000-4000"/>
    <s v="Lobby and Bar"/>
    <x v="3"/>
    <n v="5"/>
    <s v="Cab"/>
    <x v="1"/>
    <s v="Monsoon"/>
    <x v="3"/>
    <x v="0"/>
    <x v="4"/>
    <x v="4"/>
    <s v="Sum more activities "/>
    <x v="1"/>
  </r>
  <r>
    <n v="137"/>
    <s v="2023/10/11 5:16:41 PM GMT+5:30"/>
    <x v="3"/>
    <s v="FEMALE"/>
    <s v="DUBAI"/>
    <s v="Dubai"/>
    <s v="Student"/>
    <s v="Family"/>
    <x v="4"/>
    <s v="5000 above"/>
    <s v="Swimming pool"/>
    <x v="3"/>
    <n v="3"/>
    <s v="Private Vehicle - Four Wheeler"/>
    <x v="1"/>
    <s v="Monsoon"/>
    <x v="4"/>
    <x v="0"/>
    <x v="1"/>
    <x v="3"/>
    <s v="Better food with reduced oil. More developments required, a place with great potential not completely utilized"/>
    <x v="1"/>
  </r>
  <r>
    <n v="138"/>
    <s v="2023/10/11 5:56:36 PM GMT+5:30"/>
    <x v="1"/>
    <s v="MALE"/>
    <s v="NAGPUR "/>
    <s v="Nagpur "/>
    <s v="Vacation"/>
    <s v="Family"/>
    <x v="3"/>
    <s v="3000-4000"/>
    <s v="Swimming pool"/>
    <x v="1"/>
    <n v="3"/>
    <s v="Private Vehicle - Four Wheeler"/>
    <x v="0"/>
    <s v="Summer"/>
    <x v="2"/>
    <x v="3"/>
    <x v="3"/>
    <x v="2"/>
    <m/>
    <x v="1"/>
  </r>
  <r>
    <n v="139"/>
    <s v="2023/10/11 6:08:44 PM GMT+5:30"/>
    <x v="1"/>
    <s v="FEMALE"/>
    <s v="KOLKATA"/>
    <s v="Kolkata"/>
    <s v="Others"/>
    <s v="Solo"/>
    <x v="1"/>
    <s v="3000-4000"/>
    <s v="Swimming pool"/>
    <x v="1"/>
    <n v="4"/>
    <s v="Cab"/>
    <x v="0"/>
    <s v="Monsoon"/>
    <x v="4"/>
    <x v="0"/>
    <x v="4"/>
    <x v="2"/>
    <m/>
    <x v="1"/>
  </r>
  <r>
    <n v="140"/>
    <s v="2023/10/11 6:28:18 PM GMT+5:30"/>
    <x v="11"/>
    <s v="MALE"/>
    <s v="BHOPAL "/>
    <s v="Bhopal "/>
    <s v="Student"/>
    <s v="Solo"/>
    <x v="3"/>
    <s v="3000-4000"/>
    <s v="Room service and Wifi"/>
    <x v="0"/>
    <n v="1"/>
    <s v="Private Vehicle - Four Wheeler"/>
    <x v="0"/>
    <s v="Monsoon"/>
    <x v="2"/>
    <x v="0"/>
    <x v="1"/>
    <x v="0"/>
    <s v="Food quality, taste"/>
    <x v="1"/>
  </r>
  <r>
    <n v="141"/>
    <s v="2023/10/11 6:28:59 PM GMT+5:30"/>
    <x v="2"/>
    <s v="FEMALE"/>
    <s v="KOLKATA "/>
    <s v="Kolkata "/>
    <s v="Vacation"/>
    <s v="Family"/>
    <x v="2"/>
    <s v="3000-4000"/>
    <s v="Room service and Wifi"/>
    <x v="0"/>
    <n v="3"/>
    <s v="Bus"/>
    <x v="0"/>
    <s v="Autumn"/>
    <x v="0"/>
    <x v="1"/>
    <x v="7"/>
    <x v="2"/>
    <m/>
    <x v="1"/>
  </r>
  <r>
    <n v="142"/>
    <s v="2023/10/11 6:35:35 PM GMT+5:30"/>
    <x v="2"/>
    <s v="MALE"/>
    <s v="KOLKATA "/>
    <s v="Kolkata "/>
    <s v="Vacation"/>
    <s v="Group"/>
    <x v="0"/>
    <s v="3000-4000"/>
    <s v="Swimming pool"/>
    <x v="4"/>
    <n v="4"/>
    <s v="Cab"/>
    <x v="0"/>
    <s v="Autumn"/>
    <x v="2"/>
    <x v="0"/>
    <x v="2"/>
    <x v="4"/>
    <m/>
    <x v="1"/>
  </r>
  <r>
    <n v="143"/>
    <s v="2023/10/11 6:37:01 PM GMT+5:30"/>
    <x v="2"/>
    <s v="FEMALE"/>
    <s v="JEYPORE "/>
    <s v="Jeypore "/>
    <s v="Student"/>
    <s v="Family"/>
    <x v="0"/>
    <s v="2000-3000"/>
    <s v="Restrauant"/>
    <x v="0"/>
    <n v="2"/>
    <s v="Cab"/>
    <x v="2"/>
    <s v="Winter"/>
    <x v="4"/>
    <x v="0"/>
    <x v="2"/>
    <x v="0"/>
    <m/>
    <x v="1"/>
  </r>
  <r>
    <n v="144"/>
    <s v="2023/10/11 6:39:12 PM GMT+5:30"/>
    <x v="1"/>
    <s v="MALE"/>
    <s v="KOLKATA"/>
    <s v="Kolkata"/>
    <s v="Vacation"/>
    <s v="Solo"/>
    <x v="2"/>
    <s v="2000-3000"/>
    <s v="Restrauant"/>
    <x v="2"/>
    <n v="4"/>
    <s v="Private Vehicle - Four Wheeler"/>
    <x v="0"/>
    <s v="Winter"/>
    <x v="0"/>
    <x v="1"/>
    <x v="4"/>
    <x v="0"/>
    <m/>
    <x v="1"/>
  </r>
  <r>
    <n v="145"/>
    <s v="2023/10/11 6:40:25 PM GMT+5:30"/>
    <x v="22"/>
    <s v="FEMALE"/>
    <s v="KALMESHWAR"/>
    <s v="Kalmeshwar"/>
    <s v="Vacation"/>
    <s v="Couple"/>
    <x v="2"/>
    <s v="3000-4000"/>
    <s v="Swimming pool"/>
    <x v="1"/>
    <n v="3"/>
    <s v="Private Vehicle - Four Wheeler"/>
    <x v="2"/>
    <s v="Winter"/>
    <x v="0"/>
    <x v="0"/>
    <x v="2"/>
    <x v="0"/>
    <m/>
    <x v="1"/>
  </r>
  <r>
    <n v="146"/>
    <s v="2023/10/11 6:42:16 PM GMT+5:30"/>
    <x v="15"/>
    <s v="MALE"/>
    <s v="SAONER "/>
    <s v="Saoner "/>
    <s v="Vacation"/>
    <s v="Family"/>
    <x v="2"/>
    <s v="2000-3000"/>
    <s v="Swimming pool"/>
    <x v="1"/>
    <n v="2"/>
    <s v="Bus"/>
    <x v="1"/>
    <s v="Winter"/>
    <x v="4"/>
    <x v="0"/>
    <x v="1"/>
    <x v="2"/>
    <m/>
    <x v="1"/>
  </r>
  <r>
    <n v="147"/>
    <s v="2023/10/11 6:44:10 PM GMT+5:30"/>
    <x v="16"/>
    <s v="MALE"/>
    <s v="IT PARK, NAGPUR "/>
    <s v="IT Park, Nagpur "/>
    <s v="Vacation"/>
    <s v="Family"/>
    <x v="2"/>
    <s v="3000-4000"/>
    <s v="Swimming pool"/>
    <x v="1"/>
    <n v="3"/>
    <s v="Bus"/>
    <x v="1"/>
    <s v="Winter"/>
    <x v="4"/>
    <x v="0"/>
    <x v="2"/>
    <x v="3"/>
    <m/>
    <x v="1"/>
  </r>
  <r>
    <n v="148"/>
    <s v="2023/10/11 6:52:40 PM GMT+5:30"/>
    <x v="2"/>
    <s v="MALE"/>
    <s v="ASSAM"/>
    <s v="assam"/>
    <s v="Vacation"/>
    <s v="Solo"/>
    <x v="1"/>
    <s v="2000-3000"/>
    <s v="Game room"/>
    <x v="0"/>
    <n v="5"/>
    <s v="Private Vehicle - Two Wheeler"/>
    <x v="0"/>
    <s v="Summer"/>
    <x v="1"/>
    <x v="0"/>
    <x v="4"/>
    <x v="4"/>
    <s v="nothing really "/>
    <x v="1"/>
  </r>
  <r>
    <n v="149"/>
    <s v="2023/10/11 7:20:53 PM GMT+5:30"/>
    <x v="3"/>
    <s v="FEMALE"/>
    <s v="CHENNAI "/>
    <s v="Chennai "/>
    <s v="Student"/>
    <s v="Family"/>
    <x v="2"/>
    <s v="2000-3000"/>
    <s v="Room service and Wifi"/>
    <x v="0"/>
    <n v="2"/>
    <s v="Private Vehicle - Four Wheeler"/>
    <x v="0"/>
    <s v="Monsoon"/>
    <x v="4"/>
    <x v="2"/>
    <x v="2"/>
    <x v="4"/>
    <m/>
    <x v="1"/>
  </r>
  <r>
    <n v="150"/>
    <s v="2023/10/11 7:24:24 PM GMT+5:30"/>
    <x v="2"/>
    <s v="MALE"/>
    <s v="KOLKATA"/>
    <s v="Kolkata"/>
    <s v="Vacation"/>
    <s v="Group"/>
    <x v="2"/>
    <s v="2000-3000"/>
    <s v="Swimming pool"/>
    <x v="1"/>
    <n v="5"/>
    <s v="Cab"/>
    <x v="0"/>
    <s v="Winter"/>
    <x v="3"/>
    <x v="0"/>
    <x v="4"/>
    <x v="4"/>
    <m/>
    <x v="2"/>
  </r>
  <r>
    <n v="151"/>
    <s v="2023/10/11 7:36:33 PM GMT+5:30"/>
    <x v="11"/>
    <s v="FEMALE"/>
    <s v="KOLKATA"/>
    <s v="Kolkata"/>
    <s v="Student"/>
    <s v="Family"/>
    <x v="3"/>
    <s v="3000-4000"/>
    <s v="Gym"/>
    <x v="4"/>
    <n v="4"/>
    <s v="Cab"/>
    <x v="1"/>
    <s v="Monsoon"/>
    <x v="0"/>
    <x v="0"/>
    <x v="4"/>
    <x v="2"/>
    <s v="lack of Medical facilities, Electronic shops,etc"/>
    <x v="1"/>
  </r>
  <r>
    <n v="152"/>
    <s v="2023/10/11 7:59:59 PM GMT+5:30"/>
    <x v="16"/>
    <s v="FEMALE"/>
    <s v="KOLKATA "/>
    <s v="Kolkata "/>
    <s v="Vacation"/>
    <s v="Group"/>
    <x v="1"/>
    <s v="2000-3000"/>
    <s v="Swimming pool"/>
    <x v="2"/>
    <n v="5"/>
    <s v="Private Vehicle - Four Wheeler"/>
    <x v="0"/>
    <s v="Monsoon"/>
    <x v="0"/>
    <x v="0"/>
    <x v="4"/>
    <x v="2"/>
    <m/>
    <x v="1"/>
  </r>
  <r>
    <n v="153"/>
    <s v="2023/10/11 8:04:17 PM GMT+5:30"/>
    <x v="13"/>
    <s v="FEMALE"/>
    <s v="KOLKATA"/>
    <s v="Kolkata"/>
    <s v="Vacation"/>
    <s v="Group"/>
    <x v="1"/>
    <s v="3000-4000"/>
    <s v="Swimming pool"/>
    <x v="4"/>
    <n v="4"/>
    <s v="Private Vehicle - Four Wheeler"/>
    <x v="2"/>
    <s v="Autumn"/>
    <x v="4"/>
    <x v="1"/>
    <x v="8"/>
    <x v="2"/>
    <m/>
    <x v="1"/>
  </r>
  <r>
    <n v="154"/>
    <s v="2023/10/11 8:08:40 PM GMT+5:30"/>
    <x v="15"/>
    <s v="MALE"/>
    <s v="KOLKATA "/>
    <s v="Kolkata "/>
    <s v="Others"/>
    <s v="Solo"/>
    <x v="3"/>
    <s v="3000-4000"/>
    <s v="Restrauant"/>
    <x v="0"/>
    <n v="3"/>
    <s v="Bus"/>
    <x v="0"/>
    <s v="Autumn"/>
    <x v="0"/>
    <x v="3"/>
    <x v="4"/>
    <x v="0"/>
    <m/>
    <x v="1"/>
  </r>
  <r>
    <n v="155"/>
    <s v="2023/10/11 8:15:17 PM GMT+5:30"/>
    <x v="13"/>
    <s v="FEMALE"/>
    <s v="ROURKELA"/>
    <s v="Rourkela"/>
    <s v="Student"/>
    <s v="Solo"/>
    <x v="3"/>
    <s v="2000-3000"/>
    <s v="Room service and Wifi"/>
    <x v="0"/>
    <n v="5"/>
    <s v="Bus"/>
    <x v="0"/>
    <s v="Summer"/>
    <x v="1"/>
    <x v="4"/>
    <x v="4"/>
    <x v="4"/>
    <s v="till not find"/>
    <x v="1"/>
  </r>
  <r>
    <n v="156"/>
    <s v="2023/10/11 8:26:21 PM GMT+5:30"/>
    <x v="1"/>
    <s v="MALE"/>
    <s v="NOIDA"/>
    <s v="Noida"/>
    <s v="Vacation"/>
    <s v="Solo"/>
    <x v="3"/>
    <s v="2000-3000"/>
    <s v="Restrauant"/>
    <x v="0"/>
    <n v="3"/>
    <s v="Cab"/>
    <x v="0"/>
    <s v="Winter"/>
    <x v="2"/>
    <x v="0"/>
    <x v="0"/>
    <x v="0"/>
    <m/>
    <x v="0"/>
  </r>
  <r>
    <n v="157"/>
    <s v="2023/10/11 9:13:27 PM GMT+5:30"/>
    <x v="23"/>
    <s v="MALE"/>
    <s v="KOLKATA"/>
    <s v="Kolkata"/>
    <s v="Vacation"/>
    <s v="Group"/>
    <x v="3"/>
    <s v="3000-4000"/>
    <s v="Swimming pool"/>
    <x v="3"/>
    <n v="5"/>
    <s v="Private Vehicle - Four Wheeler"/>
    <x v="0"/>
    <s v="Winter"/>
    <x v="4"/>
    <x v="0"/>
    <x v="4"/>
    <x v="2"/>
    <m/>
    <x v="1"/>
  </r>
  <r>
    <n v="158"/>
    <s v="2023/10/11 9:28:09 PM GMT+5:30"/>
    <x v="13"/>
    <s v="MALE"/>
    <s v="KOLKATA"/>
    <s v="Kolkata"/>
    <s v="Vacation"/>
    <s v="Group"/>
    <x v="3"/>
    <s v="5000 above"/>
    <s v="Swimming pool"/>
    <x v="1"/>
    <n v="2"/>
    <s v="Private Vehicle - Four Wheeler"/>
    <x v="2"/>
    <s v="Winter"/>
    <x v="4"/>
    <x v="1"/>
    <x v="4"/>
    <x v="0"/>
    <m/>
    <x v="0"/>
  </r>
  <r>
    <n v="159"/>
    <s v="2023/10/11 9:43:27 PM GMT+5:30"/>
    <x v="13"/>
    <s v="FEMALE"/>
    <s v="VADODARA "/>
    <s v="Vadodara "/>
    <s v="Student"/>
    <s v="Family"/>
    <x v="0"/>
    <s v="2000-3000"/>
    <s v="Restrauant"/>
    <x v="0"/>
    <n v="3"/>
    <s v="Private Vehicle - Four Wheeler"/>
    <x v="2"/>
    <s v="Monsoon"/>
    <x v="0"/>
    <x v="0"/>
    <x v="4"/>
    <x v="0"/>
    <m/>
    <x v="1"/>
  </r>
  <r>
    <n v="160"/>
    <s v="2023/10/11 9:43:36 PM GMT+5:30"/>
    <x v="2"/>
    <s v="FEMALE"/>
    <s v="GOA "/>
    <s v="Goa "/>
    <s v="Student"/>
    <s v="Solo"/>
    <x v="0"/>
    <s v="2000-3000"/>
    <s v="Room service and Wifi"/>
    <x v="0"/>
    <n v="2"/>
    <s v="Private Vehicle - Four Wheeler"/>
    <x v="0"/>
    <s v="Monsoon"/>
    <x v="0"/>
    <x v="0"/>
    <x v="4"/>
    <x v="0"/>
    <m/>
    <x v="1"/>
  </r>
  <r>
    <n v="161"/>
    <s v="2023/10/11 10:11:43 PM GMT+5:30"/>
    <x v="4"/>
    <s v="MALE"/>
    <s v="MEERUT "/>
    <s v="Meerut "/>
    <s v="Student"/>
    <s v="Solo"/>
    <x v="3"/>
    <s v="2000-3000"/>
    <s v="Spa"/>
    <x v="0"/>
    <n v="1"/>
    <s v="Cab"/>
    <x v="2"/>
    <s v="Autumn"/>
    <x v="1"/>
    <x v="0"/>
    <x v="1"/>
    <x v="1"/>
    <s v="Better development "/>
    <x v="1"/>
  </r>
  <r>
    <n v="162"/>
    <s v="2023/10/11 11:54:04 PM GMT+5:30"/>
    <x v="2"/>
    <s v="FEMALE"/>
    <s v="KOLKATA "/>
    <s v="Kolkata "/>
    <s v="Student"/>
    <s v="Solo"/>
    <x v="3"/>
    <s v="2000-3000"/>
    <s v="Room service and Wifi"/>
    <x v="0"/>
    <n v="5"/>
    <s v="Cab"/>
    <x v="0"/>
    <s v="Winter"/>
    <x v="3"/>
    <x v="0"/>
    <x v="1"/>
    <x v="2"/>
    <m/>
    <x v="1"/>
  </r>
  <r>
    <n v="163"/>
    <s v="2023/10/12 12:12:18 AM GMT+5:30"/>
    <x v="22"/>
    <s v="FEMALE"/>
    <s v="KOLKATA "/>
    <s v="Kolkata "/>
    <s v="Vacation"/>
    <s v="Couple"/>
    <x v="3"/>
    <s v="2000-3000"/>
    <s v="Restrauant"/>
    <x v="2"/>
    <n v="4"/>
    <s v="Private Vehicle - Two Wheeler"/>
    <x v="0"/>
    <s v="Summer"/>
    <x v="1"/>
    <x v="4"/>
    <x v="4"/>
    <x v="4"/>
    <m/>
    <x v="1"/>
  </r>
  <r>
    <n v="164"/>
    <s v="2023/10/12 12:53:30 AM GMT+5:30"/>
    <x v="8"/>
    <s v="MALE"/>
    <s v="ALAPPUZHA "/>
    <s v="Alappuzha "/>
    <s v="Student"/>
    <s v="Solo"/>
    <x v="0"/>
    <s v="2000-3000"/>
    <s v="Restrauant"/>
    <x v="5"/>
    <n v="3"/>
    <s v="Cab"/>
    <x v="1"/>
    <s v="Monsoon"/>
    <x v="0"/>
    <x v="0"/>
    <x v="1"/>
    <x v="3"/>
    <m/>
    <x v="1"/>
  </r>
  <r>
    <n v="165"/>
    <s v="2023/10/12 12:56:11 AM GMT+5:30"/>
    <x v="3"/>
    <s v="FEMALE"/>
    <s v="KOCHI"/>
    <s v="Kochi"/>
    <s v="Student"/>
    <s v="Solo"/>
    <x v="3"/>
    <s v="3000-4000"/>
    <s v="Room service and Wifi"/>
    <x v="5"/>
    <n v="5"/>
    <s v="Private Vehicle - Four Wheeler"/>
    <x v="2"/>
    <s v="Monsoon"/>
    <x v="2"/>
    <x v="0"/>
    <x v="1"/>
    <x v="3"/>
    <s v="Can't express in words"/>
    <x v="1"/>
  </r>
  <r>
    <n v="166"/>
    <s v="2023/10/12 9:42:25 AM GMT+5:30"/>
    <x v="2"/>
    <s v="FEMALE"/>
    <s v="KOLKATA "/>
    <s v="Kolkata "/>
    <s v="Vacation"/>
    <s v="Family"/>
    <x v="2"/>
    <s v="4000-5000"/>
    <s v="Lobby and Bar"/>
    <x v="5"/>
    <n v="3"/>
    <s v="Bus"/>
    <x v="0"/>
    <s v="Monsoon"/>
    <x v="0"/>
    <x v="2"/>
    <x v="4"/>
    <x v="0"/>
    <m/>
    <x v="1"/>
  </r>
  <r>
    <n v="167"/>
    <s v="2023/10/12 10:22:55 AM GMT+5:30"/>
    <x v="2"/>
    <s v="MALE"/>
    <s v="RANCHI"/>
    <s v="Ranchi"/>
    <s v="Student"/>
    <s v="Solo"/>
    <x v="4"/>
    <s v="5000 above"/>
    <s v="Restrauant"/>
    <x v="5"/>
    <n v="5"/>
    <s v="Bus"/>
    <x v="1"/>
    <s v="Monsoon"/>
    <x v="3"/>
    <x v="0"/>
    <x v="1"/>
    <x v="2"/>
    <s v="Get some food franchise, electronics shop"/>
    <x v="1"/>
  </r>
  <r>
    <n v="168"/>
    <s v="2023/10/12 10:23:19 AM GMT+5:30"/>
    <x v="23"/>
    <s v="MALE"/>
    <s v="KOLKATA"/>
    <s v="Kolkata"/>
    <s v="Business"/>
    <s v="Solo"/>
    <x v="3"/>
    <s v="5000 above"/>
    <s v="Swimming pool"/>
    <x v="1"/>
    <n v="4"/>
    <s v="Private Vehicle - Four Wheeler"/>
    <x v="0"/>
    <s v="Summer"/>
    <x v="4"/>
    <x v="1"/>
    <x v="1"/>
    <x v="2"/>
    <m/>
    <x v="1"/>
  </r>
  <r>
    <n v="169"/>
    <s v="2023/10/12 3:38:38 PM GMT+5:30"/>
    <x v="4"/>
    <s v="MALE"/>
    <s v="MUMBAI "/>
    <s v="Mumbai "/>
    <s v="Student"/>
    <s v="Solo"/>
    <x v="3"/>
    <s v="2000-3000"/>
    <s v="Room service and Wifi"/>
    <x v="0"/>
    <n v="5"/>
    <s v="Bus"/>
    <x v="0"/>
    <s v="Winter"/>
    <x v="3"/>
    <x v="0"/>
    <x v="4"/>
    <x v="1"/>
    <m/>
    <x v="2"/>
  </r>
  <r>
    <n v="170"/>
    <s v="2023/10/12 3:39:32 PM GMT+5:30"/>
    <x v="2"/>
    <s v="MALE"/>
    <s v="NILGIRIS"/>
    <s v="Nilgiris"/>
    <s v="Student"/>
    <s v="Family"/>
    <x v="3"/>
    <s v="3000-4000"/>
    <s v="Room service and Wifi"/>
    <x v="0"/>
    <n v="3"/>
    <s v="Cab"/>
    <x v="2"/>
    <s v="Monsoon"/>
    <x v="2"/>
    <x v="0"/>
    <x v="1"/>
    <x v="0"/>
    <m/>
    <x v="1"/>
  </r>
  <r>
    <n v="171"/>
    <s v="2023/10/12 3:40:50 PM GMT+5:30"/>
    <x v="11"/>
    <s v="MALE"/>
    <s v="CHENNAI "/>
    <s v="Chennai "/>
    <s v="Vacation"/>
    <s v="Solo"/>
    <x v="3"/>
    <s v="2000-3000"/>
    <s v="Lobby and Bar"/>
    <x v="0"/>
    <n v="1"/>
    <s v="Cab"/>
    <x v="0"/>
    <s v="Winter"/>
    <x v="3"/>
    <x v="1"/>
    <x v="4"/>
    <x v="0"/>
    <m/>
    <x v="1"/>
  </r>
  <r>
    <n v="172"/>
    <s v="2023/10/12 3:41:34 PM GMT+5:30"/>
    <x v="0"/>
    <s v="MALE"/>
    <s v="COIMBATORE"/>
    <s v="Coimbatore"/>
    <s v="Student"/>
    <s v="Solo"/>
    <x v="3"/>
    <s v="2000-3000"/>
    <s v="Gym"/>
    <x v="4"/>
    <n v="3"/>
    <s v="Private Vehicle - Four Wheeler"/>
    <x v="1"/>
    <s v="Monsoon"/>
    <x v="0"/>
    <x v="0"/>
    <x v="1"/>
    <x v="0"/>
    <s v="Yes"/>
    <x v="1"/>
  </r>
  <r>
    <n v="173"/>
    <s v="2023/10/12 3:57:51 PM GMT+5:30"/>
    <x v="19"/>
    <s v="FEMALE"/>
    <s v="KOLKATA "/>
    <s v="Kolkata "/>
    <s v="Vacation"/>
    <s v="Family"/>
    <x v="4"/>
    <s v="4000-5000"/>
    <s v="Restrauant"/>
    <x v="2"/>
    <n v="4"/>
    <s v="Private Vehicle - Four Wheeler"/>
    <x v="0"/>
    <s v="Monsoon"/>
    <x v="4"/>
    <x v="1"/>
    <x v="5"/>
    <x v="2"/>
    <m/>
    <x v="1"/>
  </r>
  <r>
    <n v="174"/>
    <s v="2023/10/12 4:05:55 PM GMT+5:30"/>
    <x v="20"/>
    <s v="MALE"/>
    <s v="MUMBAI "/>
    <s v="Mumbai "/>
    <s v="Vacation"/>
    <s v="Solo"/>
    <x v="3"/>
    <s v="4000-5000"/>
    <s v="Swimming pool"/>
    <x v="1"/>
    <n v="3"/>
    <s v="Private Vehicle - Four Wheeler"/>
    <x v="0"/>
    <s v="Winter"/>
    <x v="0"/>
    <x v="0"/>
    <x v="0"/>
    <x v="0"/>
    <m/>
    <x v="1"/>
  </r>
  <r>
    <n v="175"/>
    <s v="2023/10/12 4:07:09 PM GMT+5:30"/>
    <x v="24"/>
    <s v="MALE"/>
    <s v="KOLKATA "/>
    <s v="Kolkata "/>
    <s v="Vacation"/>
    <s v="Family"/>
    <x v="2"/>
    <s v="2000-3000"/>
    <s v="Restrauant"/>
    <x v="2"/>
    <n v="5"/>
    <s v="Bus"/>
    <x v="0"/>
    <s v="Autumn"/>
    <x v="4"/>
    <x v="0"/>
    <x v="6"/>
    <x v="4"/>
    <m/>
    <x v="1"/>
  </r>
  <r>
    <n v="176"/>
    <s v="2023/10/12 4:32:46 PM GMT+5:30"/>
    <x v="25"/>
    <s v="MALE"/>
    <s v="KOLKATA "/>
    <s v="Kolkata "/>
    <s v="Others"/>
    <s v="Family"/>
    <x v="2"/>
    <s v="2000-3000"/>
    <s v="Restrauant"/>
    <x v="2"/>
    <n v="4"/>
    <s v="Private Vehicle - Four Wheeler"/>
    <x v="0"/>
    <s v="Winter"/>
    <x v="4"/>
    <x v="0"/>
    <x v="4"/>
    <x v="0"/>
    <m/>
    <x v="1"/>
  </r>
  <r>
    <n v="177"/>
    <s v="2023/10/12 4:33:09 PM GMT+5:30"/>
    <x v="1"/>
    <s v="FEMALE"/>
    <s v="MEERUT"/>
    <s v="Meerut"/>
    <s v="Student"/>
    <s v="Solo"/>
    <x v="0"/>
    <s v="4000-5000"/>
    <s v="Lobby and Bar"/>
    <x v="3"/>
    <n v="3"/>
    <s v="Cab"/>
    <x v="0"/>
    <s v="Monsoon"/>
    <x v="0"/>
    <x v="0"/>
    <x v="1"/>
    <x v="0"/>
    <m/>
    <x v="0"/>
  </r>
  <r>
    <n v="178"/>
    <s v="2023/10/12 4:44:20 PM GMT+5:30"/>
    <x v="1"/>
    <s v="MALE"/>
    <s v="CHENNAI"/>
    <s v="Chennai"/>
    <s v="Student"/>
    <s v="Solo"/>
    <x v="3"/>
    <s v="2000-3000"/>
    <s v="Room service and Wifi"/>
    <x v="3"/>
    <n v="3"/>
    <s v="Bus"/>
    <x v="1"/>
    <s v="Winter"/>
    <x v="0"/>
    <x v="0"/>
    <x v="1"/>
    <x v="3"/>
    <m/>
    <x v="0"/>
  </r>
  <r>
    <n v="179"/>
    <s v="2023/10/12 4:48:26 PM GMT+5:30"/>
    <x v="4"/>
    <s v="MALE"/>
    <s v="KANPUT"/>
    <s v="Kanput"/>
    <s v="Vacation"/>
    <s v="Group"/>
    <x v="0"/>
    <s v="3000-4000"/>
    <s v="Swimming pool"/>
    <x v="1"/>
    <n v="2"/>
    <s v="Private Vehicle - Four Wheeler"/>
    <x v="2"/>
    <s v="Autumn"/>
    <x v="0"/>
    <x v="1"/>
    <x v="1"/>
    <x v="0"/>
    <s v="Just improve mob handling during peak seasons"/>
    <x v="1"/>
  </r>
  <r>
    <n v="180"/>
    <s v="2023/10/12 4:50:57 PM GMT+5:30"/>
    <x v="4"/>
    <s v="FEMALE"/>
    <s v="MEERUT"/>
    <s v="Meerut"/>
    <s v="Vacation"/>
    <s v="Family"/>
    <x v="2"/>
    <s v="3000-4000"/>
    <s v="Swimming pool"/>
    <x v="1"/>
    <n v="4"/>
    <s v="Cab"/>
    <x v="0"/>
    <s v="Summer"/>
    <x v="4"/>
    <x v="1"/>
    <x v="9"/>
    <x v="4"/>
    <s v="Not Any"/>
    <x v="1"/>
  </r>
  <r>
    <n v="181"/>
    <s v="2023/10/12 4:51:36 PM GMT+5:30"/>
    <x v="2"/>
    <s v="MALE"/>
    <s v="MEERUT"/>
    <s v="Meerut"/>
    <s v="Vacation"/>
    <s v="Group"/>
    <x v="3"/>
    <s v="3000-4000"/>
    <s v="Swimming pool"/>
    <x v="1"/>
    <n v="5"/>
    <s v="Private Vehicle - Four Wheeler"/>
    <x v="0"/>
    <s v="Summer"/>
    <x v="3"/>
    <x v="0"/>
    <x v="4"/>
    <x v="4"/>
    <s v="NIL"/>
    <x v="1"/>
  </r>
  <r>
    <n v="182"/>
    <s v="2023/10/12 4:56:03 PM GMT+5:30"/>
    <x v="2"/>
    <s v="FEMALE"/>
    <s v="BAREILLY "/>
    <s v="Bareilly "/>
    <s v="Vacation"/>
    <s v="Family"/>
    <x v="4"/>
    <s v="3000-4000"/>
    <s v="Swimming pool"/>
    <x v="1"/>
    <n v="3"/>
    <s v="Private Vehicle - Four Wheeler"/>
    <x v="0"/>
    <s v="Summer"/>
    <x v="0"/>
    <x v="0"/>
    <x v="6"/>
    <x v="2"/>
    <m/>
    <x v="1"/>
  </r>
  <r>
    <n v="183"/>
    <s v="2023/10/12 6:05:56 PM GMT+5:30"/>
    <x v="26"/>
    <s v="MALE"/>
    <s v="MUMBAI"/>
    <s v="Mumbai"/>
    <s v="Vacation"/>
    <s v="Group"/>
    <x v="0"/>
    <s v="3000-4000"/>
    <s v="Swimming pool"/>
    <x v="3"/>
    <n v="4"/>
    <s v="Private Vehicle - Four Wheeler"/>
    <x v="0"/>
    <s v="Winter"/>
    <x v="4"/>
    <x v="0"/>
    <x v="8"/>
    <x v="2"/>
    <m/>
    <x v="1"/>
  </r>
  <r>
    <n v="184"/>
    <s v="2023/10/12 6:22:40 PM GMT+5:30"/>
    <x v="2"/>
    <s v="MALE"/>
    <s v="NAGPUR"/>
    <s v="NAGPUR"/>
    <s v="Vacation"/>
    <s v="Family"/>
    <x v="3"/>
    <s v="3000-4000"/>
    <s v="Swimming pool"/>
    <x v="4"/>
    <n v="3"/>
    <s v="Private Vehicle - Four Wheeler"/>
    <x v="0"/>
    <s v="Monsoon"/>
    <x v="4"/>
    <x v="4"/>
    <x v="4"/>
    <x v="2"/>
    <m/>
    <x v="1"/>
  </r>
  <r>
    <n v="185"/>
    <s v="2023/10/12 6:25:05 PM GMT+5:30"/>
    <x v="2"/>
    <s v="FEMALE"/>
    <s v="MEERUT"/>
    <s v="Meerut"/>
    <s v="Student"/>
    <s v="Group"/>
    <x v="2"/>
    <s v="5000 above"/>
    <s v="Swimming pool"/>
    <x v="1"/>
    <n v="3"/>
    <s v="Bus"/>
    <x v="0"/>
    <s v="Autumn"/>
    <x v="4"/>
    <x v="0"/>
    <x v="4"/>
    <x v="4"/>
    <m/>
    <x v="1"/>
  </r>
  <r>
    <n v="186"/>
    <s v="2023/10/12 6:25:42 PM GMT+5:30"/>
    <x v="4"/>
    <s v="MALE"/>
    <s v="SOJAT "/>
    <s v="Sojat "/>
    <s v="Vacation"/>
    <s v="Solo"/>
    <x v="1"/>
    <s v="3000-4000"/>
    <s v="Restrauant"/>
    <x v="4"/>
    <n v="4"/>
    <s v="Private Vehicle - Four Wheeler"/>
    <x v="2"/>
    <s v="Winter"/>
    <x v="0"/>
    <x v="0"/>
    <x v="4"/>
    <x v="2"/>
    <m/>
    <x v="1"/>
  </r>
  <r>
    <n v="187"/>
    <s v="2023/10/12 7:14:52 PM GMT+5:30"/>
    <x v="4"/>
    <s v="FEMALE"/>
    <s v="GURGAON"/>
    <s v="Gurgaon"/>
    <s v="Vacation"/>
    <s v="Solo"/>
    <x v="1"/>
    <s v="4000-5000"/>
    <s v="Swimming pool"/>
    <x v="1"/>
    <n v="4"/>
    <s v="Private Vehicle - Four Wheeler"/>
    <x v="0"/>
    <s v="Autumn"/>
    <x v="0"/>
    <x v="0"/>
    <x v="0"/>
    <x v="0"/>
    <m/>
    <x v="2"/>
  </r>
  <r>
    <n v="188"/>
    <s v="2023/10/12 7:26:52 PM GMT+5:30"/>
    <x v="2"/>
    <s v="FEMALE"/>
    <s v="NOIDA "/>
    <s v="Noida "/>
    <s v="Vacation"/>
    <s v="Family"/>
    <x v="2"/>
    <s v="3000-4000"/>
    <s v="Swimming pool"/>
    <x v="1"/>
    <n v="4"/>
    <s v="Private Vehicle - Four Wheeler"/>
    <x v="0"/>
    <s v="Monsoon"/>
    <x v="4"/>
    <x v="0"/>
    <x v="7"/>
    <x v="2"/>
    <m/>
    <x v="1"/>
  </r>
  <r>
    <n v="189"/>
    <s v="2023/10/12 8:25:16 PM GMT+5:30"/>
    <x v="15"/>
    <s v="MALE"/>
    <s v="RANCHI "/>
    <s v="Ranchi "/>
    <s v="Student"/>
    <s v="Solo"/>
    <x v="0"/>
    <s v="3000-4000"/>
    <s v="Room service and Wifi"/>
    <x v="4"/>
    <n v="5"/>
    <s v="Cab"/>
    <x v="2"/>
    <s v="Monsoon"/>
    <x v="4"/>
    <x v="0"/>
    <x v="2"/>
    <x v="0"/>
    <s v="Yes"/>
    <x v="1"/>
  </r>
  <r>
    <n v="190"/>
    <s v="2023/10/12 8:58:58 PM GMT+5:30"/>
    <x v="4"/>
    <s v="FEMALE"/>
    <s v="MEERUT"/>
    <s v="Meerut"/>
    <s v="Vacation"/>
    <s v="Group"/>
    <x v="2"/>
    <s v="3000-4000"/>
    <s v="Lobby and Bar"/>
    <x v="3"/>
    <n v="4"/>
    <s v="Cab"/>
    <x v="0"/>
    <s v="Winter"/>
    <x v="4"/>
    <x v="0"/>
    <x v="4"/>
    <x v="2"/>
    <m/>
    <x v="1"/>
  </r>
  <r>
    <n v="191"/>
    <s v="2023/10/12 9:41:03 PM GMT+5:30"/>
    <x v="12"/>
    <s v="FEMALE"/>
    <s v="KOLKATA"/>
    <s v="Kolkata"/>
    <s v="Others"/>
    <s v="Couple"/>
    <x v="3"/>
    <s v="2000-3000"/>
    <s v="Restrauant"/>
    <x v="4"/>
    <n v="3"/>
    <s v="Private Vehicle - Four Wheeler"/>
    <x v="0"/>
    <s v="Summer"/>
    <x v="4"/>
    <x v="0"/>
    <x v="4"/>
    <x v="0"/>
    <s v="Need to improve conveyance"/>
    <x v="1"/>
  </r>
  <r>
    <n v="192"/>
    <s v="2023/10/12 9:51:26 PM GMT+5:30"/>
    <x v="10"/>
    <s v="MALE"/>
    <s v="KOLKATA"/>
    <s v="Kolkata"/>
    <s v="Vacation"/>
    <s v="Couple"/>
    <x v="1"/>
    <s v="5000 above"/>
    <s v="Lobby and Bar"/>
    <x v="3"/>
    <n v="5"/>
    <s v="Private Vehicle - Four Wheeler"/>
    <x v="1"/>
    <s v="Autumn"/>
    <x v="4"/>
    <x v="0"/>
    <x v="5"/>
    <x v="2"/>
    <m/>
    <x v="1"/>
  </r>
  <r>
    <n v="193"/>
    <s v="2023/10/12 10:07:08 PM GMT+5:30"/>
    <x v="4"/>
    <s v="FEMALE"/>
    <s v="GWALIOR"/>
    <s v="Gwalior"/>
    <s v="Student"/>
    <s v="Solo"/>
    <x v="3"/>
    <s v="5000 above"/>
    <s v="Lobby and Bar"/>
    <x v="4"/>
    <n v="4"/>
    <s v="Private Vehicle - Four Wheeler"/>
    <x v="1"/>
    <s v="Summer"/>
    <x v="4"/>
    <x v="0"/>
    <x v="1"/>
    <x v="2"/>
    <s v="Stay, food"/>
    <x v="1"/>
  </r>
  <r>
    <n v="194"/>
    <s v="2023/10/12 10:09:05 PM GMT+5:30"/>
    <x v="2"/>
    <s v="FEMALE"/>
    <s v="HYDERABAD "/>
    <s v="Hyderabad "/>
    <s v="Student"/>
    <s v="Solo"/>
    <x v="2"/>
    <s v="5000 above"/>
    <s v="Restrauant"/>
    <x v="2"/>
    <n v="2"/>
    <s v="Private Vehicle - Four Wheeler"/>
    <x v="0"/>
    <s v="Monsoon"/>
    <x v="3"/>
    <x v="0"/>
    <x v="2"/>
    <x v="0"/>
    <m/>
    <x v="1"/>
  </r>
  <r>
    <n v="195"/>
    <s v="2023/10/12 10:11:06 PM GMT+5:30"/>
    <x v="27"/>
    <s v="MALE"/>
    <s v="LUCKNOW"/>
    <s v="Lucknow"/>
    <s v="Vacation"/>
    <s v="Solo"/>
    <x v="3"/>
    <s v="2000-3000"/>
    <s v="Restrauant"/>
    <x v="4"/>
    <n v="3"/>
    <s v="Private Vehicle - Four Wheeler"/>
    <x v="0"/>
    <s v="Autumn"/>
    <x v="2"/>
    <x v="1"/>
    <x v="4"/>
    <x v="0"/>
    <m/>
    <x v="1"/>
  </r>
  <r>
    <n v="196"/>
    <s v="2023/10/13 4:33:37 AM GMT+5:30"/>
    <x v="28"/>
    <s v="MALE"/>
    <s v="LUCKNOW "/>
    <s v="Lucknow "/>
    <s v="Student"/>
    <s v="Solo"/>
    <x v="3"/>
    <s v="2000-3000"/>
    <s v="Restrauant"/>
    <x v="4"/>
    <n v="3"/>
    <s v="Cab"/>
    <x v="2"/>
    <s v="Monsoon"/>
    <x v="4"/>
    <x v="0"/>
    <x v="1"/>
    <x v="0"/>
    <s v="Water and electricity supply,street lights"/>
    <x v="1"/>
  </r>
  <r>
    <n v="197"/>
    <s v="2023/10/13 7:18:39 AM GMT+5:30"/>
    <x v="29"/>
    <s v="FEMALE"/>
    <s v="DUBAI"/>
    <s v="Dubai"/>
    <s v="Vacation"/>
    <s v="Group"/>
    <x v="2"/>
    <s v="4000-5000"/>
    <s v="Swimming pool"/>
    <x v="4"/>
    <n v="5"/>
    <s v="Private Vehicle - Four Wheeler"/>
    <x v="2"/>
    <s v="Winter"/>
    <x v="4"/>
    <x v="2"/>
    <x v="4"/>
    <x v="4"/>
    <s v="Sleeping "/>
    <x v="1"/>
  </r>
  <r>
    <n v="198"/>
    <s v="2023/10/13 10:33:52 AM GMT+5:30"/>
    <x v="0"/>
    <s v="FEMALE"/>
    <s v="KOTTAYAM"/>
    <s v="Kottayam"/>
    <s v="Student"/>
    <s v="Couple"/>
    <x v="4"/>
    <s v="5000 above"/>
    <s v="Swimming pool"/>
    <x v="1"/>
    <n v="5"/>
    <s v="Private Vehicle - Four Wheeler"/>
    <x v="1"/>
    <s v="Winter"/>
    <x v="4"/>
    <x v="0"/>
    <x v="8"/>
    <x v="2"/>
    <m/>
    <x v="1"/>
  </r>
  <r>
    <n v="199"/>
    <s v="2023/10/13 10:35:05 AM GMT+5:30"/>
    <x v="15"/>
    <s v="FEMALE"/>
    <s v="MANGALORE "/>
    <s v="Mangalore "/>
    <s v="Student"/>
    <s v="Family"/>
    <x v="1"/>
    <s v="5000 above"/>
    <s v="Swimming pool"/>
    <x v="1"/>
    <n v="4"/>
    <s v="Private Vehicle - Four Wheeler"/>
    <x v="1"/>
    <s v="Monsoon"/>
    <x v="0"/>
    <x v="0"/>
    <x v="1"/>
    <x v="2"/>
    <m/>
    <x v="1"/>
  </r>
  <r>
    <n v="200"/>
    <s v="2023/10/13 10:35:15 AM GMT+5:30"/>
    <x v="4"/>
    <s v="MALE"/>
    <s v="TRIVANDRUM "/>
    <s v="Trivandrum "/>
    <s v="Teacher"/>
    <s v="Solo"/>
    <x v="4"/>
    <s v="3000-4000"/>
    <s v="Lobby and Bar"/>
    <x v="1"/>
    <n v="1"/>
    <s v="Cab"/>
    <x v="2"/>
    <s v="Monsoon"/>
    <x v="0"/>
    <x v="1"/>
    <x v="4"/>
    <x v="2"/>
    <m/>
    <x v="1"/>
  </r>
  <r>
    <n v="201"/>
    <s v="2023/10/13 10:36:30 AM GMT+5:30"/>
    <x v="0"/>
    <s v="FEMALE"/>
    <s v="ASSAM"/>
    <s v="Assam"/>
    <s v="Teacher"/>
    <s v="Solo"/>
    <x v="3"/>
    <s v="2000-3000"/>
    <s v="Room service and Wifi"/>
    <x v="1"/>
    <n v="3"/>
    <s v="Cab"/>
    <x v="1"/>
    <s v="Autumn"/>
    <x v="4"/>
    <x v="0"/>
    <x v="1"/>
    <x v="2"/>
    <s v="Traveling charges, hospital in case of emergencies"/>
    <x v="1"/>
  </r>
  <r>
    <n v="202"/>
    <s v="2023/10/13 11:49:50 AM GMT+5:30"/>
    <x v="7"/>
    <s v="MALE"/>
    <s v="AHMEDABAD"/>
    <s v="Ahmedabad"/>
    <s v="Vacation"/>
    <s v="Couple"/>
    <x v="3"/>
    <s v="5000 above"/>
    <s v="Swimming pool"/>
    <x v="4"/>
    <n v="5"/>
    <s v="Private Vehicle - Two Wheeler"/>
    <x v="0"/>
    <s v="Winter"/>
    <x v="1"/>
    <x v="0"/>
    <x v="1"/>
    <x v="4"/>
    <m/>
    <x v="1"/>
  </r>
  <r>
    <n v="203"/>
    <s v="2023/10/13 12:21:21 PM GMT+5:30"/>
    <x v="30"/>
    <s v="FEMALE"/>
    <s v="KERALA"/>
    <s v="Kerala"/>
    <s v="Student"/>
    <s v="Family"/>
    <x v="2"/>
    <s v="2000-3000"/>
    <s v="Room service and Wifi"/>
    <x v="4"/>
    <n v="3"/>
    <s v="Private Vehicle - Four Wheeler"/>
    <x v="0"/>
    <s v="Monsoon"/>
    <x v="0"/>
    <x v="0"/>
    <x v="4"/>
    <x v="0"/>
    <m/>
    <x v="1"/>
  </r>
  <r>
    <n v="204"/>
    <s v="2023/10/13 8:14:47 PM GMT+5:30"/>
    <x v="4"/>
    <s v="MALE"/>
    <s v="LUCKNOW "/>
    <s v="Lucknow "/>
    <s v="Student"/>
    <s v="Family"/>
    <x v="3"/>
    <s v="3000-4000"/>
    <s v="Restrauant"/>
    <x v="4"/>
    <n v="2"/>
    <s v="Cab"/>
    <x v="0"/>
    <s v="Monsoon"/>
    <x v="0"/>
    <x v="0"/>
    <x v="2"/>
    <x v="2"/>
    <m/>
    <x v="1"/>
  </r>
  <r>
    <n v="205"/>
    <s v="2023/10/13 8:18:04 PM GMT+5:30"/>
    <x v="11"/>
    <s v="MALE"/>
    <s v="LUCKNOW "/>
    <s v="Lucknow "/>
    <s v="Student"/>
    <s v="Family"/>
    <x v="3"/>
    <s v="3000-4000"/>
    <s v="Restrauant"/>
    <x v="4"/>
    <n v="2"/>
    <s v="Cab"/>
    <x v="0"/>
    <s v="Monsoon"/>
    <x v="4"/>
    <x v="0"/>
    <x v="2"/>
    <x v="2"/>
    <m/>
    <x v="1"/>
  </r>
  <r>
    <n v="206"/>
    <s v="2023/10/14 5:03:17 PM GMT+5:30"/>
    <x v="22"/>
    <s v="FEMALE"/>
    <s v="PUNE"/>
    <s v="Pune"/>
    <s v="Others"/>
    <s v="Family"/>
    <x v="2"/>
    <s v="5000 above"/>
    <s v="Spa"/>
    <x v="4"/>
    <n v="1"/>
    <s v="Private Vehicle - Two Wheeler"/>
    <x v="0"/>
    <s v="Summer"/>
    <x v="1"/>
    <x v="2"/>
    <x v="4"/>
    <x v="1"/>
    <m/>
    <x v="0"/>
  </r>
  <r>
    <n v="207"/>
    <s v="2023/10/14 5:35:32 PM GMT+5:30"/>
    <x v="3"/>
    <s v="FEMALE"/>
    <s v="PATNA "/>
    <s v="Patna "/>
    <s v="Student"/>
    <s v="Solo"/>
    <x v="0"/>
    <s v="2000-3000"/>
    <s v="Room service and Wifi"/>
    <x v="4"/>
    <n v="2"/>
    <s v="Cab"/>
    <x v="1"/>
    <s v="Autumn"/>
    <x v="4"/>
    <x v="0"/>
    <x v="1"/>
    <x v="2"/>
    <s v="No"/>
    <x v="1"/>
  </r>
  <r>
    <n v="208"/>
    <s v="2023/10/14 7:05:12 PM GMT+5:30"/>
    <x v="11"/>
    <s v="MALE"/>
    <s v="KANPUR "/>
    <s v="KANPUR "/>
    <s v="Student"/>
    <s v="Family"/>
    <x v="3"/>
    <s v="2000-3000"/>
    <s v="Restrauant"/>
    <x v="2"/>
    <n v="5"/>
    <s v="Cab"/>
    <x v="1"/>
    <s v="Summer"/>
    <x v="1"/>
    <x v="0"/>
    <x v="1"/>
    <x v="4"/>
    <s v="Wifi and network "/>
    <x v="1"/>
  </r>
  <r>
    <n v="209"/>
    <s v="2023/10/14 7:06:16 PM GMT+5:30"/>
    <x v="3"/>
    <s v="MALE"/>
    <s v="PUNE"/>
    <s v="Pune"/>
    <s v="Student"/>
    <s v="Group"/>
    <x v="3"/>
    <s v="2000-3000"/>
    <s v="Swimming pool"/>
    <x v="2"/>
    <n v="1"/>
    <s v="Private Vehicle - Four Wheeler"/>
    <x v="0"/>
    <s v="Monsoon"/>
    <x v="2"/>
    <x v="0"/>
    <x v="1"/>
    <x v="0"/>
    <s v="More connectivity and better facilities "/>
    <x v="1"/>
  </r>
  <r>
    <n v="210"/>
    <s v="2023/10/14 7:07:25 PM GMT+5:30"/>
    <x v="1"/>
    <s v="MALE"/>
    <s v="KOLKATA"/>
    <s v="Kolkata"/>
    <s v="Student"/>
    <s v="Solo"/>
    <x v="3"/>
    <s v="5000 above"/>
    <s v="Restrauant"/>
    <x v="2"/>
    <n v="5"/>
    <s v="Bus"/>
    <x v="1"/>
    <s v="Monsoon"/>
    <x v="3"/>
    <x v="0"/>
    <x v="1"/>
    <x v="3"/>
    <m/>
    <x v="0"/>
  </r>
  <r>
    <n v="211"/>
    <s v="2023/10/14 8:58:57 PM GMT+5:30"/>
    <x v="26"/>
    <s v="MALE"/>
    <s v="KOLKATA"/>
    <s v="Kolkata"/>
    <s v="Vacation"/>
    <s v="Group"/>
    <x v="3"/>
    <s v="5000 above"/>
    <s v="Room service and Wifi"/>
    <x v="0"/>
    <n v="5"/>
    <s v="Bus"/>
    <x v="0"/>
    <s v="Autumn"/>
    <x v="1"/>
    <x v="4"/>
    <x v="4"/>
    <x v="2"/>
    <m/>
    <x v="1"/>
  </r>
  <r>
    <n v="212"/>
    <s v="2023/10/14 9:25:32 PM GMT+5:30"/>
    <x v="11"/>
    <s v="MALE"/>
    <s v="JAIPUR"/>
    <s v="Jaipur"/>
    <s v="Student"/>
    <s v="Family"/>
    <x v="3"/>
    <s v="2000-3000"/>
    <s v="Restrauant"/>
    <x v="0"/>
    <n v="4"/>
    <s v="Private Vehicle - Four Wheeler"/>
    <x v="0"/>
    <s v="Summer"/>
    <x v="0"/>
    <x v="0"/>
    <x v="1"/>
    <x v="4"/>
    <m/>
    <x v="1"/>
  </r>
  <r>
    <n v="213"/>
    <s v="2023/10/14 9:28:43 PM GMT+5:30"/>
    <x v="11"/>
    <s v="FEMALE"/>
    <s v="DEHRADUN "/>
    <s v="Dehradun "/>
    <s v="Student"/>
    <s v="Solo"/>
    <x v="0"/>
    <s v="5000 above"/>
    <s v="Lobby and Bar"/>
    <x v="0"/>
    <n v="2"/>
    <s v="Bus"/>
    <x v="1"/>
    <s v="Autumn"/>
    <x v="0"/>
    <x v="0"/>
    <x v="1"/>
    <x v="1"/>
    <m/>
    <x v="0"/>
  </r>
  <r>
    <n v="214"/>
    <s v="2023/10/14 9:32:57 PM GMT+5:30"/>
    <x v="18"/>
    <s v="FEMALE"/>
    <s v="PUNE"/>
    <s v="Pune"/>
    <s v="Vacation"/>
    <s v="Family"/>
    <x v="3"/>
    <s v="4000-5000"/>
    <s v="Room service and Wifi"/>
    <x v="0"/>
    <n v="1"/>
    <s v="Private Vehicle - Four Wheeler"/>
    <x v="0"/>
    <s v="Winter"/>
    <x v="2"/>
    <x v="3"/>
    <x v="3"/>
    <x v="0"/>
    <s v="."/>
    <x v="0"/>
  </r>
  <r>
    <n v="215"/>
    <s v="2023/10/14 9:47:08 PM GMT+5:30"/>
    <x v="28"/>
    <s v="MALE"/>
    <s v="PUNE"/>
    <s v="Pune"/>
    <s v="Vacation"/>
    <s v="Family"/>
    <x v="3"/>
    <s v="5000 above"/>
    <s v="Restrauant"/>
    <x v="2"/>
    <n v="4"/>
    <s v="Private Vehicle - Four Wheeler"/>
    <x v="1"/>
    <s v="Winter"/>
    <x v="4"/>
    <x v="3"/>
    <x v="7"/>
    <x v="2"/>
    <m/>
    <x v="2"/>
  </r>
  <r>
    <n v="216"/>
    <s v="2023/10/15 8:21:16 PM GMT+5:30"/>
    <x v="11"/>
    <s v="MALE"/>
    <s v="HYDERABAD "/>
    <s v="Hyderabad "/>
    <s v="Student"/>
    <s v="Solo"/>
    <x v="1"/>
    <s v="3000-4000"/>
    <s v="Lobby and Bar"/>
    <x v="2"/>
    <n v="3"/>
    <s v="Private Vehicle - Four Wheeler"/>
    <x v="0"/>
    <s v="Autumn"/>
    <x v="2"/>
    <x v="0"/>
    <x v="4"/>
    <x v="0"/>
    <s v="No"/>
    <x v="1"/>
  </r>
  <r>
    <n v="217"/>
    <s v="2023/10/15 8:21:30 PM GMT+5:30"/>
    <x v="2"/>
    <s v="FEMALE"/>
    <s v="KOLKATA"/>
    <s v="Kolkata"/>
    <s v="Student"/>
    <s v="Solo"/>
    <x v="3"/>
    <s v="4000-5000"/>
    <s v="Restrauant"/>
    <x v="2"/>
    <n v="1"/>
    <s v="Private Vehicle - Four Wheeler"/>
    <x v="1"/>
    <s v="Monsoon"/>
    <x v="3"/>
    <x v="0"/>
    <x v="1"/>
    <x v="3"/>
    <m/>
    <x v="0"/>
  </r>
  <r>
    <n v="218"/>
    <s v="2023/10/15 8:21:34 PM GMT+5:30"/>
    <x v="2"/>
    <s v="MALE"/>
    <s v="DURGAPUR"/>
    <s v="Durgapur"/>
    <s v="Student"/>
    <s v="Group"/>
    <x v="3"/>
    <s v="5000 above"/>
    <s v="Room service and Wifi"/>
    <x v="2"/>
    <n v="4"/>
    <s v="Cab"/>
    <x v="1"/>
    <s v="Winter"/>
    <x v="0"/>
    <x v="0"/>
    <x v="1"/>
    <x v="2"/>
    <s v="Street lights "/>
    <x v="1"/>
  </r>
  <r>
    <n v="219"/>
    <s v="2023/10/16 12:09:33 PM GMT+5:30"/>
    <x v="2"/>
    <s v="FEMALE"/>
    <s v="GURGAON "/>
    <s v="Gurgaon "/>
    <s v="Vacation"/>
    <s v="Solo"/>
    <x v="2"/>
    <s v="3000-4000"/>
    <s v="Swimming pool"/>
    <x v="1"/>
    <n v="4"/>
    <s v="Private Vehicle - Two Wheeler"/>
    <x v="2"/>
    <s v="Autumn"/>
    <x v="2"/>
    <x v="0"/>
    <x v="1"/>
    <x v="2"/>
    <s v="None "/>
    <x v="1"/>
  </r>
  <r>
    <n v="220"/>
    <s v="2023/10/16 12:12:42 PM GMT+5:30"/>
    <x v="2"/>
    <s v="MALE"/>
    <s v="SIKAR"/>
    <s v="Sikar"/>
    <s v="Student"/>
    <s v="Solo"/>
    <x v="3"/>
    <s v="3000-4000"/>
    <s v="Swimming pool"/>
    <x v="1"/>
    <n v="4"/>
    <s v="Bus"/>
    <x v="0"/>
    <s v="Monsoon"/>
    <x v="2"/>
    <x v="0"/>
    <x v="0"/>
    <x v="2"/>
    <s v="All good"/>
    <x v="1"/>
  </r>
  <r>
    <n v="221"/>
    <s v="2023/10/16 4:57:08 PM GMT+5:30"/>
    <x v="2"/>
    <s v="FEMALE"/>
    <s v="NEW DELHI"/>
    <s v="New Delhi"/>
    <s v="Vacation"/>
    <s v="Group"/>
    <x v="3"/>
    <s v="4000-5000"/>
    <s v="Gym"/>
    <x v="4"/>
    <n v="5"/>
    <s v="Private Vehicle - Four Wheeler"/>
    <x v="0"/>
    <s v="Summer"/>
    <x v="4"/>
    <x v="5"/>
    <x v="8"/>
    <x v="0"/>
    <m/>
    <x v="2"/>
  </r>
  <r>
    <n v="222"/>
    <s v="2023/10/16 5:41:58 PM GMT+5:30"/>
    <x v="2"/>
    <s v="MALE"/>
    <s v="FARIDABAD"/>
    <s v="Faridabad"/>
    <s v="Vacation"/>
    <s v="Group"/>
    <x v="3"/>
    <s v="3000-4000"/>
    <s v="Swimming pool"/>
    <x v="3"/>
    <n v="4"/>
    <s v="Bus"/>
    <x v="2"/>
    <s v="Summer"/>
    <x v="4"/>
    <x v="1"/>
    <x v="2"/>
    <x v="2"/>
    <m/>
    <x v="1"/>
  </r>
  <r>
    <n v="223"/>
    <s v="2023/10/16 10:13:30 PM GMT+5:30"/>
    <x v="2"/>
    <s v="MALE"/>
    <s v="KOLKATA"/>
    <s v="Kolkata"/>
    <s v="Business"/>
    <s v="Solo"/>
    <x v="2"/>
    <s v="2000-3000"/>
    <s v="Swimming pool"/>
    <x v="1"/>
    <n v="5"/>
    <s v="Private Vehicle - Four Wheeler"/>
    <x v="1"/>
    <s v="Monsoon"/>
    <x v="1"/>
    <x v="0"/>
    <x v="4"/>
    <x v="4"/>
    <s v="Must establish a strong online presence to promote local attractions with engaging content ."/>
    <x v="1"/>
  </r>
  <r>
    <n v="224"/>
    <s v="2023/10/17 11:17:46 AM GMT+5:30"/>
    <x v="15"/>
    <s v="FEMALE"/>
    <s v="KOLKATA"/>
    <s v="kolkata"/>
    <s v="Student"/>
    <s v="Couple"/>
    <x v="1"/>
    <s v="2000-3000"/>
    <s v="Swimming pool"/>
    <x v="2"/>
    <n v="3"/>
    <s v="Private Vehicle - Two Wheeler"/>
    <x v="0"/>
    <s v="Summer"/>
    <x v="0"/>
    <x v="0"/>
    <x v="1"/>
    <x v="0"/>
    <m/>
    <x v="1"/>
  </r>
  <r>
    <n v="225"/>
    <s v="2023/10/17 1:21:03 PM GMT+5:30"/>
    <x v="1"/>
    <s v="FEMALE"/>
    <s v="KERALA"/>
    <s v="Kerala"/>
    <s v="Student"/>
    <s v="Solo"/>
    <x v="3"/>
    <s v="3000-4000"/>
    <s v="Room service and Wifi"/>
    <x v="2"/>
    <n v="3"/>
    <s v="Bus"/>
    <x v="0"/>
    <s v="Monsoon"/>
    <x v="2"/>
    <x v="0"/>
    <x v="4"/>
    <x v="3"/>
    <m/>
    <x v="0"/>
  </r>
  <r>
    <n v="226"/>
    <s v="2023/10/17 1:25:44 PM GMT+5:30"/>
    <x v="16"/>
    <s v="MALE"/>
    <s v="KERALA"/>
    <s v="Kerala"/>
    <s v="Student"/>
    <s v="Solo"/>
    <x v="3"/>
    <s v="2000-3000"/>
    <s v="Restrauant"/>
    <x v="2"/>
    <n v="3"/>
    <s v="Cab"/>
    <x v="0"/>
    <s v="Winter"/>
    <x v="1"/>
    <x v="0"/>
    <x v="4"/>
    <x v="0"/>
    <m/>
    <x v="0"/>
  </r>
  <r>
    <n v="227"/>
    <s v="2023/10/17 1:28:47 PM GMT+5:30"/>
    <x v="2"/>
    <s v="MALE"/>
    <s v="KOLKATA"/>
    <s v="Kolkata"/>
    <s v="Student"/>
    <s v="Solo"/>
    <x v="3"/>
    <s v="2000-3000"/>
    <s v="Swimming pool"/>
    <x v="2"/>
    <n v="5"/>
    <s v="Cab"/>
    <x v="1"/>
    <s v="Monsoon"/>
    <x v="3"/>
    <x v="5"/>
    <x v="4"/>
    <x v="4"/>
    <s v="No"/>
    <x v="0"/>
  </r>
  <r>
    <n v="228"/>
    <s v="2023/10/17 1:47:00 PM GMT+5:30"/>
    <x v="2"/>
    <s v="FEMALE"/>
    <s v="DELHI"/>
    <s v="Delhi"/>
    <s v="Vacation"/>
    <s v="Solo"/>
    <x v="3"/>
    <s v="5000 above"/>
    <s v="Swimming pool"/>
    <x v="4"/>
    <n v="3"/>
    <s v="Private Vehicle - Four Wheeler"/>
    <x v="0"/>
    <s v="Monsoon"/>
    <x v="2"/>
    <x v="2"/>
    <x v="0"/>
    <x v="2"/>
    <s v="yes"/>
    <x v="1"/>
  </r>
  <r>
    <n v="229"/>
    <s v="2023/10/17 3:07:48 PM GMT+5:30"/>
    <x v="2"/>
    <s v="FEMALE"/>
    <s v="MEERUT"/>
    <s v="Meerut"/>
    <s v="Vacation"/>
    <s v="Family"/>
    <x v="3"/>
    <s v="2000-3000"/>
    <s v="Swimming pool"/>
    <x v="1"/>
    <n v="4"/>
    <s v="Cab"/>
    <x v="0"/>
    <s v="Summer"/>
    <x v="0"/>
    <x v="1"/>
    <x v="4"/>
    <x v="2"/>
    <m/>
    <x v="1"/>
  </r>
  <r>
    <n v="230"/>
    <s v="2023/10/17 7:42:56 PM GMT+5:30"/>
    <x v="1"/>
    <s v="FEMALE"/>
    <s v="NOIDA"/>
    <s v="Noida"/>
    <s v="Vacation"/>
    <s v="Solo"/>
    <x v="2"/>
    <s v="4000-5000"/>
    <s v="Swimming pool"/>
    <x v="1"/>
    <n v="5"/>
    <s v="Private Vehicle - Four Wheeler"/>
    <x v="1"/>
    <s v="Summer"/>
    <x v="3"/>
    <x v="0"/>
    <x v="1"/>
    <x v="0"/>
    <m/>
    <x v="1"/>
  </r>
  <r>
    <n v="231"/>
    <s v="2023/10/18 7:05:21 PM GMT+5:30"/>
    <x v="13"/>
    <s v="MALE"/>
    <s v="KANNUR"/>
    <s v="Kannur"/>
    <s v="Teacher"/>
    <s v="Solo"/>
    <x v="3"/>
    <s v="5000 above"/>
    <s v="Gym"/>
    <x v="1"/>
    <n v="4"/>
    <s v="Private Vehicle - Two Wheeler"/>
    <x v="1"/>
    <s v="Winter"/>
    <x v="0"/>
    <x v="0"/>
    <x v="1"/>
    <x v="4"/>
    <m/>
    <x v="1"/>
  </r>
  <r>
    <n v="232"/>
    <s v="2023/10/19 4:02:16 PM GMT+5:30"/>
    <x v="4"/>
    <s v="MALE"/>
    <s v="MANDI"/>
    <s v="Mandi"/>
    <s v="Student"/>
    <s v="Solo"/>
    <x v="0"/>
    <s v="2000-3000"/>
    <s v="Swimming pool"/>
    <x v="1"/>
    <n v="3"/>
    <s v="Cab"/>
    <x v="1"/>
    <s v="Winter"/>
    <x v="0"/>
    <x v="4"/>
    <x v="4"/>
    <x v="0"/>
    <m/>
    <x v="2"/>
  </r>
  <r>
    <n v="233"/>
    <s v="2023/10/19 4:03:17 PM GMT+5:30"/>
    <x v="2"/>
    <s v="FEMALE"/>
    <s v="HYDERABAD "/>
    <s v="Hyderabad "/>
    <s v="Student"/>
    <s v="Solo"/>
    <x v="0"/>
    <s v="2000-3000"/>
    <s v="Gym"/>
    <x v="1"/>
    <n v="3"/>
    <s v="Cab"/>
    <x v="0"/>
    <s v="Summer"/>
    <x v="2"/>
    <x v="0"/>
    <x v="2"/>
    <x v="1"/>
    <m/>
    <x v="1"/>
  </r>
  <r>
    <n v="234"/>
    <s v="2023/10/19 4:04:49 PM GMT+5:30"/>
    <x v="7"/>
    <s v="MALE"/>
    <s v="AGRA"/>
    <s v="Agra"/>
    <s v="Student"/>
    <s v="Solo"/>
    <x v="3"/>
    <s v="3000-4000"/>
    <s v="Room service and Wifi"/>
    <x v="1"/>
    <n v="1"/>
    <s v="Cab"/>
    <x v="0"/>
    <s v="Monsoon"/>
    <x v="1"/>
    <x v="0"/>
    <x v="4"/>
    <x v="0"/>
    <s v="Need transport"/>
    <x v="0"/>
  </r>
  <r>
    <n v="235"/>
    <s v="2023/10/19 4:05:05 PM GMT+5:30"/>
    <x v="1"/>
    <s v="FEMALE"/>
    <s v="AIZAWL"/>
    <s v="Aizawl"/>
    <s v="Student"/>
    <s v="Solo"/>
    <x v="0"/>
    <s v="2000-3000"/>
    <s v="Room service and Wifi"/>
    <x v="1"/>
    <n v="4"/>
    <s v="Cab"/>
    <x v="2"/>
    <s v="Monsoon"/>
    <x v="0"/>
    <x v="0"/>
    <x v="1"/>
    <x v="3"/>
    <m/>
    <x v="0"/>
  </r>
  <r>
    <n v="236"/>
    <s v="2023/10/19 4:08:42 PM GMT+5:30"/>
    <x v="15"/>
    <s v="FEMALE"/>
    <s v="TINSUKIA"/>
    <s v="Tinsukia"/>
    <s v="Student"/>
    <s v="Family"/>
    <x v="3"/>
    <s v="4000-5000"/>
    <s v="Gym"/>
    <x v="4"/>
    <n v="3"/>
    <s v="Private Vehicle - Four Wheeler"/>
    <x v="0"/>
    <s v="Monsoon"/>
    <x v="2"/>
    <x v="0"/>
    <x v="1"/>
    <x v="3"/>
    <s v="Yes"/>
    <x v="1"/>
  </r>
  <r>
    <n v="237"/>
    <s v="2023/10/19 4:09:48 PM GMT+5:30"/>
    <x v="1"/>
    <s v="FEMALE"/>
    <s v="KERALA "/>
    <s v="Kerala "/>
    <s v="Teacher"/>
    <s v="Solo"/>
    <x v="3"/>
    <s v="2000-3000"/>
    <s v="Room service and Wifi"/>
    <x v="4"/>
    <n v="3"/>
    <s v="Private Vehicle - Two Wheeler"/>
    <x v="0"/>
    <s v="Winter"/>
    <x v="2"/>
    <x v="3"/>
    <x v="4"/>
    <x v="0"/>
    <m/>
    <x v="0"/>
  </r>
  <r>
    <n v="238"/>
    <s v="2023/10/19 4:11:20 PM GMT+5:30"/>
    <x v="7"/>
    <s v="FEMALE"/>
    <s v="VADODARA "/>
    <s v="Vadodara "/>
    <s v="Student"/>
    <s v="Solo"/>
    <x v="0"/>
    <s v="2000-3000"/>
    <s v="Restrauant"/>
    <x v="0"/>
    <n v="3"/>
    <s v="Bus"/>
    <x v="2"/>
    <s v="Winter"/>
    <x v="0"/>
    <x v="0"/>
    <x v="4"/>
    <x v="0"/>
    <m/>
    <x v="2"/>
  </r>
  <r>
    <n v="239"/>
    <s v="2023/10/19 4:11:47 PM GMT+5:30"/>
    <x v="2"/>
    <s v="MALE"/>
    <s v="KOCHI "/>
    <s v="Kochi "/>
    <s v="Student"/>
    <s v="Family"/>
    <x v="1"/>
    <s v="5000 above"/>
    <s v="Gym"/>
    <x v="0"/>
    <n v="2"/>
    <s v="Private Vehicle - Four Wheeler"/>
    <x v="1"/>
    <s v="Monsoon"/>
    <x v="0"/>
    <x v="0"/>
    <x v="4"/>
    <x v="3"/>
    <m/>
    <x v="1"/>
  </r>
  <r>
    <n v="240"/>
    <s v="2023/10/19 4:12:05 PM GMT+5:30"/>
    <x v="2"/>
    <s v="MALE"/>
    <s v="ADOOR"/>
    <s v="Adoor"/>
    <s v="Student"/>
    <s v="Solo"/>
    <x v="4"/>
    <s v="5000 above"/>
    <s v="Game room"/>
    <x v="0"/>
    <n v="3"/>
    <s v="Private Vehicle - Four Wheeler"/>
    <x v="2"/>
    <s v="Winter"/>
    <x v="0"/>
    <x v="1"/>
    <x v="4"/>
    <x v="2"/>
    <m/>
    <x v="1"/>
  </r>
  <r>
    <n v="241"/>
    <s v="2023/10/19 4:13:39 PM GMT+5:30"/>
    <x v="2"/>
    <s v="MALE"/>
    <s v="TRIVANDRUM "/>
    <s v="Trivandrum "/>
    <s v="Student"/>
    <s v="Solo"/>
    <x v="0"/>
    <s v="2000-3000"/>
    <s v="Gym"/>
    <x v="0"/>
    <n v="3"/>
    <s v="Private Vehicle - Four Wheeler"/>
    <x v="2"/>
    <s v="Winter"/>
    <x v="0"/>
    <x v="0"/>
    <x v="7"/>
    <x v="0"/>
    <s v="No"/>
    <x v="1"/>
  </r>
  <r>
    <n v="242"/>
    <s v="2023/10/19 4:13:48 PM GMT+5:30"/>
    <x v="2"/>
    <s v="MALE"/>
    <s v="KERALA"/>
    <s v="Kerala"/>
    <s v="Student"/>
    <s v="Solo"/>
    <x v="3"/>
    <s v="2000-3000"/>
    <s v="Restrauant"/>
    <x v="0"/>
    <n v="3"/>
    <s v="Cab"/>
    <x v="2"/>
    <s v="Monsoon"/>
    <x v="0"/>
    <x v="1"/>
    <x v="4"/>
    <x v="0"/>
    <m/>
    <x v="0"/>
  </r>
  <r>
    <n v="243"/>
    <s v="2023/10/19 4:23:16 PM GMT+5:30"/>
    <x v="1"/>
    <s v="MALE"/>
    <s v="KANNUR"/>
    <s v="Kannur"/>
    <s v="Student"/>
    <s v="Solo"/>
    <x v="4"/>
    <s v="5000 above"/>
    <s v="Restrauant"/>
    <x v="0"/>
    <n v="3"/>
    <s v="Cab"/>
    <x v="1"/>
    <s v="Monsoon"/>
    <x v="3"/>
    <x v="0"/>
    <x v="2"/>
    <x v="0"/>
    <m/>
    <x v="1"/>
  </r>
  <r>
    <n v="244"/>
    <s v="2023/10/19 10:37:55 PM GMT+5:30"/>
    <x v="3"/>
    <s v="MALE"/>
    <s v="CHENNAI"/>
    <s v="Chennai"/>
    <s v="Student"/>
    <s v="Solo"/>
    <x v="3"/>
    <s v="2000-3000"/>
    <s v="Restrauant"/>
    <x v="2"/>
    <n v="3"/>
    <s v="Private Vehicle - Four Wheeler"/>
    <x v="1"/>
    <s v="Monsoon"/>
    <x v="4"/>
    <x v="0"/>
    <x v="1"/>
    <x v="2"/>
    <s v="so many"/>
    <x v="0"/>
  </r>
  <r>
    <n v="245"/>
    <s v="2023/10/19 10:39:18 PM GMT+5:30"/>
    <x v="4"/>
    <s v="MALE"/>
    <s v="MUMBAI "/>
    <s v="Mumbai "/>
    <s v="Student"/>
    <s v="Solo"/>
    <x v="0"/>
    <s v="2000-3000"/>
    <s v="Restrauant"/>
    <x v="2"/>
    <n v="4"/>
    <s v="Private Vehicle - Four Wheeler"/>
    <x v="1"/>
    <s v="Winter"/>
    <x v="3"/>
    <x v="0"/>
    <x v="1"/>
    <x v="2"/>
    <m/>
    <x v="1"/>
  </r>
  <r>
    <n v="246"/>
    <s v="2023/10/19 10:46:22 PM GMT+5:30"/>
    <x v="2"/>
    <s v="MALE"/>
    <s v="KANNUR"/>
    <s v="Kannur"/>
    <s v="Student"/>
    <s v="Solo"/>
    <x v="3"/>
    <s v="2000-3000"/>
    <s v="Room service and Wifi"/>
    <x v="0"/>
    <n v="3"/>
    <s v="Private Vehicle - Four Wheeler"/>
    <x v="0"/>
    <s v="Monsoon"/>
    <x v="0"/>
    <x v="0"/>
    <x v="1"/>
    <x v="3"/>
    <m/>
    <x v="0"/>
  </r>
  <r>
    <n v="247"/>
    <s v="2023/10/19 10:54:25 PM GMT+5:30"/>
    <x v="0"/>
    <s v="MALE"/>
    <s v="UDAIPUR "/>
    <s v="Udaipur "/>
    <s v="Teacher"/>
    <s v="Couple"/>
    <x v="3"/>
    <s v="4000-5000"/>
    <s v="Swimming pool"/>
    <x v="1"/>
    <n v="4"/>
    <s v="Private Vehicle - Two Wheeler"/>
    <x v="1"/>
    <s v="Autumn"/>
    <x v="4"/>
    <x v="0"/>
    <x v="6"/>
    <x v="4"/>
    <m/>
    <x v="0"/>
  </r>
  <r>
    <n v="248"/>
    <s v="2023/10/19 11:00:24 PM GMT+5:30"/>
    <x v="22"/>
    <s v="FEMALE"/>
    <s v="PATNA"/>
    <s v="Patna"/>
    <s v="Vacation"/>
    <s v="Solo"/>
    <x v="4"/>
    <s v="5000 above"/>
    <s v="Swimming pool"/>
    <x v="1"/>
    <n v="5"/>
    <s v="Private Vehicle - Four Wheeler"/>
    <x v="1"/>
    <s v="Monsoon"/>
    <x v="3"/>
    <x v="0"/>
    <x v="1"/>
    <x v="4"/>
    <s v="Lavasa is the best place to visit "/>
    <x v="1"/>
  </r>
  <r>
    <n v="249"/>
    <s v="2023/10/19 11:04:55 PM GMT+5:30"/>
    <x v="15"/>
    <s v="MALE"/>
    <s v="DELHI"/>
    <s v="Delhi"/>
    <s v="Vacation"/>
    <s v="Solo"/>
    <x v="3"/>
    <s v="4000-5000"/>
    <s v="Restrauant"/>
    <x v="2"/>
    <n v="4"/>
    <s v="Private Vehicle - Four Wheeler"/>
    <x v="0"/>
    <s v="Monsoon"/>
    <x v="0"/>
    <x v="1"/>
    <x v="1"/>
    <x v="2"/>
    <s v="Better transportation facilities "/>
    <x v="1"/>
  </r>
  <r>
    <n v="250"/>
    <s v="2023/10/19 11:16:47 PM GMT+5:30"/>
    <x v="22"/>
    <s v="FEMALE"/>
    <s v="NAGPUR"/>
    <s v="Nagpur"/>
    <s v="Business"/>
    <s v="Solo"/>
    <x v="4"/>
    <s v="2000-3000"/>
    <s v="Restrauant"/>
    <x v="2"/>
    <n v="2"/>
    <s v="Bus"/>
    <x v="2"/>
    <s v="Winter"/>
    <x v="2"/>
    <x v="1"/>
    <x v="2"/>
    <x v="0"/>
    <s v="A lot"/>
    <x v="1"/>
  </r>
  <r>
    <m/>
    <m/>
    <x v="31"/>
    <m/>
    <m/>
    <m/>
    <m/>
    <m/>
    <x v="5"/>
    <m/>
    <m/>
    <x v="6"/>
    <m/>
    <m/>
    <x v="3"/>
    <m/>
    <x v="5"/>
    <x v="6"/>
    <x v="4"/>
    <x v="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F34328-8E9B-4A56-A754-0D3E6E8627FE}" name="AMENITIE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I11" firstHeaderRow="1" firstDataRow="2" firstDataCol="1"/>
  <pivotFields count="22">
    <pivotField showAll="0"/>
    <pivotField showAll="0"/>
    <pivotField showAll="0">
      <items count="8">
        <item x="0"/>
        <item x="1"/>
        <item x="2"/>
        <item x="3"/>
        <item x="4"/>
        <item x="5"/>
        <item x="6"/>
        <item t="default"/>
      </items>
    </pivotField>
    <pivotField showAll="0"/>
    <pivotField showAll="0"/>
    <pivotField showAll="0"/>
    <pivotField showAll="0"/>
    <pivotField showAll="0"/>
    <pivotField axis="axisRow" showAll="0">
      <items count="7">
        <item x="4"/>
        <item x="0"/>
        <item x="1"/>
        <item x="2"/>
        <item x="3"/>
        <item x="5"/>
        <item t="default"/>
      </items>
    </pivotField>
    <pivotField showAll="0"/>
    <pivotField showAll="0"/>
    <pivotField axis="axisCol" dataField="1" showAll="0">
      <items count="8">
        <item x="0"/>
        <item x="1"/>
        <item x="4"/>
        <item x="3"/>
        <item x="2"/>
        <item x="5"/>
        <item x="6"/>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11"/>
  </colFields>
  <colItems count="8">
    <i>
      <x/>
    </i>
    <i>
      <x v="1"/>
    </i>
    <i>
      <x v="2"/>
    </i>
    <i>
      <x v="3"/>
    </i>
    <i>
      <x v="4"/>
    </i>
    <i>
      <x v="5"/>
    </i>
    <i>
      <x v="6"/>
    </i>
    <i t="grand">
      <x/>
    </i>
  </colItems>
  <dataFields count="1">
    <dataField name="Count of AMENITIES YOU GOT3" fld="11" subtotal="count" baseField="0" baseItem="0"/>
  </dataFields>
  <chartFormats count="1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2" format="14" series="1">
      <pivotArea type="data" outline="0" fieldPosition="0">
        <references count="2">
          <reference field="4294967294" count="1" selected="0">
            <x v="0"/>
          </reference>
          <reference field="11" count="1" selected="0">
            <x v="0"/>
          </reference>
        </references>
      </pivotArea>
    </chartFormat>
    <chartFormat chart="2" format="15" series="1">
      <pivotArea type="data" outline="0" fieldPosition="0">
        <references count="2">
          <reference field="4294967294" count="1" selected="0">
            <x v="0"/>
          </reference>
          <reference field="11" count="1" selected="0">
            <x v="1"/>
          </reference>
        </references>
      </pivotArea>
    </chartFormat>
    <chartFormat chart="2" format="16" series="1">
      <pivotArea type="data" outline="0" fieldPosition="0">
        <references count="2">
          <reference field="4294967294" count="1" selected="0">
            <x v="0"/>
          </reference>
          <reference field="11" count="1" selected="0">
            <x v="2"/>
          </reference>
        </references>
      </pivotArea>
    </chartFormat>
    <chartFormat chart="2" format="17" series="1">
      <pivotArea type="data" outline="0" fieldPosition="0">
        <references count="2">
          <reference field="4294967294" count="1" selected="0">
            <x v="0"/>
          </reference>
          <reference field="11" count="1" selected="0">
            <x v="3"/>
          </reference>
        </references>
      </pivotArea>
    </chartFormat>
    <chartFormat chart="2" format="18" series="1">
      <pivotArea type="data" outline="0" fieldPosition="0">
        <references count="2">
          <reference field="4294967294" count="1" selected="0">
            <x v="0"/>
          </reference>
          <reference field="11" count="1" selected="0">
            <x v="4"/>
          </reference>
        </references>
      </pivotArea>
    </chartFormat>
    <chartFormat chart="2" format="19" series="1">
      <pivotArea type="data" outline="0" fieldPosition="0">
        <references count="2">
          <reference field="4294967294" count="1" selected="0">
            <x v="0"/>
          </reference>
          <reference field="11" count="1" selected="0">
            <x v="5"/>
          </reference>
        </references>
      </pivotArea>
    </chartFormat>
    <chartFormat chart="2" format="20" series="1">
      <pivotArea type="data" outline="0" fieldPosition="0">
        <references count="2">
          <reference field="4294967294" count="1" selected="0">
            <x v="0"/>
          </reference>
          <reference field="1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406CE0-C636-448A-A5F3-2D6D00E3058C}"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 firstHeaderRow="1" firstDataRow="2" firstDataCol="1"/>
  <pivotFields count="22">
    <pivotField showAll="0"/>
    <pivotField showAll="0"/>
    <pivotField axis="axisRow"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0"/>
        <item x="1"/>
        <item h="1" x="2"/>
        <item t="default"/>
      </items>
    </pivotField>
  </pivotFields>
  <rowFields count="1">
    <field x="2"/>
  </rowFields>
  <rowItems count="6">
    <i>
      <x v="1"/>
    </i>
    <i>
      <x v="2"/>
    </i>
    <i>
      <x v="3"/>
    </i>
    <i>
      <x v="4"/>
    </i>
    <i>
      <x v="5"/>
    </i>
    <i t="grand">
      <x/>
    </i>
  </rowItems>
  <colFields count="1">
    <field x="21"/>
  </colFields>
  <colItems count="3">
    <i>
      <x/>
    </i>
    <i>
      <x v="1"/>
    </i>
    <i t="grand">
      <x/>
    </i>
  </colItems>
  <dataFields count="1">
    <dataField name="Count of Will you Recommend visiting Lavasa?" fld="21" subtotal="count" baseField="0" baseItem="0"/>
  </dataFields>
  <chartFormats count="5">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2" format="5" series="1">
      <pivotArea type="data" outline="0" fieldPosition="0">
        <references count="2">
          <reference field="4294967294" count="1" selected="0">
            <x v="0"/>
          </reference>
          <reference field="21" count="1" selected="0">
            <x v="0"/>
          </reference>
        </references>
      </pivotArea>
    </chartFormat>
    <chartFormat chart="2" format="6"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A9914F-0DA5-4E7F-BDD8-0F4D4B066BC1}" name="PivotTable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F5" firstHeaderRow="1" firstDataRow="2" firstDataCol="1"/>
  <pivotFields count="2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h="1" x="1"/>
        <item x="0"/>
        <item h="1" x="2"/>
        <item h="1" x="3"/>
        <item t="default"/>
      </items>
    </pivotField>
    <pivotField showAll="0"/>
    <pivotField axis="axisCol" dataField="1" showAll="0">
      <items count="7">
        <item x="1"/>
        <item x="2"/>
        <item x="0"/>
        <item x="4"/>
        <item x="3"/>
        <item h="1" x="5"/>
        <item t="default"/>
      </items>
    </pivotField>
    <pivotField showAll="0"/>
    <pivotField showAll="0"/>
    <pivotField showAll="0"/>
    <pivotField showAll="0"/>
    <pivotField showAll="0"/>
  </pivotFields>
  <rowFields count="1">
    <field x="14"/>
  </rowFields>
  <rowItems count="1">
    <i>
      <x v="1"/>
    </i>
  </rowItems>
  <colFields count="1">
    <field x="16"/>
  </colFields>
  <colItems count="5">
    <i>
      <x/>
    </i>
    <i>
      <x v="1"/>
    </i>
    <i>
      <x v="2"/>
    </i>
    <i>
      <x v="3"/>
    </i>
    <i>
      <x v="4"/>
    </i>
  </colItems>
  <dataFields count="1">
    <dataField name="Count of Travel Convenience " fld="16" subtotal="count" baseField="14" baseItem="0"/>
  </dataFields>
  <chartFormats count="11">
    <chartFormat chart="1" format="0" series="1">
      <pivotArea type="data" outline="0" fieldPosition="0">
        <references count="2">
          <reference field="4294967294" count="1" selected="0">
            <x v="0"/>
          </reference>
          <reference field="16" count="1" selected="0">
            <x v="0"/>
          </reference>
        </references>
      </pivotArea>
    </chartFormat>
    <chartFormat chart="1" format="1" series="1">
      <pivotArea type="data" outline="0" fieldPosition="0">
        <references count="2">
          <reference field="4294967294" count="1" selected="0">
            <x v="0"/>
          </reference>
          <reference field="16" count="1" selected="0">
            <x v="1"/>
          </reference>
        </references>
      </pivotArea>
    </chartFormat>
    <chartFormat chart="1" format="2" series="1">
      <pivotArea type="data" outline="0" fieldPosition="0">
        <references count="2">
          <reference field="4294967294" count="1" selected="0">
            <x v="0"/>
          </reference>
          <reference field="16" count="1" selected="0">
            <x v="2"/>
          </reference>
        </references>
      </pivotArea>
    </chartFormat>
    <chartFormat chart="1" format="3" series="1">
      <pivotArea type="data" outline="0" fieldPosition="0">
        <references count="2">
          <reference field="4294967294" count="1" selected="0">
            <x v="0"/>
          </reference>
          <reference field="16" count="1" selected="0">
            <x v="3"/>
          </reference>
        </references>
      </pivotArea>
    </chartFormat>
    <chartFormat chart="1" format="4" series="1">
      <pivotArea type="data" outline="0" fieldPosition="0">
        <references count="2">
          <reference field="4294967294" count="1" selected="0">
            <x v="0"/>
          </reference>
          <reference field="16" count="1" selected="0">
            <x v="4"/>
          </reference>
        </references>
      </pivotArea>
    </chartFormat>
    <chartFormat chart="1" format="5" series="1">
      <pivotArea type="data" outline="0" fieldPosition="0">
        <references count="2">
          <reference field="4294967294" count="1" selected="0">
            <x v="0"/>
          </reference>
          <reference field="16" count="1" selected="0">
            <x v="5"/>
          </reference>
        </references>
      </pivotArea>
    </chartFormat>
    <chartFormat chart="3" format="11" series="1">
      <pivotArea type="data" outline="0" fieldPosition="0">
        <references count="2">
          <reference field="4294967294" count="1" selected="0">
            <x v="0"/>
          </reference>
          <reference field="16" count="1" selected="0">
            <x v="0"/>
          </reference>
        </references>
      </pivotArea>
    </chartFormat>
    <chartFormat chart="3" format="12" series="1">
      <pivotArea type="data" outline="0" fieldPosition="0">
        <references count="2">
          <reference field="4294967294" count="1" selected="0">
            <x v="0"/>
          </reference>
          <reference field="16" count="1" selected="0">
            <x v="1"/>
          </reference>
        </references>
      </pivotArea>
    </chartFormat>
    <chartFormat chart="3" format="13" series="1">
      <pivotArea type="data" outline="0" fieldPosition="0">
        <references count="2">
          <reference field="4294967294" count="1" selected="0">
            <x v="0"/>
          </reference>
          <reference field="16" count="1" selected="0">
            <x v="2"/>
          </reference>
        </references>
      </pivotArea>
    </chartFormat>
    <chartFormat chart="3" format="14" series="1">
      <pivotArea type="data" outline="0" fieldPosition="0">
        <references count="2">
          <reference field="4294967294" count="1" selected="0">
            <x v="0"/>
          </reference>
          <reference field="16" count="1" selected="0">
            <x v="3"/>
          </reference>
        </references>
      </pivotArea>
    </chartFormat>
    <chartFormat chart="3" format="15" series="1">
      <pivotArea type="data" outline="0" fieldPosition="0">
        <references count="2">
          <reference field="4294967294" count="1" selected="0">
            <x v="0"/>
          </reference>
          <reference field="1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3491FF-DA64-4FFD-9BC9-063865BF872A}" name="PivotTable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G10" firstHeaderRow="1" firstDataRow="2" firstDataCol="1"/>
  <pivotFields count="2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0"/>
        <item x="5"/>
        <item x="2"/>
        <item x="1"/>
        <item x="3"/>
        <item x="4"/>
        <item h="1" x="6"/>
        <item t="default"/>
      </items>
    </pivotField>
    <pivotField showAll="0">
      <items count="11">
        <item x="8"/>
        <item x="5"/>
        <item x="1"/>
        <item x="6"/>
        <item x="0"/>
        <item x="2"/>
        <item x="3"/>
        <item x="7"/>
        <item x="9"/>
        <item x="4"/>
        <item t="default"/>
      </items>
    </pivotField>
    <pivotField axis="axisCol" dataField="1" showAll="0" countASubtotal="1">
      <items count="7">
        <item x="1"/>
        <item x="3"/>
        <item x="0"/>
        <item x="2"/>
        <item x="4"/>
        <item x="5"/>
        <item t="countA"/>
      </items>
    </pivotField>
    <pivotField showAll="0"/>
    <pivotField showAll="0"/>
  </pivotFields>
  <rowFields count="1">
    <field x="17"/>
  </rowFields>
  <rowItems count="6">
    <i>
      <x/>
    </i>
    <i>
      <x v="1"/>
    </i>
    <i>
      <x v="2"/>
    </i>
    <i>
      <x v="3"/>
    </i>
    <i>
      <x v="4"/>
    </i>
    <i>
      <x v="5"/>
    </i>
  </rowItems>
  <colFields count="1">
    <field x="19"/>
  </colFields>
  <colItems count="6">
    <i>
      <x/>
    </i>
    <i>
      <x v="1"/>
    </i>
    <i>
      <x v="2"/>
    </i>
    <i>
      <x v="3"/>
    </i>
    <i>
      <x v="4"/>
    </i>
    <i>
      <x v="5"/>
    </i>
  </colItems>
  <dataFields count="1">
    <dataField name="Count of How was your Experience in Lavasa?" fld="19" subtotal="count" baseField="17" baseItem="3"/>
  </dataFields>
  <conditionalFormats count="3">
    <conditionalFormat priority="3">
      <pivotAreas count="1">
        <pivotArea type="data" outline="0" collapsedLevelsAreSubtotals="1" fieldPosition="0">
          <references count="2">
            <reference field="4294967294" count="1" selected="0">
              <x v="0"/>
            </reference>
            <reference field="19" count="1" selected="0">
              <x v="0"/>
            </reference>
          </references>
        </pivotArea>
      </pivotAreas>
    </conditionalFormat>
    <conditionalFormat priority="2">
      <pivotAreas count="1">
        <pivotArea type="data" outline="0" collapsedLevelsAreSubtotals="1" fieldPosition="0">
          <references count="2">
            <reference field="4294967294" count="1" selected="0">
              <x v="0"/>
            </reference>
            <reference field="19" count="1" selected="0">
              <x v="1"/>
            </reference>
          </references>
        </pivotArea>
      </pivotAreas>
    </conditionalFormat>
    <conditionalFormat scope="data" priority="1">
      <pivotAreas count="1">
        <pivotArea outline="0" fieldPosition="0">
          <references count="1">
            <reference field="4294967294" count="1" selected="0">
              <x v="0"/>
            </reference>
          </references>
        </pivotArea>
      </pivotAreas>
    </conditionalFormat>
  </conditionalFormats>
  <chartFormats count="16">
    <chartFormat chart="2" format="33" series="1">
      <pivotArea type="data" outline="0" fieldPosition="0"/>
    </chartFormat>
    <chartFormat chart="0" format="18" series="1">
      <pivotArea type="data" outline="0" fieldPosition="0"/>
    </chartFormat>
    <chartFormat chart="2" format="34" series="1">
      <pivotArea type="data" outline="0" fieldPosition="0">
        <references count="1">
          <reference field="4294967294" count="1" selected="0">
            <x v="0"/>
          </reference>
        </references>
      </pivotArea>
    </chartFormat>
    <chartFormat chart="0" format="19" series="1">
      <pivotArea type="data" outline="0" fieldPosition="0">
        <references count="1">
          <reference field="4294967294" count="1" selected="0">
            <x v="0"/>
          </reference>
        </references>
      </pivotArea>
    </chartFormat>
    <chartFormat chart="2" format="40" series="1">
      <pivotArea type="data" outline="0" fieldPosition="0">
        <references count="2">
          <reference field="4294967294" count="1" selected="0">
            <x v="0"/>
          </reference>
          <reference field="19" count="1" selected="0">
            <x v="1"/>
          </reference>
        </references>
      </pivotArea>
    </chartFormat>
    <chartFormat chart="2" format="41" series="1">
      <pivotArea type="data" outline="0" fieldPosition="0">
        <references count="2">
          <reference field="4294967294" count="1" selected="0">
            <x v="0"/>
          </reference>
          <reference field="19" count="1" selected="0">
            <x v="2"/>
          </reference>
        </references>
      </pivotArea>
    </chartFormat>
    <chartFormat chart="2" format="42" series="1">
      <pivotArea type="data" outline="0" fieldPosition="0">
        <references count="2">
          <reference field="4294967294" count="1" selected="0">
            <x v="0"/>
          </reference>
          <reference field="19" count="1" selected="0">
            <x v="3"/>
          </reference>
        </references>
      </pivotArea>
    </chartFormat>
    <chartFormat chart="2" format="43" series="1">
      <pivotArea type="data" outline="0" fieldPosition="0">
        <references count="2">
          <reference field="4294967294" count="1" selected="0">
            <x v="0"/>
          </reference>
          <reference field="19" count="1" selected="0">
            <x v="4"/>
          </reference>
        </references>
      </pivotArea>
    </chartFormat>
    <chartFormat chart="2" format="44" series="1">
      <pivotArea type="data" outline="0" fieldPosition="0">
        <references count="2">
          <reference field="4294967294" count="1" selected="0">
            <x v="0"/>
          </reference>
          <reference field="19" count="1" selected="0">
            <x v="5"/>
          </reference>
        </references>
      </pivotArea>
    </chartFormat>
    <chartFormat chart="0" format="25" series="1">
      <pivotArea type="data" outline="0" fieldPosition="0">
        <references count="2">
          <reference field="4294967294" count="1" selected="0">
            <x v="0"/>
          </reference>
          <reference field="19" count="1" selected="0">
            <x v="1"/>
          </reference>
        </references>
      </pivotArea>
    </chartFormat>
    <chartFormat chart="0" format="26" series="1">
      <pivotArea type="data" outline="0" fieldPosition="0">
        <references count="2">
          <reference field="4294967294" count="1" selected="0">
            <x v="0"/>
          </reference>
          <reference field="19" count="1" selected="0">
            <x v="2"/>
          </reference>
        </references>
      </pivotArea>
    </chartFormat>
    <chartFormat chart="0" format="27" series="1">
      <pivotArea type="data" outline="0" fieldPosition="0">
        <references count="2">
          <reference field="4294967294" count="1" selected="0">
            <x v="0"/>
          </reference>
          <reference field="19" count="1" selected="0">
            <x v="3"/>
          </reference>
        </references>
      </pivotArea>
    </chartFormat>
    <chartFormat chart="0" format="28" series="1">
      <pivotArea type="data" outline="0" fieldPosition="0">
        <references count="2">
          <reference field="4294967294" count="1" selected="0">
            <x v="0"/>
          </reference>
          <reference field="19" count="1" selected="0">
            <x v="4"/>
          </reference>
        </references>
      </pivotArea>
    </chartFormat>
    <chartFormat chart="0" format="29" series="1">
      <pivotArea type="data" outline="0" fieldPosition="0">
        <references count="2">
          <reference field="4294967294" count="1" selected="0">
            <x v="0"/>
          </reference>
          <reference field="19" count="1" selected="0">
            <x v="5"/>
          </reference>
        </references>
      </pivotArea>
    </chartFormat>
    <chartFormat chart="2" format="45" series="1">
      <pivotArea type="data" outline="0" fieldPosition="0">
        <references count="2">
          <reference field="4294967294" count="1" selected="0">
            <x v="0"/>
          </reference>
          <reference field="19" count="1" selected="0">
            <x v="0"/>
          </reference>
        </references>
      </pivotArea>
    </chartFormat>
    <chartFormat chart="0" format="30" series="1">
      <pivotArea type="data" outline="0" fieldPosition="0">
        <references count="2">
          <reference field="4294967294" count="1" selected="0">
            <x v="0"/>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2C4EF3-8789-4975-9466-C4571CDC4201}" name="PivotTable1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5" firstHeaderRow="1" firstDataRow="1" firstDataCol="1"/>
  <pivotFields count="27">
    <pivotField showAll="0"/>
    <pivotField showAll="0"/>
    <pivotField showAll="0">
      <items count="13">
        <item x="0"/>
        <item x="1"/>
        <item x="2"/>
        <item x="3"/>
        <item x="4"/>
        <item x="5"/>
        <item x="6"/>
        <item x="7"/>
        <item x="8"/>
        <item x="9"/>
        <item x="10"/>
        <item x="11"/>
        <item t="default"/>
      </items>
    </pivotField>
    <pivotField showAll="0"/>
    <pivotField showAll="0"/>
    <pivotField showAll="0">
      <items count="93">
        <item x="30"/>
        <item x="90"/>
        <item x="17"/>
        <item x="76"/>
        <item x="87"/>
        <item x="62"/>
        <item x="13"/>
        <item x="18"/>
        <item x="56"/>
        <item x="37"/>
        <item x="15"/>
        <item x="68"/>
        <item x="21"/>
        <item x="29"/>
        <item x="51"/>
        <item x="28"/>
        <item x="66"/>
        <item x="57"/>
        <item x="65"/>
        <item x="31"/>
        <item x="80"/>
        <item x="0"/>
        <item x="27"/>
        <item x="50"/>
        <item x="81"/>
        <item x="85"/>
        <item x="23"/>
        <item x="61"/>
        <item x="7"/>
        <item x="70"/>
        <item x="82"/>
        <item x="39"/>
        <item x="40"/>
        <item x="26"/>
        <item x="25"/>
        <item x="55"/>
        <item x="79"/>
        <item x="52"/>
        <item x="34"/>
        <item x="53"/>
        <item x="22"/>
        <item x="78"/>
        <item x="67"/>
        <item x="5"/>
        <item x="42"/>
        <item x="48"/>
        <item x="63"/>
        <item x="89"/>
        <item x="1"/>
        <item x="6"/>
        <item x="44"/>
        <item x="73"/>
        <item x="33"/>
        <item x="72"/>
        <item x="86"/>
        <item x="74"/>
        <item x="2"/>
        <item x="8"/>
        <item x="38"/>
        <item x="20"/>
        <item x="10"/>
        <item x="4"/>
        <item x="45"/>
        <item x="35"/>
        <item x="47"/>
        <item x="84"/>
        <item x="64"/>
        <item x="59"/>
        <item x="71"/>
        <item x="3"/>
        <item x="36"/>
        <item x="77"/>
        <item x="11"/>
        <item x="19"/>
        <item x="9"/>
        <item x="16"/>
        <item x="46"/>
        <item x="58"/>
        <item x="54"/>
        <item x="14"/>
        <item x="12"/>
        <item x="32"/>
        <item x="41"/>
        <item x="83"/>
        <item x="69"/>
        <item x="43"/>
        <item x="88"/>
        <item x="75"/>
        <item x="91"/>
        <item x="49"/>
        <item x="60"/>
        <item x="2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x="3"/>
        <item x="0"/>
        <item x="2"/>
        <item x="4"/>
        <item x="5"/>
        <item t="default"/>
      </items>
    </pivotField>
    <pivotField showAll="0"/>
    <pivotField axis="axisRow" dataField="1" showAll="0">
      <items count="4">
        <item x="0"/>
        <item x="1"/>
        <item h="1" x="2"/>
        <item t="default"/>
      </items>
    </pivotField>
    <pivotField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s>
  <rowFields count="1">
    <field x="25"/>
  </rowFields>
  <rowItems count="2">
    <i>
      <x/>
    </i>
    <i>
      <x v="1"/>
    </i>
  </rowItems>
  <colItems count="1">
    <i/>
  </colItems>
  <dataFields count="1">
    <dataField name="Count of Will you Recommend visiting Lavasa?" fld="25" subtotal="count" baseField="0" baseItem="0"/>
  </dataFields>
  <chartFormats count="8">
    <chartFormat chart="0" format="6" series="1">
      <pivotArea type="data" outline="0" fieldPosition="0">
        <references count="1">
          <reference field="4294967294" count="1" selected="0">
            <x v="0"/>
          </reference>
        </references>
      </pivotArea>
    </chartFormat>
    <chartFormat chart="0" format="7">
      <pivotArea type="data" outline="0" fieldPosition="0">
        <references count="2">
          <reference field="4294967294" count="1" selected="0">
            <x v="0"/>
          </reference>
          <reference field="25" count="1" selected="0">
            <x v="0"/>
          </reference>
        </references>
      </pivotArea>
    </chartFormat>
    <chartFormat chart="0" format="8">
      <pivotArea type="data" outline="0" fieldPosition="0">
        <references count="2">
          <reference field="4294967294" count="1" selected="0">
            <x v="0"/>
          </reference>
          <reference field="25" count="1" selected="0">
            <x v="1"/>
          </reference>
        </references>
      </pivotArea>
    </chartFormat>
    <chartFormat chart="0" format="9">
      <pivotArea type="data" outline="0" fieldPosition="0">
        <references count="2">
          <reference field="4294967294" count="1" selected="0">
            <x v="0"/>
          </reference>
          <reference field="25" count="1" selected="0">
            <x v="2"/>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25" count="1" selected="0">
            <x v="0"/>
          </reference>
        </references>
      </pivotArea>
    </chartFormat>
    <chartFormat chart="4" format="16">
      <pivotArea type="data" outline="0" fieldPosition="0">
        <references count="2">
          <reference field="4294967294" count="1" selected="0">
            <x v="0"/>
          </reference>
          <reference field="25" count="1" selected="0">
            <x v="1"/>
          </reference>
        </references>
      </pivotArea>
    </chartFormat>
    <chartFormat chart="4" format="17">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D0C980-AA8B-42E8-A693-E08FB8D7BA67}"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G14" firstHeaderRow="1" firstDataRow="2" firstDataCol="1"/>
  <pivotFields count="27">
    <pivotField showAll="0"/>
    <pivotField showAll="0"/>
    <pivotField axis="axisRow" dataField="1" showAll="0">
      <items count="13">
        <item x="0"/>
        <item x="1"/>
        <item x="2"/>
        <item x="3"/>
        <item x="4"/>
        <item x="5"/>
        <item x="6"/>
        <item x="7"/>
        <item x="8"/>
        <item x="9"/>
        <item x="10"/>
        <item x="11"/>
        <item t="default"/>
      </items>
    </pivotField>
    <pivotField showAll="0"/>
    <pivotField showAll="0"/>
    <pivotField showAll="0">
      <items count="93">
        <item x="30"/>
        <item x="90"/>
        <item x="17"/>
        <item x="76"/>
        <item x="87"/>
        <item x="62"/>
        <item x="13"/>
        <item x="18"/>
        <item x="56"/>
        <item x="37"/>
        <item x="15"/>
        <item x="68"/>
        <item x="21"/>
        <item x="29"/>
        <item x="51"/>
        <item x="28"/>
        <item x="66"/>
        <item x="57"/>
        <item x="65"/>
        <item x="31"/>
        <item x="80"/>
        <item x="0"/>
        <item x="27"/>
        <item x="50"/>
        <item x="81"/>
        <item x="85"/>
        <item x="23"/>
        <item x="61"/>
        <item x="7"/>
        <item x="70"/>
        <item x="82"/>
        <item x="39"/>
        <item x="40"/>
        <item x="26"/>
        <item x="25"/>
        <item x="55"/>
        <item x="79"/>
        <item x="52"/>
        <item x="34"/>
        <item x="53"/>
        <item x="22"/>
        <item x="78"/>
        <item x="67"/>
        <item x="5"/>
        <item x="42"/>
        <item x="48"/>
        <item x="63"/>
        <item x="89"/>
        <item x="1"/>
        <item x="6"/>
        <item x="44"/>
        <item x="73"/>
        <item x="33"/>
        <item x="72"/>
        <item x="86"/>
        <item x="74"/>
        <item x="2"/>
        <item x="8"/>
        <item x="38"/>
        <item x="20"/>
        <item x="10"/>
        <item x="4"/>
        <item x="45"/>
        <item x="35"/>
        <item x="47"/>
        <item x="84"/>
        <item x="64"/>
        <item x="59"/>
        <item x="71"/>
        <item x="3"/>
        <item x="36"/>
        <item x="77"/>
        <item x="11"/>
        <item x="19"/>
        <item x="9"/>
        <item x="16"/>
        <item x="46"/>
        <item x="58"/>
        <item x="54"/>
        <item x="14"/>
        <item x="12"/>
        <item x="32"/>
        <item x="41"/>
        <item x="83"/>
        <item x="69"/>
        <item x="43"/>
        <item x="88"/>
        <item x="75"/>
        <item x="91"/>
        <item x="49"/>
        <item x="60"/>
        <item x="24"/>
        <item t="default"/>
      </items>
    </pivotField>
    <pivotField axis="axisCol" showAll="0">
      <items count="6">
        <item x="3"/>
        <item x="2"/>
        <item x="0"/>
        <item x="4"/>
        <item x="1"/>
        <item t="default"/>
      </items>
    </pivotField>
    <pivotField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s>
  <rowFields count="1">
    <field x="2"/>
  </rowFields>
  <rowItems count="10">
    <i>
      <x v="1"/>
    </i>
    <i>
      <x v="2"/>
    </i>
    <i>
      <x v="3"/>
    </i>
    <i>
      <x v="4"/>
    </i>
    <i>
      <x v="5"/>
    </i>
    <i>
      <x v="6"/>
    </i>
    <i>
      <x v="7"/>
    </i>
    <i>
      <x v="9"/>
    </i>
    <i>
      <x v="10"/>
    </i>
    <i t="grand">
      <x/>
    </i>
  </rowItems>
  <colFields count="1">
    <field x="6"/>
  </colFields>
  <colItems count="6">
    <i>
      <x/>
    </i>
    <i>
      <x v="1"/>
    </i>
    <i>
      <x v="2"/>
    </i>
    <i>
      <x v="3"/>
    </i>
    <i>
      <x v="4"/>
    </i>
    <i t="grand">
      <x/>
    </i>
  </colItems>
  <dataFields count="1">
    <dataField name="Count of AGE" fld="2" subtotal="count" baseField="0" baseItem="0"/>
  </dataFields>
  <chartFormats count="10">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4" format="10" series="1">
      <pivotArea type="data" outline="0" fieldPosition="0">
        <references count="2">
          <reference field="4294967294" count="1" selected="0">
            <x v="0"/>
          </reference>
          <reference field="6" count="1" selected="0">
            <x v="0"/>
          </reference>
        </references>
      </pivotArea>
    </chartFormat>
    <chartFormat chart="4" format="11" series="1">
      <pivotArea type="data" outline="0" fieldPosition="0">
        <references count="2">
          <reference field="4294967294" count="1" selected="0">
            <x v="0"/>
          </reference>
          <reference field="6" count="1" selected="0">
            <x v="1"/>
          </reference>
        </references>
      </pivotArea>
    </chartFormat>
    <chartFormat chart="4" format="12" series="1">
      <pivotArea type="data" outline="0" fieldPosition="0">
        <references count="2">
          <reference field="4294967294" count="1" selected="0">
            <x v="0"/>
          </reference>
          <reference field="6" count="1" selected="0">
            <x v="2"/>
          </reference>
        </references>
      </pivotArea>
    </chartFormat>
    <chartFormat chart="4" format="13" series="1">
      <pivotArea type="data" outline="0" fieldPosition="0">
        <references count="2">
          <reference field="4294967294" count="1" selected="0">
            <x v="0"/>
          </reference>
          <reference field="6" count="1" selected="0">
            <x v="3"/>
          </reference>
        </references>
      </pivotArea>
    </chartFormat>
    <chartFormat chart="4"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4B3E2C9-D1A6-46D1-BFB5-6EF6BD6417E8}"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0" firstHeaderRow="1" firstDataRow="2" firstDataCol="1"/>
  <pivotFields count="27">
    <pivotField showAll="0"/>
    <pivotField showAll="0"/>
    <pivotField dataField="1" showAll="0">
      <items count="13">
        <item x="0"/>
        <item x="1"/>
        <item x="2"/>
        <item x="3"/>
        <item x="4"/>
        <item x="5"/>
        <item x="6"/>
        <item x="7"/>
        <item x="8"/>
        <item x="9"/>
        <item x="10"/>
        <item x="11"/>
        <item t="default"/>
      </items>
    </pivotField>
    <pivotField showAll="0"/>
    <pivotField showAll="0"/>
    <pivotField showAll="0">
      <items count="93">
        <item x="30"/>
        <item x="90"/>
        <item x="17"/>
        <item x="76"/>
        <item x="87"/>
        <item x="62"/>
        <item x="13"/>
        <item x="18"/>
        <item x="56"/>
        <item x="37"/>
        <item x="15"/>
        <item x="68"/>
        <item x="21"/>
        <item x="29"/>
        <item x="51"/>
        <item x="28"/>
        <item x="66"/>
        <item x="57"/>
        <item x="65"/>
        <item x="31"/>
        <item x="80"/>
        <item x="0"/>
        <item x="27"/>
        <item x="50"/>
        <item x="81"/>
        <item x="85"/>
        <item x="23"/>
        <item x="61"/>
        <item x="7"/>
        <item x="70"/>
        <item x="82"/>
        <item x="39"/>
        <item x="40"/>
        <item x="26"/>
        <item x="25"/>
        <item x="55"/>
        <item x="79"/>
        <item x="52"/>
        <item x="34"/>
        <item x="53"/>
        <item x="22"/>
        <item x="78"/>
        <item x="67"/>
        <item x="5"/>
        <item x="42"/>
        <item x="48"/>
        <item x="63"/>
        <item x="89"/>
        <item x="1"/>
        <item x="6"/>
        <item x="44"/>
        <item x="73"/>
        <item x="33"/>
        <item x="72"/>
        <item x="86"/>
        <item x="74"/>
        <item x="2"/>
        <item x="8"/>
        <item x="38"/>
        <item x="20"/>
        <item x="10"/>
        <item x="4"/>
        <item x="45"/>
        <item x="35"/>
        <item x="47"/>
        <item x="84"/>
        <item x="64"/>
        <item x="59"/>
        <item x="71"/>
        <item x="3"/>
        <item x="36"/>
        <item x="77"/>
        <item x="11"/>
        <item x="19"/>
        <item x="9"/>
        <item x="16"/>
        <item x="46"/>
        <item x="58"/>
        <item x="54"/>
        <item x="14"/>
        <item x="12"/>
        <item x="32"/>
        <item x="41"/>
        <item x="83"/>
        <item x="69"/>
        <item x="43"/>
        <item x="88"/>
        <item x="75"/>
        <item x="91"/>
        <item x="49"/>
        <item x="60"/>
        <item x="24"/>
        <item t="default"/>
      </items>
    </pivotField>
    <pivotField axis="axisRow" showAll="0">
      <items count="6">
        <item x="3"/>
        <item x="2"/>
        <item x="0"/>
        <item x="4"/>
        <item x="1"/>
        <item t="default"/>
      </items>
    </pivotField>
    <pivotField axis="axisCol"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s>
  <rowFields count="1">
    <field x="6"/>
  </rowFields>
  <rowItems count="6">
    <i>
      <x/>
    </i>
    <i>
      <x v="1"/>
    </i>
    <i>
      <x v="2"/>
    </i>
    <i>
      <x v="3"/>
    </i>
    <i>
      <x v="4"/>
    </i>
    <i t="grand">
      <x/>
    </i>
  </rowItems>
  <colFields count="1">
    <field x="7"/>
  </colFields>
  <colItems count="5">
    <i>
      <x/>
    </i>
    <i>
      <x v="1"/>
    </i>
    <i>
      <x v="2"/>
    </i>
    <i>
      <x v="3"/>
    </i>
    <i t="grand">
      <x/>
    </i>
  </colItems>
  <dataFields count="1">
    <dataField name="Count of AGE" fld="2" subtotal="count" baseField="0" baseItem="0"/>
  </dataFields>
  <conditionalFormats count="1">
    <conditionalFormat priority="1">
      <pivotAreas count="1">
        <pivotArea type="data" collapsedLevelsAreSubtotals="1" fieldPosition="0">
          <references count="3">
            <reference field="4294967294" count="1" selected="0">
              <x v="0"/>
            </reference>
            <reference field="6" count="5">
              <x v="0"/>
              <x v="1"/>
              <x v="2"/>
              <x v="3"/>
              <x v="4"/>
            </reference>
            <reference field="7" count="4" selected="0">
              <x v="0"/>
              <x v="1"/>
              <x v="2"/>
              <x v="3"/>
            </reference>
          </references>
        </pivotArea>
      </pivotAreas>
    </conditionalFormat>
  </conditionalFormats>
  <chartFormats count="8">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2" format="8" series="1">
      <pivotArea type="data" outline="0" fieldPosition="0">
        <references count="2">
          <reference field="4294967294" count="1" selected="0">
            <x v="0"/>
          </reference>
          <reference field="7" count="1" selected="0">
            <x v="0"/>
          </reference>
        </references>
      </pivotArea>
    </chartFormat>
    <chartFormat chart="2" format="9" series="1">
      <pivotArea type="data" outline="0" fieldPosition="0">
        <references count="2">
          <reference field="4294967294" count="1" selected="0">
            <x v="0"/>
          </reference>
          <reference field="7" count="1" selected="0">
            <x v="1"/>
          </reference>
        </references>
      </pivotArea>
    </chartFormat>
    <chartFormat chart="2" format="10" series="1">
      <pivotArea type="data" outline="0" fieldPosition="0">
        <references count="2">
          <reference field="4294967294" count="1" selected="0">
            <x v="0"/>
          </reference>
          <reference field="7" count="1" selected="0">
            <x v="2"/>
          </reference>
        </references>
      </pivotArea>
    </chartFormat>
    <chartFormat chart="2" format="11"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EEB373-23A6-4453-9FF7-7649FBBCD1EB}"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0" firstHeaderRow="1" firstDataRow="2" firstDataCol="1"/>
  <pivotFields count="27">
    <pivotField showAll="0"/>
    <pivotField showAll="0"/>
    <pivotField showAll="0"/>
    <pivotField dataField="1" showAll="0">
      <items count="3">
        <item x="0"/>
        <item x="1"/>
        <item t="default"/>
      </items>
    </pivotField>
    <pivotField showAll="0"/>
    <pivotField showAll="0">
      <items count="93">
        <item x="30"/>
        <item x="90"/>
        <item x="17"/>
        <item x="76"/>
        <item x="87"/>
        <item x="62"/>
        <item x="13"/>
        <item x="18"/>
        <item x="56"/>
        <item x="37"/>
        <item x="15"/>
        <item x="68"/>
        <item x="21"/>
        <item x="29"/>
        <item x="51"/>
        <item x="28"/>
        <item x="66"/>
        <item x="57"/>
        <item x="65"/>
        <item x="31"/>
        <item x="80"/>
        <item x="0"/>
        <item x="27"/>
        <item x="50"/>
        <item x="81"/>
        <item x="85"/>
        <item x="23"/>
        <item x="61"/>
        <item x="7"/>
        <item x="70"/>
        <item x="82"/>
        <item x="39"/>
        <item x="40"/>
        <item x="26"/>
        <item x="25"/>
        <item x="55"/>
        <item x="79"/>
        <item x="52"/>
        <item x="34"/>
        <item x="53"/>
        <item x="22"/>
        <item x="78"/>
        <item x="67"/>
        <item x="5"/>
        <item x="42"/>
        <item x="48"/>
        <item x="63"/>
        <item x="89"/>
        <item x="1"/>
        <item x="6"/>
        <item x="44"/>
        <item x="73"/>
        <item x="33"/>
        <item x="72"/>
        <item x="86"/>
        <item x="74"/>
        <item x="2"/>
        <item x="8"/>
        <item x="38"/>
        <item x="20"/>
        <item x="10"/>
        <item x="4"/>
        <item x="45"/>
        <item x="35"/>
        <item x="47"/>
        <item x="84"/>
        <item x="64"/>
        <item x="59"/>
        <item x="71"/>
        <item x="3"/>
        <item x="36"/>
        <item x="77"/>
        <item x="11"/>
        <item x="19"/>
        <item x="9"/>
        <item x="16"/>
        <item x="46"/>
        <item x="58"/>
        <item x="54"/>
        <item x="14"/>
        <item x="12"/>
        <item x="32"/>
        <item x="41"/>
        <item x="83"/>
        <item x="69"/>
        <item x="43"/>
        <item x="88"/>
        <item x="75"/>
        <item x="91"/>
        <item x="49"/>
        <item x="60"/>
        <item x="24"/>
        <item t="default"/>
      </items>
    </pivotField>
    <pivotField showAll="0"/>
    <pivotField showAll="0"/>
    <pivotField axis="axisRow" showAll="0">
      <items count="6">
        <item x="4"/>
        <item x="0"/>
        <item x="1"/>
        <item x="2"/>
        <item x="3"/>
        <item t="default"/>
      </items>
    </pivotField>
    <pivotField axis="axisCol" showAll="0">
      <items count="5">
        <item x="0"/>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s>
  <rowFields count="1">
    <field x="8"/>
  </rowFields>
  <rowItems count="6">
    <i>
      <x/>
    </i>
    <i>
      <x v="1"/>
    </i>
    <i>
      <x v="2"/>
    </i>
    <i>
      <x v="3"/>
    </i>
    <i>
      <x v="4"/>
    </i>
    <i t="grand">
      <x/>
    </i>
  </rowItems>
  <colFields count="1">
    <field x="9"/>
  </colFields>
  <colItems count="5">
    <i>
      <x/>
    </i>
    <i>
      <x v="1"/>
    </i>
    <i>
      <x v="2"/>
    </i>
    <i>
      <x v="3"/>
    </i>
    <i t="grand">
      <x/>
    </i>
  </colItems>
  <dataFields count="1">
    <dataField name="Count of GENDER" fld="3" subtotal="count" baseField="0" baseItem="0"/>
  </dataFields>
  <chartFormats count="8">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2" format="8" series="1">
      <pivotArea type="data" outline="0" fieldPosition="0">
        <references count="2">
          <reference field="4294967294" count="1" selected="0">
            <x v="0"/>
          </reference>
          <reference field="9" count="1" selected="0">
            <x v="0"/>
          </reference>
        </references>
      </pivotArea>
    </chartFormat>
    <chartFormat chart="2" format="9" series="1">
      <pivotArea type="data" outline="0" fieldPosition="0">
        <references count="2">
          <reference field="4294967294" count="1" selected="0">
            <x v="0"/>
          </reference>
          <reference field="9" count="1" selected="0">
            <x v="1"/>
          </reference>
        </references>
      </pivotArea>
    </chartFormat>
    <chartFormat chart="2" format="10" series="1">
      <pivotArea type="data" outline="0" fieldPosition="0">
        <references count="2">
          <reference field="4294967294" count="1" selected="0">
            <x v="0"/>
          </reference>
          <reference field="9" count="1" selected="0">
            <x v="2"/>
          </reference>
        </references>
      </pivotArea>
    </chartFormat>
    <chartFormat chart="2"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91E024B-F853-4FD6-8827-C411E5576FB6}"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G10" firstHeaderRow="1" firstDataRow="2" firstDataCol="1"/>
  <pivotFields count="27">
    <pivotField showAll="0"/>
    <pivotField showAll="0"/>
    <pivotField showAll="0">
      <items count="13">
        <item x="0"/>
        <item x="1"/>
        <item x="2"/>
        <item x="3"/>
        <item x="4"/>
        <item x="5"/>
        <item x="6"/>
        <item x="7"/>
        <item x="8"/>
        <item x="9"/>
        <item x="10"/>
        <item x="11"/>
        <item t="default"/>
      </items>
    </pivotField>
    <pivotField dataField="1" showAll="0"/>
    <pivotField showAll="0">
      <items count="93">
        <item x="30"/>
        <item x="90"/>
        <item x="17"/>
        <item x="76"/>
        <item x="87"/>
        <item x="62"/>
        <item x="13"/>
        <item x="18"/>
        <item x="56"/>
        <item x="37"/>
        <item x="15"/>
        <item x="68"/>
        <item x="21"/>
        <item x="29"/>
        <item x="51"/>
        <item x="28"/>
        <item x="66"/>
        <item x="57"/>
        <item x="65"/>
        <item x="31"/>
        <item x="80"/>
        <item x="0"/>
        <item x="27"/>
        <item x="50"/>
        <item x="81"/>
        <item x="85"/>
        <item x="23"/>
        <item x="61"/>
        <item x="7"/>
        <item x="70"/>
        <item x="82"/>
        <item x="39"/>
        <item x="40"/>
        <item x="26"/>
        <item x="25"/>
        <item x="55"/>
        <item x="79"/>
        <item x="52"/>
        <item x="34"/>
        <item x="53"/>
        <item x="22"/>
        <item x="78"/>
        <item x="67"/>
        <item x="5"/>
        <item x="42"/>
        <item x="48"/>
        <item x="63"/>
        <item x="89"/>
        <item x="1"/>
        <item x="6"/>
        <item x="44"/>
        <item x="73"/>
        <item x="33"/>
        <item x="72"/>
        <item x="86"/>
        <item x="74"/>
        <item x="2"/>
        <item x="8"/>
        <item x="38"/>
        <item x="20"/>
        <item x="10"/>
        <item x="4"/>
        <item x="45"/>
        <item x="35"/>
        <item x="47"/>
        <item x="84"/>
        <item x="64"/>
        <item x="59"/>
        <item x="71"/>
        <item x="3"/>
        <item x="36"/>
        <item x="77"/>
        <item x="11"/>
        <item x="19"/>
        <item x="9"/>
        <item x="16"/>
        <item x="46"/>
        <item x="58"/>
        <item x="54"/>
        <item x="14"/>
        <item x="12"/>
        <item x="32"/>
        <item x="41"/>
        <item x="83"/>
        <item x="69"/>
        <item x="43"/>
        <item x="88"/>
        <item x="75"/>
        <item x="91"/>
        <item x="49"/>
        <item x="60"/>
        <item x="24"/>
        <item t="default"/>
      </items>
    </pivotField>
    <pivotField showAll="0">
      <items count="93">
        <item x="30"/>
        <item x="90"/>
        <item x="17"/>
        <item x="76"/>
        <item x="87"/>
        <item x="62"/>
        <item x="13"/>
        <item x="18"/>
        <item x="56"/>
        <item x="37"/>
        <item x="15"/>
        <item x="68"/>
        <item x="21"/>
        <item x="29"/>
        <item x="51"/>
        <item x="28"/>
        <item x="66"/>
        <item x="57"/>
        <item x="65"/>
        <item x="31"/>
        <item x="80"/>
        <item x="0"/>
        <item x="27"/>
        <item x="50"/>
        <item x="81"/>
        <item x="85"/>
        <item x="23"/>
        <item x="61"/>
        <item x="7"/>
        <item x="70"/>
        <item x="82"/>
        <item x="39"/>
        <item x="40"/>
        <item x="26"/>
        <item x="25"/>
        <item x="55"/>
        <item x="79"/>
        <item x="52"/>
        <item x="34"/>
        <item x="53"/>
        <item x="22"/>
        <item x="78"/>
        <item x="67"/>
        <item x="5"/>
        <item x="42"/>
        <item x="48"/>
        <item x="63"/>
        <item x="89"/>
        <item x="1"/>
        <item x="6"/>
        <item x="44"/>
        <item x="73"/>
        <item x="33"/>
        <item x="72"/>
        <item x="86"/>
        <item x="74"/>
        <item x="2"/>
        <item x="8"/>
        <item x="38"/>
        <item x="20"/>
        <item x="10"/>
        <item x="4"/>
        <item x="45"/>
        <item x="35"/>
        <item x="47"/>
        <item x="84"/>
        <item x="64"/>
        <item x="59"/>
        <item x="71"/>
        <item x="3"/>
        <item x="36"/>
        <item x="77"/>
        <item x="11"/>
        <item x="19"/>
        <item x="9"/>
        <item x="16"/>
        <item x="46"/>
        <item x="58"/>
        <item x="54"/>
        <item x="14"/>
        <item x="12"/>
        <item x="32"/>
        <item x="41"/>
        <item x="83"/>
        <item x="69"/>
        <item x="43"/>
        <item x="88"/>
        <item x="75"/>
        <item x="91"/>
        <item x="49"/>
        <item x="60"/>
        <item x="24"/>
        <item t="default"/>
      </items>
    </pivotField>
    <pivotField showAll="0"/>
    <pivotField showAll="0"/>
    <pivotField axis="axisRow" showAll="0">
      <items count="6">
        <item x="4"/>
        <item x="0"/>
        <item x="1"/>
        <item x="2"/>
        <item x="3"/>
        <item t="default"/>
      </items>
    </pivotField>
    <pivotField showAll="0">
      <items count="5">
        <item x="0"/>
        <item x="3"/>
        <item x="2"/>
        <item x="1"/>
        <item t="default"/>
      </items>
    </pivotField>
    <pivotField showAll="0"/>
    <pivotField axis="axisCol" showAll="0">
      <items count="6">
        <item x="1"/>
        <item x="4"/>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s>
  <rowFields count="1">
    <field x="8"/>
  </rowFields>
  <rowItems count="6">
    <i>
      <x/>
    </i>
    <i>
      <x v="1"/>
    </i>
    <i>
      <x v="2"/>
    </i>
    <i>
      <x v="3"/>
    </i>
    <i>
      <x v="4"/>
    </i>
    <i t="grand">
      <x/>
    </i>
  </rowItems>
  <colFields count="1">
    <field x="11"/>
  </colFields>
  <colItems count="6">
    <i>
      <x/>
    </i>
    <i>
      <x v="1"/>
    </i>
    <i>
      <x v="2"/>
    </i>
    <i>
      <x v="3"/>
    </i>
    <i>
      <x v="4"/>
    </i>
    <i t="grand">
      <x/>
    </i>
  </colItems>
  <dataFields count="1">
    <dataField name="Count of GENDER" fld="3" subtotal="count" baseField="0" baseItem="0"/>
  </dataFields>
  <chartFormats count="10">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4" format="10" series="1">
      <pivotArea type="data" outline="0" fieldPosition="0">
        <references count="2">
          <reference field="4294967294" count="1" selected="0">
            <x v="0"/>
          </reference>
          <reference field="11" count="1" selected="0">
            <x v="0"/>
          </reference>
        </references>
      </pivotArea>
    </chartFormat>
    <chartFormat chart="4" format="11" series="1">
      <pivotArea type="data" outline="0" fieldPosition="0">
        <references count="2">
          <reference field="4294967294" count="1" selected="0">
            <x v="0"/>
          </reference>
          <reference field="11" count="1" selected="0">
            <x v="1"/>
          </reference>
        </references>
      </pivotArea>
    </chartFormat>
    <chartFormat chart="4" format="12" series="1">
      <pivotArea type="data" outline="0" fieldPosition="0">
        <references count="2">
          <reference field="4294967294" count="1" selected="0">
            <x v="0"/>
          </reference>
          <reference field="11" count="1" selected="0">
            <x v="2"/>
          </reference>
        </references>
      </pivotArea>
    </chartFormat>
    <chartFormat chart="4" format="13" series="1">
      <pivotArea type="data" outline="0" fieldPosition="0">
        <references count="2">
          <reference field="4294967294" count="1" selected="0">
            <x v="0"/>
          </reference>
          <reference field="11" count="1" selected="0">
            <x v="3"/>
          </reference>
        </references>
      </pivotArea>
    </chartFormat>
    <chartFormat chart="4" format="14" series="1">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38DAAD-EB90-437C-BCDC-26AC315131F1}"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9" firstHeaderRow="1" firstDataRow="2" firstDataCol="1"/>
  <pivotFields count="27">
    <pivotField showAll="0"/>
    <pivotField showAll="0"/>
    <pivotField showAll="0"/>
    <pivotField showAll="0"/>
    <pivotField showAll="0"/>
    <pivotField showAll="0">
      <items count="93">
        <item x="30"/>
        <item x="90"/>
        <item x="17"/>
        <item x="76"/>
        <item x="87"/>
        <item x="62"/>
        <item x="13"/>
        <item x="18"/>
        <item x="56"/>
        <item x="37"/>
        <item x="15"/>
        <item x="68"/>
        <item x="21"/>
        <item x="29"/>
        <item x="51"/>
        <item x="28"/>
        <item x="66"/>
        <item x="57"/>
        <item x="65"/>
        <item x="31"/>
        <item x="80"/>
        <item x="0"/>
        <item x="27"/>
        <item x="50"/>
        <item x="81"/>
        <item x="85"/>
        <item x="23"/>
        <item x="61"/>
        <item x="7"/>
        <item x="70"/>
        <item x="82"/>
        <item x="39"/>
        <item x="40"/>
        <item x="26"/>
        <item x="25"/>
        <item x="55"/>
        <item x="79"/>
        <item x="52"/>
        <item x="34"/>
        <item x="53"/>
        <item x="22"/>
        <item x="78"/>
        <item x="67"/>
        <item x="5"/>
        <item x="42"/>
        <item x="48"/>
        <item x="63"/>
        <item x="89"/>
        <item x="1"/>
        <item x="6"/>
        <item x="44"/>
        <item x="73"/>
        <item x="33"/>
        <item x="72"/>
        <item x="86"/>
        <item x="74"/>
        <item x="2"/>
        <item x="8"/>
        <item x="38"/>
        <item x="20"/>
        <item x="10"/>
        <item x="4"/>
        <item x="45"/>
        <item x="35"/>
        <item x="47"/>
        <item x="84"/>
        <item x="64"/>
        <item x="59"/>
        <item x="71"/>
        <item x="3"/>
        <item x="36"/>
        <item x="77"/>
        <item x="11"/>
        <item x="19"/>
        <item x="9"/>
        <item x="16"/>
        <item x="46"/>
        <item x="58"/>
        <item x="54"/>
        <item x="14"/>
        <item x="12"/>
        <item x="32"/>
        <item x="41"/>
        <item x="83"/>
        <item x="69"/>
        <item x="43"/>
        <item x="88"/>
        <item x="75"/>
        <item x="91"/>
        <item x="49"/>
        <item x="60"/>
        <item x="24"/>
        <item t="default"/>
      </items>
    </pivotField>
    <pivotField showAll="0"/>
    <pivotField showAll="0"/>
    <pivotField showAll="0"/>
    <pivotField showAll="0"/>
    <pivotField showAll="0"/>
    <pivotField showAll="0"/>
    <pivotField axis="axisRow" showAll="0">
      <items count="5">
        <item x="2"/>
        <item x="1"/>
        <item x="0"/>
        <item x="3"/>
        <item t="default"/>
      </items>
    </pivotField>
    <pivotField dataField="1" showAll="0">
      <items count="4">
        <item x="1"/>
        <item x="0"/>
        <item x="2"/>
        <item t="default"/>
      </items>
    </pivotField>
    <pivotField axis="axisCol" showAll="0">
      <items count="5">
        <item x="2"/>
        <item x="0"/>
        <item x="3"/>
        <item x="1"/>
        <item t="default"/>
      </items>
    </pivotField>
    <pivotField showAll="0">
      <items count="6">
        <item x="1"/>
        <item x="2"/>
        <item x="0"/>
        <item x="4"/>
        <item x="3"/>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s>
  <rowFields count="1">
    <field x="12"/>
  </rowFields>
  <rowItems count="5">
    <i>
      <x/>
    </i>
    <i>
      <x v="1"/>
    </i>
    <i>
      <x v="2"/>
    </i>
    <i>
      <x v="3"/>
    </i>
    <i t="grand">
      <x/>
    </i>
  </rowItems>
  <colFields count="1">
    <field x="14"/>
  </colFields>
  <colItems count="5">
    <i>
      <x/>
    </i>
    <i>
      <x v="1"/>
    </i>
    <i>
      <x v="2"/>
    </i>
    <i>
      <x v="3"/>
    </i>
    <i t="grand">
      <x/>
    </i>
  </colItems>
  <dataFields count="1">
    <dataField name="Count of Frequency of Visit" fld="13" subtotal="count" baseField="0" baseItem="0"/>
  </dataFields>
  <chartFormats count="8">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4" format="12" series="1">
      <pivotArea type="data" outline="0" fieldPosition="0">
        <references count="2">
          <reference field="4294967294" count="1" selected="0">
            <x v="0"/>
          </reference>
          <reference field="14" count="1" selected="0">
            <x v="0"/>
          </reference>
        </references>
      </pivotArea>
    </chartFormat>
    <chartFormat chart="4" format="13" series="1">
      <pivotArea type="data" outline="0" fieldPosition="0">
        <references count="2">
          <reference field="4294967294" count="1" selected="0">
            <x v="0"/>
          </reference>
          <reference field="14" count="1" selected="0">
            <x v="1"/>
          </reference>
        </references>
      </pivotArea>
    </chartFormat>
    <chartFormat chart="4" format="14" series="1">
      <pivotArea type="data" outline="0" fieldPosition="0">
        <references count="2">
          <reference field="4294967294" count="1" selected="0">
            <x v="0"/>
          </reference>
          <reference field="14" count="1" selected="0">
            <x v="2"/>
          </reference>
        </references>
      </pivotArea>
    </chartFormat>
    <chartFormat chart="4" format="15" series="1">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6397349-3F0D-4CEF-8CCE-7EEF5056BD6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10" firstHeaderRow="1" firstDataRow="1" firstDataCol="1"/>
  <pivotFields count="22">
    <pivotField showAll="0"/>
    <pivotField showAll="0"/>
    <pivotField axis="axisRow" dataField="1"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Count of AG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49D12D9-37FF-4653-AE9B-7CD7D89D0E0C}"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7">
    <pivotField showAll="0"/>
    <pivotField showAll="0"/>
    <pivotField showAll="0"/>
    <pivotField showAll="0"/>
    <pivotField showAll="0"/>
    <pivotField showAll="0">
      <items count="93">
        <item x="30"/>
        <item x="90"/>
        <item x="17"/>
        <item x="76"/>
        <item x="87"/>
        <item x="62"/>
        <item x="13"/>
        <item x="18"/>
        <item x="56"/>
        <item x="37"/>
        <item x="15"/>
        <item x="68"/>
        <item x="21"/>
        <item x="29"/>
        <item x="51"/>
        <item x="28"/>
        <item x="66"/>
        <item x="57"/>
        <item x="65"/>
        <item x="31"/>
        <item x="80"/>
        <item x="0"/>
        <item x="27"/>
        <item x="50"/>
        <item x="81"/>
        <item x="85"/>
        <item x="23"/>
        <item x="61"/>
        <item x="7"/>
        <item x="70"/>
        <item x="82"/>
        <item x="39"/>
        <item x="40"/>
        <item x="26"/>
        <item x="25"/>
        <item x="55"/>
        <item x="79"/>
        <item x="52"/>
        <item x="34"/>
        <item x="53"/>
        <item x="22"/>
        <item x="78"/>
        <item x="67"/>
        <item x="5"/>
        <item x="42"/>
        <item x="48"/>
        <item x="63"/>
        <item x="89"/>
        <item x="1"/>
        <item x="6"/>
        <item x="44"/>
        <item x="73"/>
        <item x="33"/>
        <item x="72"/>
        <item x="86"/>
        <item x="74"/>
        <item x="2"/>
        <item x="8"/>
        <item x="38"/>
        <item x="20"/>
        <item x="10"/>
        <item x="4"/>
        <item x="45"/>
        <item x="35"/>
        <item x="47"/>
        <item x="84"/>
        <item x="64"/>
        <item x="59"/>
        <item x="71"/>
        <item x="3"/>
        <item x="36"/>
        <item x="77"/>
        <item x="11"/>
        <item x="19"/>
        <item x="9"/>
        <item x="16"/>
        <item x="46"/>
        <item x="58"/>
        <item x="54"/>
        <item x="14"/>
        <item x="12"/>
        <item x="32"/>
        <item x="41"/>
        <item x="83"/>
        <item x="69"/>
        <item x="43"/>
        <item x="88"/>
        <item x="75"/>
        <item x="91"/>
        <item x="49"/>
        <item x="60"/>
        <item x="24"/>
        <item t="default"/>
      </items>
    </pivotField>
    <pivotField showAll="0"/>
    <pivotField showAll="0"/>
    <pivotField showAll="0"/>
    <pivotField showAll="0"/>
    <pivotField showAll="0"/>
    <pivotField showAll="0"/>
    <pivotField showAll="0"/>
    <pivotField showAll="0"/>
    <pivotField showAll="0"/>
    <pivotField showAll="0"/>
    <pivotField showAll="0">
      <items count="70">
        <item x="5"/>
        <item x="46"/>
        <item x="47"/>
        <item x="3"/>
        <item x="33"/>
        <item x="67"/>
        <item x="44"/>
        <item x="51"/>
        <item x="18"/>
        <item x="45"/>
        <item x="31"/>
        <item x="34"/>
        <item x="7"/>
        <item x="1"/>
        <item x="13"/>
        <item x="38"/>
        <item x="21"/>
        <item x="50"/>
        <item x="4"/>
        <item x="15"/>
        <item x="54"/>
        <item x="68"/>
        <item x="57"/>
        <item x="26"/>
        <item x="11"/>
        <item x="40"/>
        <item x="32"/>
        <item x="8"/>
        <item x="14"/>
        <item x="42"/>
        <item x="60"/>
        <item x="0"/>
        <item x="36"/>
        <item x="25"/>
        <item x="2"/>
        <item x="64"/>
        <item x="23"/>
        <item x="66"/>
        <item x="12"/>
        <item x="61"/>
        <item x="17"/>
        <item x="27"/>
        <item x="28"/>
        <item x="37"/>
        <item x="49"/>
        <item x="48"/>
        <item x="22"/>
        <item x="30"/>
        <item x="65"/>
        <item x="6"/>
        <item x="10"/>
        <item x="58"/>
        <item x="39"/>
        <item x="9"/>
        <item x="29"/>
        <item x="41"/>
        <item x="24"/>
        <item x="16"/>
        <item x="52"/>
        <item x="55"/>
        <item x="63"/>
        <item x="19"/>
        <item x="62"/>
        <item x="43"/>
        <item x="53"/>
        <item x="35"/>
        <item x="20"/>
        <item x="56"/>
        <item x="59"/>
        <item t="default"/>
      </items>
    </pivotField>
    <pivotField showAll="0">
      <items count="50">
        <item x="4"/>
        <item x="7"/>
        <item x="8"/>
        <item x="46"/>
        <item x="0"/>
        <item x="15"/>
        <item x="32"/>
        <item x="41"/>
        <item x="17"/>
        <item x="6"/>
        <item x="35"/>
        <item x="42"/>
        <item x="29"/>
        <item x="48"/>
        <item x="18"/>
        <item x="34"/>
        <item x="10"/>
        <item x="9"/>
        <item x="40"/>
        <item x="44"/>
        <item x="26"/>
        <item x="13"/>
        <item x="1"/>
        <item x="27"/>
        <item x="47"/>
        <item x="45"/>
        <item x="2"/>
        <item x="5"/>
        <item x="39"/>
        <item x="22"/>
        <item x="30"/>
        <item x="14"/>
        <item x="24"/>
        <item x="16"/>
        <item x="12"/>
        <item x="37"/>
        <item x="38"/>
        <item x="25"/>
        <item x="3"/>
        <item x="19"/>
        <item x="21"/>
        <item x="20"/>
        <item x="28"/>
        <item x="23"/>
        <item x="33"/>
        <item x="36"/>
        <item x="43"/>
        <item x="11"/>
        <item x="31"/>
        <item t="default"/>
      </items>
    </pivotField>
    <pivotField showAll="0">
      <items count="6">
        <item x="2"/>
        <item x="4"/>
        <item x="0"/>
        <item x="3"/>
        <item x="1"/>
        <item t="default"/>
      </items>
    </pivotField>
    <pivotField showAll="0">
      <items count="3">
        <item x="1"/>
        <item x="0"/>
        <item t="default"/>
      </items>
    </pivotField>
    <pivotField showAll="0">
      <items count="123">
        <item x="11"/>
        <item x="90"/>
        <item x="47"/>
        <item x="108"/>
        <item x="36"/>
        <item x="17"/>
        <item x="60"/>
        <item x="6"/>
        <item x="29"/>
        <item x="63"/>
        <item x="28"/>
        <item x="38"/>
        <item x="58"/>
        <item x="34"/>
        <item x="88"/>
        <item x="4"/>
        <item x="111"/>
        <item x="114"/>
        <item x="33"/>
        <item x="75"/>
        <item x="118"/>
        <item x="107"/>
        <item x="72"/>
        <item x="113"/>
        <item x="106"/>
        <item x="30"/>
        <item x="81"/>
        <item x="105"/>
        <item x="50"/>
        <item x="59"/>
        <item x="1"/>
        <item x="77"/>
        <item x="100"/>
        <item x="8"/>
        <item x="87"/>
        <item x="32"/>
        <item x="116"/>
        <item x="18"/>
        <item x="62"/>
        <item x="102"/>
        <item x="51"/>
        <item x="86"/>
        <item x="39"/>
        <item x="93"/>
        <item x="120"/>
        <item x="103"/>
        <item x="15"/>
        <item x="19"/>
        <item x="23"/>
        <item x="85"/>
        <item x="42"/>
        <item x="40"/>
        <item x="57"/>
        <item x="14"/>
        <item x="78"/>
        <item x="64"/>
        <item x="2"/>
        <item x="117"/>
        <item x="74"/>
        <item x="61"/>
        <item x="80"/>
        <item x="70"/>
        <item x="44"/>
        <item x="98"/>
        <item x="16"/>
        <item x="54"/>
        <item x="115"/>
        <item x="49"/>
        <item x="37"/>
        <item x="52"/>
        <item x="45"/>
        <item x="56"/>
        <item x="21"/>
        <item x="25"/>
        <item x="26"/>
        <item x="97"/>
        <item x="73"/>
        <item x="112"/>
        <item x="99"/>
        <item x="79"/>
        <item x="12"/>
        <item x="83"/>
        <item x="121"/>
        <item x="82"/>
        <item x="67"/>
        <item x="48"/>
        <item x="104"/>
        <item x="31"/>
        <item x="22"/>
        <item x="89"/>
        <item x="53"/>
        <item x="13"/>
        <item x="110"/>
        <item x="24"/>
        <item x="46"/>
        <item x="71"/>
        <item x="68"/>
        <item x="10"/>
        <item x="95"/>
        <item x="55"/>
        <item x="27"/>
        <item x="43"/>
        <item x="35"/>
        <item x="41"/>
        <item x="96"/>
        <item x="101"/>
        <item x="84"/>
        <item x="69"/>
        <item x="92"/>
        <item x="66"/>
        <item x="91"/>
        <item x="109"/>
        <item x="0"/>
        <item x="3"/>
        <item x="76"/>
        <item x="94"/>
        <item x="9"/>
        <item x="7"/>
        <item x="65"/>
        <item x="119"/>
        <item x="5"/>
        <item x="20"/>
        <item t="default"/>
      </items>
    </pivotField>
    <pivotField showAll="0"/>
    <pivotField showAll="0"/>
    <pivotField showAll="0"/>
    <pivotField showAll="0"/>
    <pivotField showAll="0"/>
    <pivotField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7DFC295-FC0F-4745-B680-A45324FE6F45}"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14" firstHeaderRow="1" firstDataRow="2" firstDataCol="1"/>
  <pivotFields count="27">
    <pivotField showAll="0"/>
    <pivotField showAll="0"/>
    <pivotField axis="axisRow" showAll="0">
      <items count="13">
        <item x="0"/>
        <item x="1"/>
        <item x="2"/>
        <item x="3"/>
        <item x="4"/>
        <item x="5"/>
        <item x="6"/>
        <item x="7"/>
        <item x="8"/>
        <item x="9"/>
        <item x="10"/>
        <item x="11"/>
        <item t="default"/>
      </items>
    </pivotField>
    <pivotField axis="axisCol" dataField="1" showAll="0">
      <items count="3">
        <item x="0"/>
        <item x="1"/>
        <item t="default"/>
      </items>
    </pivotField>
    <pivotField showAll="0"/>
    <pivotField showAll="0">
      <items count="93">
        <item x="30"/>
        <item x="90"/>
        <item x="17"/>
        <item x="76"/>
        <item x="87"/>
        <item x="62"/>
        <item x="13"/>
        <item x="18"/>
        <item x="56"/>
        <item x="37"/>
        <item x="15"/>
        <item x="68"/>
        <item x="21"/>
        <item x="29"/>
        <item x="51"/>
        <item x="28"/>
        <item x="66"/>
        <item x="57"/>
        <item x="65"/>
        <item x="31"/>
        <item x="80"/>
        <item x="0"/>
        <item x="27"/>
        <item x="50"/>
        <item x="81"/>
        <item x="85"/>
        <item x="23"/>
        <item x="61"/>
        <item x="7"/>
        <item x="70"/>
        <item x="82"/>
        <item x="39"/>
        <item x="40"/>
        <item x="26"/>
        <item x="25"/>
        <item x="55"/>
        <item x="79"/>
        <item x="52"/>
        <item x="34"/>
        <item x="53"/>
        <item x="22"/>
        <item x="78"/>
        <item x="67"/>
        <item x="5"/>
        <item x="42"/>
        <item x="48"/>
        <item x="63"/>
        <item x="89"/>
        <item x="1"/>
        <item x="6"/>
        <item x="44"/>
        <item x="73"/>
        <item x="33"/>
        <item x="72"/>
        <item x="86"/>
        <item x="74"/>
        <item x="2"/>
        <item x="8"/>
        <item x="38"/>
        <item x="20"/>
        <item x="10"/>
        <item x="4"/>
        <item x="45"/>
        <item x="35"/>
        <item x="47"/>
        <item x="84"/>
        <item x="64"/>
        <item x="59"/>
        <item x="71"/>
        <item x="3"/>
        <item x="36"/>
        <item x="77"/>
        <item x="11"/>
        <item x="19"/>
        <item x="9"/>
        <item x="16"/>
        <item x="46"/>
        <item x="58"/>
        <item x="54"/>
        <item x="14"/>
        <item x="12"/>
        <item x="32"/>
        <item x="41"/>
        <item x="83"/>
        <item x="69"/>
        <item x="43"/>
        <item x="88"/>
        <item x="75"/>
        <item x="91"/>
        <item x="49"/>
        <item x="60"/>
        <item x="2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s>
  <rowFields count="1">
    <field x="2"/>
  </rowFields>
  <rowItems count="10">
    <i>
      <x v="1"/>
    </i>
    <i>
      <x v="2"/>
    </i>
    <i>
      <x v="3"/>
    </i>
    <i>
      <x v="4"/>
    </i>
    <i>
      <x v="5"/>
    </i>
    <i>
      <x v="6"/>
    </i>
    <i>
      <x v="7"/>
    </i>
    <i>
      <x v="9"/>
    </i>
    <i>
      <x v="10"/>
    </i>
    <i t="grand">
      <x/>
    </i>
  </rowItems>
  <colFields count="1">
    <field x="3"/>
  </colFields>
  <colItems count="3">
    <i>
      <x/>
    </i>
    <i>
      <x v="1"/>
    </i>
    <i t="grand">
      <x/>
    </i>
  </colItems>
  <dataFields count="1">
    <dataField name="Count of GENDER" fld="3" subtotal="count" baseField="0" baseItem="0"/>
  </dataFields>
  <formats count="1">
    <format dxfId="2">
      <pivotArea outline="0" collapsedLevelsAreSubtotals="1" fieldPosition="0"/>
    </format>
  </formats>
  <chartFormats count="4">
    <chartFormat chart="0" format="2" series="1">
      <pivotArea type="data" outline="0" fieldPosition="0">
        <references count="1">
          <reference field="3" count="1" selected="0">
            <x v="0"/>
          </reference>
        </references>
      </pivotArea>
    </chartFormat>
    <chartFormat chart="0" format="3" series="1">
      <pivotArea type="data" outline="0" fieldPosition="0">
        <references count="1">
          <reference field="3" count="1" selected="0">
            <x v="1"/>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2846A7C4-B9FA-4DF2-90EF-9E02D8BFC114}" sourceName="AGE">
  <pivotTables>
    <pivotTable tabId="9" name="PivotTable8"/>
    <pivotTable tabId="10" name="PivotTable9"/>
    <pivotTable tabId="18" name="PivotTable17"/>
  </pivotTables>
  <data>
    <tabular pivotCacheId="573684897">
      <items count="12">
        <i x="1" s="1"/>
        <i x="2" s="1"/>
        <i x="3" s="1"/>
        <i x="4" s="1"/>
        <i x="5" s="1"/>
        <i x="6" s="1"/>
        <i x="7" s="1"/>
        <i x="9" s="1"/>
        <i x="10" s="1"/>
        <i x="0" s="1" nd="1"/>
        <i x="11" s="1" nd="1"/>
        <i x="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ERE_DID_YOU_STAY?" xr10:uid="{EB82AA93-04AA-4543-887F-7C6F7DC05B04}" sourceName="WHERE DID YOU STAY?">
  <pivotTables>
    <pivotTable tabId="12" name="PivotTable11"/>
    <pivotTable tabId="11" name="PivotTable10"/>
  </pivotTables>
  <data>
    <tabular pivotCacheId="573684897">
      <items count="5">
        <i x="4" s="1"/>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w_did_You_reach_Lavasa?" xr10:uid="{DE2CCF9C-D069-44F2-87BF-FC3304307140}" sourceName="How did You reach Lavasa?">
  <pivotTables>
    <pivotTable tabId="14" name="PivotTable13"/>
  </pivotTables>
  <data>
    <tabular pivotCacheId="573684897">
      <items count="4">
        <i x="2" s="1"/>
        <i x="1"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equency_of_Visit" xr10:uid="{D49D5484-DF1E-4FAD-BCA4-94ED09FB1B8B}" sourceName="Frequency of Visit">
  <pivotTables>
    <pivotTable tabId="26" name="PivotTable7"/>
  </pivotTables>
  <data>
    <tabular pivotCacheId="466013535">
      <items count="4">
        <i x="1"/>
        <i x="0" s="1"/>
        <i x="2"/>
        <i x="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ll_you_Recommend_visiting_Lavasa?" xr10:uid="{F1C6842A-2F53-4B59-A8F6-1626584AE4D5}" sourceName="Will you Recommend visiting Lavasa?">
  <pivotTables>
    <pivotTable tabId="18" name="PivotTable17"/>
  </pivotTables>
  <data>
    <tabular pivotCacheId="573684897">
      <items count="3">
        <i x="0" s="1"/>
        <i x="1" s="1"/>
        <i x="2"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ces_you_visited_in_Lavasa" xr10:uid="{0E8DF853-10B4-40E4-9A57-8FBC57443ADE}" sourceName="Places you visited in Lavasa">
  <pivotTables>
    <pivotTable tabId="30" name="PivotTable9"/>
  </pivotTables>
  <data>
    <tabular pivotCacheId="466013535">
      <items count="7">
        <i x="0" s="1"/>
        <i x="5" s="1"/>
        <i x="2" s="1"/>
        <i x="1" s="1"/>
        <i x="3" s="1"/>
        <i x="4" s="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5D3A0B1A-536F-4372-8700-D65AF3C24510}" cache="Slicer_AGE" caption="AGE" rowHeight="234950"/>
  <slicer name="WHERE DID YOU STAY?" xr10:uid="{43E26D9E-C416-449D-9D86-F800DAA9925E}" cache="Slicer_WHERE_DID_YOU_STAY?" caption="WHERE DID YOU STAY?" rowHeight="234950"/>
  <slicer name="How did You reach Lavasa?" xr10:uid="{2394D619-92F7-4C67-850A-C51D5317C2EC}" cache="Slicer_How_did_You_reach_Lavasa?" caption="How did You reach Lavasa?" rowHeight="234950"/>
  <slicer name="Frequency of Visit" xr10:uid="{1B27AE6B-B036-4AE3-BAF9-A1630310046F}" cache="Slicer_Frequency_of_Visit" caption="Frequency of Visit" rowHeight="234950"/>
  <slicer name="Will you Recommend visiting Lavasa?" xr10:uid="{F38892A7-7949-4ED7-B9F5-88A5BA222567}" cache="Slicer_Will_you_Recommend_visiting_Lavasa?" caption="Will you Recommend visiting Lavasa?" rowHeight="234950"/>
  <slicer name="Places you visited in Lavasa" xr10:uid="{C60C245D-DB9F-4F95-9685-2A9CBEDCAA75}" cache="Slicer_Places_you_visited_in_Lavasa" caption="Places you visited in Lavasa"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EED84A-C544-43A6-AA04-6A6EB3E62502}" name="RESPONSES" displayName="RESPONSES" ref="A1:V252" totalsRowShown="0" headerRowDxfId="12">
  <autoFilter ref="A1:V252" xr:uid="{DCEED84A-C544-43A6-AA04-6A6EB3E62502}"/>
  <tableColumns count="22">
    <tableColumn id="1" xr3:uid="{8113AA93-2C42-462A-A5F4-A1CBBD9222E9}" name="Sr.No." dataDxfId="11">
      <calculatedColumnFormula>A1+1</calculatedColumnFormula>
    </tableColumn>
    <tableColumn id="2" xr3:uid="{2091A72C-DC3B-4A73-90C6-3D871D349280}" name="Timestamp"/>
    <tableColumn id="3" xr3:uid="{79732FBD-E397-4592-B2F2-713AE0D53FD1}" name="AGE" dataDxfId="10"/>
    <tableColumn id="4" xr3:uid="{AF4DA1F6-5225-4F57-8A9D-8303FCD9B064}" name="GENDER"/>
    <tableColumn id="5" xr3:uid="{6C12B7D9-E559-4B5A-876B-22C834AC0A15}" name="CITY YOU ARE FROM?">
      <calculatedColumnFormula>UPPER(F2)</calculatedColumnFormula>
    </tableColumn>
    <tableColumn id="6" xr3:uid="{88887AF7-5B0A-45D9-A95D-F4DA93A698FF}" name="CITY YOU ARE FROM?2"/>
    <tableColumn id="7" xr3:uid="{5DEA333E-0CE5-4310-BE48-B03C835776AB}" name="PURPOSE OF VISIT"/>
    <tableColumn id="8" xr3:uid="{9D7A5D42-D05E-4C7A-AB5F-0F0B029356B2}" name="CATEGORY OF VISITORS"/>
    <tableColumn id="9" xr3:uid="{39DA4DBC-0EF0-4B13-83BB-7E357803EA9B}" name="WHERE DID YOU STAY?"/>
    <tableColumn id="10" xr3:uid="{05D0671F-A569-426B-A8BB-A41A5272E44A}" name="HOTEL CHARGES /DAY" dataDxfId="9"/>
    <tableColumn id="11" xr3:uid="{DFA5B3FB-F4D4-44AD-9271-C627C7F57F0F}" name="AMENITIES YOU GOT"/>
    <tableColumn id="12" xr3:uid="{35B65344-089D-4558-B0FC-C1D9C56EB6BC}" name="AMENITIES YOU GOT3"/>
    <tableColumn id="13" xr3:uid="{8B8F50D5-A016-42BD-B521-6B201D8F0EC9}" name="STAFF SERVICE" dataDxfId="8"/>
    <tableColumn id="14" xr3:uid="{771A8659-3A69-4801-A5F5-0FEE7A5648BD}" name="How did You reach Lavasa?"/>
    <tableColumn id="15" xr3:uid="{A1DF0161-3EF9-4FA2-A3CF-2FED50D16218}" name="Frequency of Visit"/>
    <tableColumn id="16" xr3:uid="{08CDAC81-9235-490D-B88E-F676AF539466}" name="Season of Visit "/>
    <tableColumn id="17" xr3:uid="{E79020AC-1109-4721-9868-7BA941A05934}" name="Travel Convenience " dataDxfId="7"/>
    <tableColumn id="18" xr3:uid="{57780E68-00D2-4432-B340-26440E2ABB91}" name="Places you visited in Lavasa"/>
    <tableColumn id="19" xr3:uid="{8C77E4A9-823E-4920-A1F2-0743D14F82EA}" name="Column4"/>
    <tableColumn id="20" xr3:uid="{17D7A5F4-5666-48E9-B2F0-A5C7AD74099F}" name="How was your Experience in Lavasa?" dataDxfId="6"/>
    <tableColumn id="21" xr3:uid="{A4D1CB6A-D5F9-42A0-9DB4-DA1BFF97A933}" name="Improvements needed"/>
    <tableColumn id="22" xr3:uid="{AA765582-BF8C-4389-BE8D-5A15B87B771C}" name="Will you Recommend visiting Lavasa?"/>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1"/>
  <sheetViews>
    <sheetView zoomScale="86" workbookViewId="0">
      <selection activeCell="AZ11" sqref="AZ11"/>
    </sheetView>
  </sheetViews>
  <sheetFormatPr defaultRowHeight="14.4" x14ac:dyDescent="0.3"/>
  <cols>
    <col min="1" max="1" width="33.21875" bestFit="1" customWidth="1"/>
    <col min="2" max="2" width="14.5546875" customWidth="1"/>
    <col min="3" max="3" width="15" customWidth="1"/>
    <col min="5" max="5" width="23.6640625" customWidth="1"/>
    <col min="6" max="6" width="22.5546875" customWidth="1"/>
    <col min="7" max="7" width="26.33203125" customWidth="1"/>
    <col min="8" max="8" width="20.88671875" customWidth="1"/>
    <col min="9" max="9" width="24.33203125" customWidth="1"/>
    <col min="10" max="10" width="86" bestFit="1" customWidth="1"/>
    <col min="11" max="11" width="19.109375" customWidth="1"/>
    <col min="12" max="12" width="30" customWidth="1"/>
    <col min="13" max="13" width="22.33203125" customWidth="1"/>
    <col min="14" max="14" width="20.77734375" customWidth="1"/>
    <col min="15" max="15" width="21.88671875" customWidth="1"/>
    <col min="16" max="16" width="118" bestFit="1" customWidth="1"/>
    <col min="17" max="17" width="73.5546875" bestFit="1" customWidth="1"/>
    <col min="18" max="18" width="63.109375" customWidth="1"/>
    <col min="19" max="19" width="25.109375" customWidth="1"/>
    <col min="20" max="20" width="153.44140625" bestFit="1" customWidth="1"/>
    <col min="21" max="21" width="22.21875" customWidth="1"/>
    <col min="22" max="22" width="27.77734375" customWidth="1"/>
    <col min="23" max="23" width="35.44140625" customWidth="1"/>
    <col min="24" max="24" width="21.88671875" customWidth="1"/>
  </cols>
  <sheetData>
    <row r="1" spans="1:25" x14ac:dyDescent="0.3">
      <c r="A1" t="s">
        <v>0</v>
      </c>
      <c r="B1" t="s">
        <v>1</v>
      </c>
      <c r="C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3">
      <c r="A2" t="s">
        <v>24</v>
      </c>
      <c r="B2">
        <v>24</v>
      </c>
      <c r="C2" t="s">
        <v>25</v>
      </c>
      <c r="E2" t="s">
        <v>26</v>
      </c>
      <c r="F2" t="s">
        <v>27</v>
      </c>
      <c r="G2" t="s">
        <v>28</v>
      </c>
      <c r="H2" t="s">
        <v>29</v>
      </c>
      <c r="I2" t="s">
        <v>30</v>
      </c>
      <c r="J2" t="s">
        <v>31</v>
      </c>
      <c r="K2">
        <v>3</v>
      </c>
      <c r="L2" t="s">
        <v>32</v>
      </c>
      <c r="M2" t="s">
        <v>33</v>
      </c>
      <c r="N2" t="s">
        <v>34</v>
      </c>
      <c r="O2">
        <v>3</v>
      </c>
      <c r="P2" t="s">
        <v>35</v>
      </c>
      <c r="Q2" t="s">
        <v>36</v>
      </c>
      <c r="R2">
        <v>3</v>
      </c>
      <c r="S2" t="s">
        <v>37</v>
      </c>
      <c r="T2" t="s">
        <v>38</v>
      </c>
      <c r="U2">
        <v>4</v>
      </c>
      <c r="V2">
        <v>2</v>
      </c>
      <c r="W2">
        <v>3</v>
      </c>
      <c r="Y2" t="s">
        <v>39</v>
      </c>
    </row>
    <row r="3" spans="1:25" x14ac:dyDescent="0.3">
      <c r="A3" t="s">
        <v>40</v>
      </c>
      <c r="B3">
        <v>22</v>
      </c>
      <c r="C3" t="s">
        <v>41</v>
      </c>
      <c r="E3" t="s">
        <v>42</v>
      </c>
      <c r="F3" t="s">
        <v>43</v>
      </c>
      <c r="G3" t="s">
        <v>44</v>
      </c>
      <c r="H3" t="s">
        <v>45</v>
      </c>
      <c r="I3" t="s">
        <v>46</v>
      </c>
      <c r="J3" t="s">
        <v>47</v>
      </c>
      <c r="K3">
        <v>1</v>
      </c>
      <c r="L3" t="s">
        <v>32</v>
      </c>
      <c r="M3" t="s">
        <v>48</v>
      </c>
      <c r="N3" t="s">
        <v>49</v>
      </c>
      <c r="O3">
        <v>1</v>
      </c>
      <c r="P3" t="s">
        <v>50</v>
      </c>
      <c r="Q3" t="s">
        <v>51</v>
      </c>
      <c r="R3">
        <v>5</v>
      </c>
      <c r="S3" t="s">
        <v>37</v>
      </c>
      <c r="T3" t="s">
        <v>52</v>
      </c>
      <c r="U3">
        <v>1</v>
      </c>
      <c r="V3">
        <v>1</v>
      </c>
      <c r="W3">
        <v>1</v>
      </c>
      <c r="X3" t="s">
        <v>53</v>
      </c>
      <c r="Y3" t="s">
        <v>54</v>
      </c>
    </row>
    <row r="4" spans="1:25" x14ac:dyDescent="0.3">
      <c r="A4" t="s">
        <v>55</v>
      </c>
      <c r="B4">
        <v>21</v>
      </c>
      <c r="C4" t="s">
        <v>25</v>
      </c>
      <c r="E4" t="s">
        <v>56</v>
      </c>
      <c r="F4" t="s">
        <v>27</v>
      </c>
      <c r="G4" t="s">
        <v>28</v>
      </c>
      <c r="H4" t="s">
        <v>29</v>
      </c>
      <c r="I4" t="s">
        <v>30</v>
      </c>
      <c r="J4" t="s">
        <v>57</v>
      </c>
      <c r="K4">
        <v>3</v>
      </c>
      <c r="L4" t="s">
        <v>58</v>
      </c>
      <c r="M4" t="s">
        <v>33</v>
      </c>
      <c r="N4" t="s">
        <v>34</v>
      </c>
      <c r="O4">
        <v>2</v>
      </c>
      <c r="P4" t="s">
        <v>59</v>
      </c>
      <c r="Q4" t="s">
        <v>60</v>
      </c>
      <c r="R4">
        <v>1</v>
      </c>
      <c r="S4" t="s">
        <v>37</v>
      </c>
      <c r="T4" t="s">
        <v>61</v>
      </c>
      <c r="U4">
        <v>3</v>
      </c>
      <c r="V4">
        <v>3</v>
      </c>
      <c r="W4">
        <v>3</v>
      </c>
      <c r="X4" t="s">
        <v>62</v>
      </c>
      <c r="Y4" t="s">
        <v>39</v>
      </c>
    </row>
    <row r="5" spans="1:25" x14ac:dyDescent="0.3">
      <c r="A5" t="s">
        <v>63</v>
      </c>
      <c r="B5">
        <v>21</v>
      </c>
      <c r="C5" t="s">
        <v>25</v>
      </c>
      <c r="E5" t="s">
        <v>64</v>
      </c>
      <c r="F5" t="s">
        <v>27</v>
      </c>
      <c r="G5" t="s">
        <v>65</v>
      </c>
      <c r="H5" t="s">
        <v>66</v>
      </c>
      <c r="I5" t="s">
        <v>67</v>
      </c>
      <c r="J5" t="s">
        <v>68</v>
      </c>
      <c r="K5">
        <v>1</v>
      </c>
      <c r="L5" t="s">
        <v>32</v>
      </c>
      <c r="M5" t="s">
        <v>33</v>
      </c>
      <c r="N5" t="s">
        <v>34</v>
      </c>
      <c r="O5">
        <v>5</v>
      </c>
      <c r="P5" t="s">
        <v>69</v>
      </c>
      <c r="Q5" t="s">
        <v>36</v>
      </c>
      <c r="R5">
        <v>3</v>
      </c>
      <c r="S5" t="s">
        <v>70</v>
      </c>
      <c r="T5" t="s">
        <v>71</v>
      </c>
      <c r="U5">
        <v>4</v>
      </c>
      <c r="V5">
        <v>3</v>
      </c>
      <c r="W5">
        <v>3</v>
      </c>
      <c r="Y5" t="s">
        <v>39</v>
      </c>
    </row>
    <row r="6" spans="1:25" x14ac:dyDescent="0.3">
      <c r="A6" t="s">
        <v>72</v>
      </c>
      <c r="B6">
        <v>18</v>
      </c>
      <c r="C6" t="s">
        <v>25</v>
      </c>
      <c r="E6" t="s">
        <v>73</v>
      </c>
      <c r="F6" t="s">
        <v>27</v>
      </c>
      <c r="G6" t="s">
        <v>28</v>
      </c>
      <c r="H6" t="s">
        <v>29</v>
      </c>
      <c r="I6" t="s">
        <v>30</v>
      </c>
      <c r="J6" t="s">
        <v>57</v>
      </c>
      <c r="K6">
        <v>5</v>
      </c>
      <c r="L6" t="s">
        <v>58</v>
      </c>
      <c r="M6" t="s">
        <v>48</v>
      </c>
      <c r="N6" t="s">
        <v>74</v>
      </c>
      <c r="O6">
        <v>3</v>
      </c>
      <c r="P6" t="s">
        <v>75</v>
      </c>
      <c r="Q6" t="s">
        <v>76</v>
      </c>
      <c r="R6">
        <v>4</v>
      </c>
      <c r="S6" t="s">
        <v>70</v>
      </c>
      <c r="T6" t="s">
        <v>77</v>
      </c>
      <c r="U6">
        <v>3</v>
      </c>
      <c r="V6">
        <v>3</v>
      </c>
      <c r="W6">
        <v>3</v>
      </c>
      <c r="X6" t="s">
        <v>78</v>
      </c>
      <c r="Y6" t="s">
        <v>39</v>
      </c>
    </row>
    <row r="7" spans="1:25" x14ac:dyDescent="0.3">
      <c r="A7" t="s">
        <v>79</v>
      </c>
      <c r="B7">
        <v>21</v>
      </c>
      <c r="C7" t="s">
        <v>25</v>
      </c>
      <c r="E7" t="s">
        <v>80</v>
      </c>
      <c r="F7" t="s">
        <v>81</v>
      </c>
      <c r="G7" t="s">
        <v>82</v>
      </c>
      <c r="H7" t="s">
        <v>83</v>
      </c>
      <c r="I7" t="s">
        <v>30</v>
      </c>
      <c r="J7" t="s">
        <v>84</v>
      </c>
      <c r="K7">
        <v>4</v>
      </c>
      <c r="L7" t="s">
        <v>32</v>
      </c>
      <c r="M7" t="s">
        <v>33</v>
      </c>
      <c r="N7" t="s">
        <v>49</v>
      </c>
      <c r="O7">
        <v>4</v>
      </c>
      <c r="P7" t="s">
        <v>50</v>
      </c>
      <c r="Q7" t="s">
        <v>51</v>
      </c>
      <c r="R7">
        <v>4</v>
      </c>
      <c r="S7" t="s">
        <v>37</v>
      </c>
      <c r="T7" t="s">
        <v>85</v>
      </c>
      <c r="U7">
        <v>4</v>
      </c>
      <c r="V7">
        <v>4</v>
      </c>
      <c r="W7">
        <v>4</v>
      </c>
      <c r="X7" t="s">
        <v>86</v>
      </c>
      <c r="Y7" t="s">
        <v>54</v>
      </c>
    </row>
    <row r="8" spans="1:25" x14ac:dyDescent="0.3">
      <c r="A8" t="s">
        <v>87</v>
      </c>
      <c r="B8">
        <v>22</v>
      </c>
      <c r="C8" t="s">
        <v>25</v>
      </c>
      <c r="E8" t="s">
        <v>88</v>
      </c>
      <c r="F8" t="s">
        <v>27</v>
      </c>
      <c r="G8" t="s">
        <v>65</v>
      </c>
      <c r="H8" t="s">
        <v>66</v>
      </c>
      <c r="I8" t="s">
        <v>30</v>
      </c>
      <c r="J8" t="s">
        <v>68</v>
      </c>
      <c r="K8">
        <v>3</v>
      </c>
      <c r="L8" t="s">
        <v>32</v>
      </c>
      <c r="M8" t="s">
        <v>33</v>
      </c>
      <c r="N8" t="s">
        <v>34</v>
      </c>
      <c r="O8">
        <v>3</v>
      </c>
      <c r="P8" t="s">
        <v>89</v>
      </c>
      <c r="Q8" t="s">
        <v>36</v>
      </c>
      <c r="R8">
        <v>3</v>
      </c>
      <c r="S8" t="s">
        <v>37</v>
      </c>
      <c r="T8" t="s">
        <v>90</v>
      </c>
      <c r="U8">
        <v>3</v>
      </c>
      <c r="V8">
        <v>3</v>
      </c>
      <c r="W8">
        <v>3</v>
      </c>
      <c r="Y8" t="s">
        <v>54</v>
      </c>
    </row>
    <row r="9" spans="1:25" x14ac:dyDescent="0.3">
      <c r="A9" t="s">
        <v>91</v>
      </c>
      <c r="B9">
        <v>20</v>
      </c>
      <c r="C9" t="s">
        <v>25</v>
      </c>
      <c r="E9" t="s">
        <v>92</v>
      </c>
      <c r="F9" t="s">
        <v>81</v>
      </c>
      <c r="G9" t="s">
        <v>65</v>
      </c>
      <c r="H9" t="s">
        <v>29</v>
      </c>
      <c r="I9" t="s">
        <v>93</v>
      </c>
      <c r="J9" t="s">
        <v>94</v>
      </c>
      <c r="K9">
        <v>4</v>
      </c>
      <c r="L9" t="s">
        <v>95</v>
      </c>
      <c r="M9" t="s">
        <v>33</v>
      </c>
      <c r="N9" t="s">
        <v>96</v>
      </c>
      <c r="O9">
        <v>3</v>
      </c>
      <c r="P9" t="s">
        <v>97</v>
      </c>
      <c r="Q9" t="s">
        <v>98</v>
      </c>
      <c r="R9">
        <v>3</v>
      </c>
      <c r="S9" t="s">
        <v>70</v>
      </c>
      <c r="T9" t="s">
        <v>99</v>
      </c>
      <c r="U9">
        <v>3</v>
      </c>
      <c r="V9">
        <v>3</v>
      </c>
      <c r="W9">
        <v>3</v>
      </c>
      <c r="Y9" t="s">
        <v>54</v>
      </c>
    </row>
    <row r="10" spans="1:25" x14ac:dyDescent="0.3">
      <c r="A10" t="s">
        <v>100</v>
      </c>
      <c r="B10">
        <v>20</v>
      </c>
      <c r="C10" t="s">
        <v>25</v>
      </c>
      <c r="E10" t="s">
        <v>80</v>
      </c>
      <c r="F10" t="s">
        <v>27</v>
      </c>
      <c r="G10" t="s">
        <v>82</v>
      </c>
      <c r="H10" t="s">
        <v>45</v>
      </c>
      <c r="I10" t="s">
        <v>67</v>
      </c>
      <c r="J10" t="s">
        <v>101</v>
      </c>
      <c r="K10">
        <v>3</v>
      </c>
      <c r="L10" t="s">
        <v>32</v>
      </c>
      <c r="M10" t="s">
        <v>33</v>
      </c>
      <c r="N10" t="s">
        <v>34</v>
      </c>
      <c r="O10">
        <v>2</v>
      </c>
      <c r="P10" t="s">
        <v>102</v>
      </c>
      <c r="Q10" t="s">
        <v>60</v>
      </c>
      <c r="R10">
        <v>4</v>
      </c>
      <c r="S10" t="s">
        <v>70</v>
      </c>
      <c r="T10" t="s">
        <v>103</v>
      </c>
      <c r="U10">
        <v>3</v>
      </c>
      <c r="V10">
        <v>2</v>
      </c>
      <c r="W10">
        <v>2</v>
      </c>
      <c r="X10" t="s">
        <v>104</v>
      </c>
      <c r="Y10" t="s">
        <v>54</v>
      </c>
    </row>
    <row r="11" spans="1:25" x14ac:dyDescent="0.3">
      <c r="A11" t="s">
        <v>105</v>
      </c>
      <c r="B11">
        <v>18</v>
      </c>
      <c r="C11" t="s">
        <v>25</v>
      </c>
      <c r="E11" t="s">
        <v>106</v>
      </c>
      <c r="F11" t="s">
        <v>27</v>
      </c>
      <c r="G11" t="s">
        <v>28</v>
      </c>
      <c r="H11" t="s">
        <v>29</v>
      </c>
      <c r="I11" t="s">
        <v>30</v>
      </c>
      <c r="J11" t="s">
        <v>107</v>
      </c>
      <c r="K11">
        <v>3</v>
      </c>
      <c r="L11" t="s">
        <v>32</v>
      </c>
      <c r="M11" t="s">
        <v>48</v>
      </c>
      <c r="N11" t="s">
        <v>34</v>
      </c>
      <c r="O11">
        <v>1</v>
      </c>
      <c r="P11" t="s">
        <v>75</v>
      </c>
      <c r="Q11" t="s">
        <v>108</v>
      </c>
      <c r="R11">
        <v>4</v>
      </c>
      <c r="S11" t="s">
        <v>37</v>
      </c>
      <c r="T11" t="s">
        <v>52</v>
      </c>
      <c r="U11">
        <v>4</v>
      </c>
      <c r="V11">
        <v>4</v>
      </c>
      <c r="W11">
        <v>4</v>
      </c>
      <c r="X11" t="s">
        <v>109</v>
      </c>
      <c r="Y11" t="s">
        <v>54</v>
      </c>
    </row>
    <row r="12" spans="1:25" x14ac:dyDescent="0.3">
      <c r="A12" t="s">
        <v>110</v>
      </c>
      <c r="B12">
        <v>44</v>
      </c>
      <c r="C12" t="s">
        <v>25</v>
      </c>
      <c r="E12" t="s">
        <v>111</v>
      </c>
      <c r="F12" t="s">
        <v>36</v>
      </c>
      <c r="G12" t="s">
        <v>65</v>
      </c>
      <c r="H12" t="s">
        <v>29</v>
      </c>
      <c r="I12" t="s">
        <v>30</v>
      </c>
      <c r="J12" t="s">
        <v>68</v>
      </c>
      <c r="K12">
        <v>1</v>
      </c>
      <c r="L12" t="s">
        <v>32</v>
      </c>
      <c r="M12" t="s">
        <v>33</v>
      </c>
      <c r="N12" t="s">
        <v>96</v>
      </c>
      <c r="O12">
        <v>2</v>
      </c>
      <c r="P12" t="s">
        <v>89</v>
      </c>
      <c r="Q12" t="s">
        <v>36</v>
      </c>
      <c r="R12">
        <v>1</v>
      </c>
      <c r="S12" t="s">
        <v>37</v>
      </c>
      <c r="T12" t="s">
        <v>90</v>
      </c>
      <c r="U12">
        <v>2</v>
      </c>
      <c r="V12">
        <v>4</v>
      </c>
      <c r="W12">
        <v>5</v>
      </c>
      <c r="X12" t="s">
        <v>112</v>
      </c>
      <c r="Y12" t="s">
        <v>54</v>
      </c>
    </row>
    <row r="13" spans="1:25" x14ac:dyDescent="0.3">
      <c r="A13" t="s">
        <v>113</v>
      </c>
      <c r="B13">
        <v>21</v>
      </c>
      <c r="C13" t="s">
        <v>25</v>
      </c>
      <c r="E13" t="s">
        <v>73</v>
      </c>
      <c r="F13" t="s">
        <v>114</v>
      </c>
      <c r="G13" t="s">
        <v>28</v>
      </c>
      <c r="H13" t="s">
        <v>83</v>
      </c>
      <c r="I13" t="s">
        <v>93</v>
      </c>
      <c r="J13" t="s">
        <v>94</v>
      </c>
      <c r="K13">
        <v>3</v>
      </c>
      <c r="L13" t="s">
        <v>95</v>
      </c>
      <c r="M13" t="s">
        <v>48</v>
      </c>
      <c r="N13" t="s">
        <v>34</v>
      </c>
      <c r="O13">
        <v>3</v>
      </c>
      <c r="P13" t="s">
        <v>89</v>
      </c>
      <c r="Q13" t="s">
        <v>115</v>
      </c>
      <c r="R13">
        <v>3</v>
      </c>
      <c r="S13" t="s">
        <v>37</v>
      </c>
      <c r="T13" t="s">
        <v>36</v>
      </c>
      <c r="U13">
        <v>3</v>
      </c>
      <c r="V13">
        <v>2</v>
      </c>
      <c r="W13">
        <v>3</v>
      </c>
      <c r="Y13" t="s">
        <v>39</v>
      </c>
    </row>
    <row r="14" spans="1:25" x14ac:dyDescent="0.3">
      <c r="A14" t="s">
        <v>116</v>
      </c>
      <c r="B14">
        <v>18</v>
      </c>
      <c r="C14" t="s">
        <v>25</v>
      </c>
      <c r="E14" t="s">
        <v>117</v>
      </c>
      <c r="F14" t="s">
        <v>27</v>
      </c>
      <c r="G14" t="s">
        <v>28</v>
      </c>
      <c r="H14" t="s">
        <v>29</v>
      </c>
      <c r="I14" t="s">
        <v>30</v>
      </c>
      <c r="J14" t="s">
        <v>68</v>
      </c>
      <c r="K14">
        <v>4</v>
      </c>
      <c r="L14" t="s">
        <v>32</v>
      </c>
      <c r="M14" t="s">
        <v>48</v>
      </c>
      <c r="N14" t="s">
        <v>34</v>
      </c>
      <c r="O14">
        <v>3</v>
      </c>
      <c r="P14" t="s">
        <v>118</v>
      </c>
      <c r="Q14" t="s">
        <v>119</v>
      </c>
      <c r="R14">
        <v>2</v>
      </c>
      <c r="S14" t="s">
        <v>37</v>
      </c>
      <c r="T14" t="s">
        <v>120</v>
      </c>
      <c r="U14">
        <v>5</v>
      </c>
      <c r="V14">
        <v>1</v>
      </c>
      <c r="W14">
        <v>2</v>
      </c>
      <c r="X14" t="s">
        <v>121</v>
      </c>
      <c r="Y14" t="s">
        <v>54</v>
      </c>
    </row>
    <row r="15" spans="1:25" x14ac:dyDescent="0.3">
      <c r="A15" t="s">
        <v>122</v>
      </c>
      <c r="B15">
        <v>21</v>
      </c>
      <c r="C15" t="s">
        <v>25</v>
      </c>
      <c r="E15" t="s">
        <v>80</v>
      </c>
      <c r="F15" t="s">
        <v>81</v>
      </c>
      <c r="G15" t="s">
        <v>65</v>
      </c>
      <c r="H15" t="s">
        <v>29</v>
      </c>
      <c r="I15" t="s">
        <v>93</v>
      </c>
      <c r="J15" t="s">
        <v>123</v>
      </c>
      <c r="K15">
        <v>3</v>
      </c>
      <c r="L15" t="s">
        <v>95</v>
      </c>
      <c r="M15" t="s">
        <v>33</v>
      </c>
      <c r="N15" t="s">
        <v>49</v>
      </c>
      <c r="O15">
        <v>3</v>
      </c>
      <c r="P15" t="s">
        <v>124</v>
      </c>
      <c r="Q15" t="s">
        <v>125</v>
      </c>
      <c r="R15">
        <v>3</v>
      </c>
      <c r="S15" t="s">
        <v>70</v>
      </c>
      <c r="T15" t="s">
        <v>126</v>
      </c>
      <c r="U15">
        <v>3</v>
      </c>
      <c r="V15">
        <v>3</v>
      </c>
      <c r="W15">
        <v>3</v>
      </c>
      <c r="Y15" t="s">
        <v>54</v>
      </c>
    </row>
    <row r="16" spans="1:25" x14ac:dyDescent="0.3">
      <c r="A16" t="s">
        <v>127</v>
      </c>
      <c r="B16">
        <v>21</v>
      </c>
      <c r="C16" t="s">
        <v>41</v>
      </c>
      <c r="E16" t="s">
        <v>128</v>
      </c>
      <c r="F16" t="s">
        <v>81</v>
      </c>
      <c r="G16" t="s">
        <v>28</v>
      </c>
      <c r="H16" t="s">
        <v>66</v>
      </c>
      <c r="I16" t="s">
        <v>46</v>
      </c>
      <c r="J16" t="s">
        <v>129</v>
      </c>
      <c r="K16">
        <v>5</v>
      </c>
      <c r="L16" t="s">
        <v>95</v>
      </c>
      <c r="M16" t="s">
        <v>48</v>
      </c>
      <c r="N16" t="s">
        <v>49</v>
      </c>
      <c r="O16">
        <v>3</v>
      </c>
      <c r="P16" t="s">
        <v>130</v>
      </c>
      <c r="Q16" t="s">
        <v>131</v>
      </c>
      <c r="R16">
        <v>5</v>
      </c>
      <c r="S16" t="s">
        <v>70</v>
      </c>
      <c r="T16" t="s">
        <v>132</v>
      </c>
      <c r="U16">
        <v>5</v>
      </c>
      <c r="V16">
        <v>5</v>
      </c>
      <c r="W16">
        <v>5</v>
      </c>
      <c r="X16" t="s">
        <v>133</v>
      </c>
      <c r="Y16" t="s">
        <v>54</v>
      </c>
    </row>
    <row r="17" spans="1:25" x14ac:dyDescent="0.3">
      <c r="A17" t="s">
        <v>134</v>
      </c>
      <c r="B17">
        <v>22</v>
      </c>
      <c r="C17" t="s">
        <v>41</v>
      </c>
      <c r="E17" t="s">
        <v>135</v>
      </c>
      <c r="F17" t="s">
        <v>136</v>
      </c>
      <c r="G17" t="s">
        <v>65</v>
      </c>
      <c r="H17" t="s">
        <v>83</v>
      </c>
      <c r="I17" t="s">
        <v>30</v>
      </c>
      <c r="J17" t="s">
        <v>137</v>
      </c>
      <c r="K17">
        <v>3</v>
      </c>
      <c r="L17" t="s">
        <v>32</v>
      </c>
      <c r="M17" t="s">
        <v>33</v>
      </c>
      <c r="N17" t="s">
        <v>74</v>
      </c>
      <c r="O17">
        <v>3</v>
      </c>
      <c r="P17" t="s">
        <v>138</v>
      </c>
      <c r="Q17" t="s">
        <v>139</v>
      </c>
      <c r="R17">
        <v>1</v>
      </c>
      <c r="S17" t="s">
        <v>70</v>
      </c>
      <c r="T17" t="s">
        <v>36</v>
      </c>
      <c r="U17">
        <v>1</v>
      </c>
      <c r="V17">
        <v>5</v>
      </c>
      <c r="W17">
        <v>2</v>
      </c>
      <c r="X17" t="s">
        <v>133</v>
      </c>
      <c r="Y17" t="s">
        <v>54</v>
      </c>
    </row>
    <row r="18" spans="1:25" x14ac:dyDescent="0.3">
      <c r="A18" t="s">
        <v>140</v>
      </c>
      <c r="B18">
        <v>18</v>
      </c>
      <c r="C18" t="s">
        <v>41</v>
      </c>
      <c r="E18" t="s">
        <v>73</v>
      </c>
      <c r="F18" t="s">
        <v>27</v>
      </c>
      <c r="G18" t="s">
        <v>65</v>
      </c>
      <c r="H18" t="s">
        <v>83</v>
      </c>
      <c r="I18" t="s">
        <v>30</v>
      </c>
      <c r="J18" t="s">
        <v>57</v>
      </c>
      <c r="K18">
        <v>3</v>
      </c>
      <c r="L18" t="s">
        <v>32</v>
      </c>
      <c r="M18" t="s">
        <v>141</v>
      </c>
      <c r="N18" t="s">
        <v>49</v>
      </c>
      <c r="O18">
        <v>2</v>
      </c>
      <c r="P18" t="s">
        <v>142</v>
      </c>
      <c r="Q18" t="s">
        <v>143</v>
      </c>
      <c r="R18">
        <v>3</v>
      </c>
      <c r="S18" t="s">
        <v>37</v>
      </c>
      <c r="T18" t="s">
        <v>144</v>
      </c>
      <c r="U18">
        <v>4</v>
      </c>
      <c r="V18">
        <v>4</v>
      </c>
      <c r="W18">
        <v>4</v>
      </c>
      <c r="Y18" t="s">
        <v>54</v>
      </c>
    </row>
    <row r="19" spans="1:25" x14ac:dyDescent="0.3">
      <c r="A19" t="s">
        <v>145</v>
      </c>
      <c r="B19">
        <v>13</v>
      </c>
      <c r="C19" t="s">
        <v>41</v>
      </c>
      <c r="E19" t="s">
        <v>146</v>
      </c>
      <c r="F19" t="s">
        <v>81</v>
      </c>
      <c r="G19" t="s">
        <v>65</v>
      </c>
      <c r="H19" t="s">
        <v>83</v>
      </c>
      <c r="I19" t="s">
        <v>67</v>
      </c>
      <c r="J19" t="s">
        <v>129</v>
      </c>
      <c r="K19">
        <v>5</v>
      </c>
      <c r="L19" t="s">
        <v>32</v>
      </c>
      <c r="M19" t="s">
        <v>48</v>
      </c>
      <c r="N19" t="s">
        <v>34</v>
      </c>
      <c r="O19">
        <v>5</v>
      </c>
      <c r="P19" t="s">
        <v>142</v>
      </c>
      <c r="Q19" t="s">
        <v>147</v>
      </c>
      <c r="R19">
        <v>5</v>
      </c>
      <c r="S19" t="s">
        <v>37</v>
      </c>
      <c r="T19" t="s">
        <v>36</v>
      </c>
      <c r="U19">
        <v>4</v>
      </c>
      <c r="V19">
        <v>5</v>
      </c>
      <c r="W19">
        <v>5</v>
      </c>
      <c r="Y19" t="s">
        <v>54</v>
      </c>
    </row>
    <row r="20" spans="1:25" x14ac:dyDescent="0.3">
      <c r="A20" t="s">
        <v>148</v>
      </c>
      <c r="B20">
        <v>25</v>
      </c>
      <c r="C20" t="s">
        <v>25</v>
      </c>
      <c r="E20" t="s">
        <v>73</v>
      </c>
      <c r="F20" t="s">
        <v>81</v>
      </c>
      <c r="G20" t="s">
        <v>65</v>
      </c>
      <c r="H20" t="s">
        <v>66</v>
      </c>
      <c r="I20" t="s">
        <v>30</v>
      </c>
      <c r="J20" t="s">
        <v>149</v>
      </c>
      <c r="K20">
        <v>3</v>
      </c>
      <c r="L20" t="s">
        <v>95</v>
      </c>
      <c r="M20" t="s">
        <v>48</v>
      </c>
      <c r="N20" t="s">
        <v>49</v>
      </c>
      <c r="O20">
        <v>3</v>
      </c>
      <c r="P20" t="s">
        <v>75</v>
      </c>
      <c r="Q20" t="s">
        <v>150</v>
      </c>
      <c r="R20">
        <v>4</v>
      </c>
      <c r="S20" t="s">
        <v>37</v>
      </c>
      <c r="T20" t="s">
        <v>151</v>
      </c>
      <c r="U20">
        <v>4</v>
      </c>
      <c r="V20">
        <v>3</v>
      </c>
      <c r="W20">
        <v>3</v>
      </c>
      <c r="Y20" t="s">
        <v>54</v>
      </c>
    </row>
    <row r="21" spans="1:25" x14ac:dyDescent="0.3">
      <c r="A21" t="s">
        <v>152</v>
      </c>
      <c r="B21">
        <v>21</v>
      </c>
      <c r="C21" t="s">
        <v>41</v>
      </c>
      <c r="E21" t="s">
        <v>153</v>
      </c>
      <c r="F21" t="s">
        <v>27</v>
      </c>
      <c r="G21" t="s">
        <v>28</v>
      </c>
      <c r="H21" t="s">
        <v>45</v>
      </c>
      <c r="I21" t="s">
        <v>30</v>
      </c>
      <c r="J21" t="s">
        <v>154</v>
      </c>
      <c r="K21">
        <v>3</v>
      </c>
      <c r="L21" t="s">
        <v>58</v>
      </c>
      <c r="M21" t="s">
        <v>141</v>
      </c>
      <c r="N21" t="s">
        <v>49</v>
      </c>
      <c r="O21">
        <v>3</v>
      </c>
      <c r="P21" t="s">
        <v>69</v>
      </c>
      <c r="Q21" t="s">
        <v>155</v>
      </c>
      <c r="R21">
        <v>4</v>
      </c>
      <c r="S21" t="s">
        <v>37</v>
      </c>
      <c r="T21" t="s">
        <v>156</v>
      </c>
      <c r="U21">
        <v>3</v>
      </c>
      <c r="V21">
        <v>2</v>
      </c>
      <c r="W21">
        <v>5</v>
      </c>
      <c r="X21" t="s">
        <v>157</v>
      </c>
      <c r="Y21" t="s">
        <v>54</v>
      </c>
    </row>
    <row r="22" spans="1:25" x14ac:dyDescent="0.3">
      <c r="A22" t="s">
        <v>158</v>
      </c>
      <c r="B22">
        <v>20</v>
      </c>
      <c r="C22" t="s">
        <v>41</v>
      </c>
      <c r="E22" t="s">
        <v>117</v>
      </c>
      <c r="F22" t="s">
        <v>27</v>
      </c>
      <c r="G22" t="s">
        <v>28</v>
      </c>
      <c r="H22" t="s">
        <v>159</v>
      </c>
      <c r="I22" t="s">
        <v>67</v>
      </c>
      <c r="J22" t="s">
        <v>94</v>
      </c>
      <c r="K22">
        <v>2</v>
      </c>
      <c r="L22" t="s">
        <v>32</v>
      </c>
      <c r="M22" t="s">
        <v>141</v>
      </c>
      <c r="N22" t="s">
        <v>96</v>
      </c>
      <c r="O22">
        <v>5</v>
      </c>
      <c r="P22" t="s">
        <v>89</v>
      </c>
      <c r="Q22" t="s">
        <v>160</v>
      </c>
      <c r="R22">
        <v>1</v>
      </c>
      <c r="S22" t="s">
        <v>37</v>
      </c>
      <c r="T22" t="s">
        <v>161</v>
      </c>
      <c r="U22">
        <v>3</v>
      </c>
      <c r="V22">
        <v>3</v>
      </c>
      <c r="W22">
        <v>4</v>
      </c>
      <c r="Y22" t="s">
        <v>54</v>
      </c>
    </row>
    <row r="23" spans="1:25" x14ac:dyDescent="0.3">
      <c r="A23" t="s">
        <v>162</v>
      </c>
      <c r="B23">
        <v>24</v>
      </c>
      <c r="C23" t="s">
        <v>41</v>
      </c>
      <c r="E23" t="s">
        <v>163</v>
      </c>
      <c r="F23" t="s">
        <v>27</v>
      </c>
      <c r="G23" t="s">
        <v>28</v>
      </c>
      <c r="H23" t="s">
        <v>45</v>
      </c>
      <c r="I23" t="s">
        <v>67</v>
      </c>
      <c r="J23" t="s">
        <v>94</v>
      </c>
      <c r="K23">
        <v>4</v>
      </c>
      <c r="L23" t="s">
        <v>95</v>
      </c>
      <c r="M23" t="s">
        <v>48</v>
      </c>
      <c r="N23" t="s">
        <v>96</v>
      </c>
      <c r="O23">
        <v>2</v>
      </c>
      <c r="P23" t="s">
        <v>89</v>
      </c>
      <c r="Q23" t="s">
        <v>108</v>
      </c>
      <c r="R23">
        <v>5</v>
      </c>
      <c r="S23" t="s">
        <v>70</v>
      </c>
      <c r="T23" t="s">
        <v>164</v>
      </c>
      <c r="U23">
        <v>3</v>
      </c>
      <c r="V23">
        <v>3</v>
      </c>
      <c r="W23">
        <v>4</v>
      </c>
      <c r="Y23" t="s">
        <v>54</v>
      </c>
    </row>
    <row r="24" spans="1:25" x14ac:dyDescent="0.3">
      <c r="A24" t="s">
        <v>165</v>
      </c>
      <c r="B24">
        <v>21</v>
      </c>
      <c r="C24" t="s">
        <v>41</v>
      </c>
      <c r="E24" t="s">
        <v>92</v>
      </c>
      <c r="F24" t="s">
        <v>27</v>
      </c>
      <c r="G24" t="s">
        <v>28</v>
      </c>
      <c r="H24" t="s">
        <v>83</v>
      </c>
      <c r="I24" t="s">
        <v>67</v>
      </c>
      <c r="J24" t="s">
        <v>94</v>
      </c>
      <c r="K24">
        <v>5</v>
      </c>
      <c r="L24" t="s">
        <v>58</v>
      </c>
      <c r="M24" t="s">
        <v>33</v>
      </c>
      <c r="N24" t="s">
        <v>34</v>
      </c>
      <c r="O24">
        <v>3</v>
      </c>
      <c r="P24" t="s">
        <v>50</v>
      </c>
      <c r="Q24" t="s">
        <v>166</v>
      </c>
      <c r="R24">
        <v>5</v>
      </c>
      <c r="S24" t="s">
        <v>70</v>
      </c>
      <c r="T24" t="s">
        <v>167</v>
      </c>
      <c r="U24">
        <v>5</v>
      </c>
      <c r="V24">
        <v>1</v>
      </c>
      <c r="W24">
        <v>5</v>
      </c>
      <c r="Y24" t="s">
        <v>39</v>
      </c>
    </row>
    <row r="25" spans="1:25" x14ac:dyDescent="0.3">
      <c r="A25" t="s">
        <v>168</v>
      </c>
      <c r="B25">
        <v>17</v>
      </c>
      <c r="C25" t="s">
        <v>41</v>
      </c>
      <c r="E25" t="s">
        <v>169</v>
      </c>
      <c r="F25" t="s">
        <v>27</v>
      </c>
      <c r="G25" t="s">
        <v>65</v>
      </c>
      <c r="H25" t="s">
        <v>66</v>
      </c>
      <c r="I25" t="s">
        <v>30</v>
      </c>
      <c r="J25" t="s">
        <v>129</v>
      </c>
      <c r="K25">
        <v>5</v>
      </c>
      <c r="L25" t="s">
        <v>32</v>
      </c>
      <c r="M25" t="s">
        <v>33</v>
      </c>
      <c r="N25" t="s">
        <v>49</v>
      </c>
      <c r="O25">
        <v>2</v>
      </c>
      <c r="P25" t="s">
        <v>170</v>
      </c>
      <c r="Q25" t="s">
        <v>171</v>
      </c>
      <c r="R25">
        <v>5</v>
      </c>
      <c r="S25" t="s">
        <v>37</v>
      </c>
      <c r="T25" t="s">
        <v>172</v>
      </c>
      <c r="U25">
        <v>2</v>
      </c>
      <c r="V25">
        <v>5</v>
      </c>
      <c r="W25">
        <v>5</v>
      </c>
      <c r="Y25" t="s">
        <v>54</v>
      </c>
    </row>
    <row r="26" spans="1:25" x14ac:dyDescent="0.3">
      <c r="A26" t="s">
        <v>173</v>
      </c>
      <c r="B26" t="s">
        <v>174</v>
      </c>
      <c r="C26" t="s">
        <v>41</v>
      </c>
      <c r="E26" t="s">
        <v>175</v>
      </c>
      <c r="F26" t="s">
        <v>81</v>
      </c>
      <c r="G26" t="s">
        <v>65</v>
      </c>
      <c r="H26" t="s">
        <v>66</v>
      </c>
      <c r="I26" t="s">
        <v>67</v>
      </c>
      <c r="J26" t="s">
        <v>176</v>
      </c>
      <c r="K26">
        <v>4</v>
      </c>
      <c r="L26" t="s">
        <v>32</v>
      </c>
      <c r="M26" t="s">
        <v>33</v>
      </c>
      <c r="N26" t="s">
        <v>49</v>
      </c>
      <c r="O26">
        <v>4</v>
      </c>
      <c r="P26" t="s">
        <v>124</v>
      </c>
      <c r="Q26" t="s">
        <v>177</v>
      </c>
      <c r="R26">
        <v>4</v>
      </c>
      <c r="S26" t="s">
        <v>37</v>
      </c>
      <c r="T26" t="s">
        <v>178</v>
      </c>
      <c r="U26">
        <v>4</v>
      </c>
      <c r="V26">
        <v>4</v>
      </c>
      <c r="W26">
        <v>4</v>
      </c>
      <c r="X26" t="s">
        <v>179</v>
      </c>
      <c r="Y26" t="s">
        <v>54</v>
      </c>
    </row>
    <row r="27" spans="1:25" x14ac:dyDescent="0.3">
      <c r="A27" t="s">
        <v>180</v>
      </c>
      <c r="B27">
        <v>18</v>
      </c>
      <c r="C27" t="s">
        <v>25</v>
      </c>
      <c r="E27" t="s">
        <v>181</v>
      </c>
      <c r="F27" t="s">
        <v>27</v>
      </c>
      <c r="G27" t="s">
        <v>28</v>
      </c>
      <c r="H27" t="s">
        <v>29</v>
      </c>
      <c r="I27" t="s">
        <v>46</v>
      </c>
      <c r="J27" t="s">
        <v>57</v>
      </c>
      <c r="K27">
        <v>5</v>
      </c>
      <c r="L27" t="s">
        <v>32</v>
      </c>
      <c r="M27" t="s">
        <v>48</v>
      </c>
      <c r="N27" t="s">
        <v>34</v>
      </c>
      <c r="O27">
        <v>5</v>
      </c>
      <c r="P27" t="s">
        <v>182</v>
      </c>
      <c r="Q27" t="s">
        <v>36</v>
      </c>
      <c r="R27">
        <v>5</v>
      </c>
      <c r="S27" t="s">
        <v>70</v>
      </c>
      <c r="T27" t="s">
        <v>183</v>
      </c>
      <c r="U27">
        <v>3</v>
      </c>
      <c r="V27">
        <v>4</v>
      </c>
      <c r="W27">
        <v>4</v>
      </c>
      <c r="Y27" t="s">
        <v>54</v>
      </c>
    </row>
    <row r="28" spans="1:25" x14ac:dyDescent="0.3">
      <c r="A28" t="s">
        <v>184</v>
      </c>
      <c r="B28">
        <v>25</v>
      </c>
      <c r="C28" t="s">
        <v>41</v>
      </c>
      <c r="E28" t="s">
        <v>185</v>
      </c>
      <c r="F28" t="s">
        <v>186</v>
      </c>
      <c r="G28" t="s">
        <v>28</v>
      </c>
      <c r="H28" t="s">
        <v>159</v>
      </c>
      <c r="I28" t="s">
        <v>46</v>
      </c>
      <c r="J28" t="s">
        <v>101</v>
      </c>
      <c r="K28">
        <v>4</v>
      </c>
      <c r="L28" t="s">
        <v>58</v>
      </c>
      <c r="M28" t="s">
        <v>48</v>
      </c>
      <c r="N28" t="s">
        <v>34</v>
      </c>
      <c r="O28">
        <v>2</v>
      </c>
      <c r="P28" t="s">
        <v>170</v>
      </c>
      <c r="Q28" t="s">
        <v>125</v>
      </c>
      <c r="R28">
        <v>4</v>
      </c>
      <c r="S28" t="s">
        <v>37</v>
      </c>
      <c r="T28" t="s">
        <v>187</v>
      </c>
      <c r="U28">
        <v>2</v>
      </c>
      <c r="V28">
        <v>4</v>
      </c>
      <c r="W28">
        <v>3</v>
      </c>
      <c r="X28" t="s">
        <v>188</v>
      </c>
      <c r="Y28" t="s">
        <v>54</v>
      </c>
    </row>
    <row r="29" spans="1:25" x14ac:dyDescent="0.3">
      <c r="A29" t="s">
        <v>189</v>
      </c>
      <c r="B29">
        <v>42</v>
      </c>
      <c r="C29" t="s">
        <v>25</v>
      </c>
      <c r="E29" t="s">
        <v>153</v>
      </c>
      <c r="F29" t="s">
        <v>36</v>
      </c>
      <c r="G29" t="s">
        <v>82</v>
      </c>
      <c r="H29" t="s">
        <v>83</v>
      </c>
      <c r="I29" t="s">
        <v>67</v>
      </c>
      <c r="J29" t="s">
        <v>190</v>
      </c>
      <c r="K29">
        <v>3</v>
      </c>
      <c r="L29" t="s">
        <v>58</v>
      </c>
      <c r="M29" t="s">
        <v>141</v>
      </c>
      <c r="N29" t="s">
        <v>34</v>
      </c>
      <c r="O29">
        <v>3</v>
      </c>
      <c r="P29" t="s">
        <v>191</v>
      </c>
      <c r="Q29" t="s">
        <v>192</v>
      </c>
      <c r="R29">
        <v>4</v>
      </c>
      <c r="S29" t="s">
        <v>37</v>
      </c>
      <c r="T29" t="s">
        <v>172</v>
      </c>
      <c r="U29">
        <v>3</v>
      </c>
      <c r="V29">
        <v>3</v>
      </c>
      <c r="W29">
        <v>4</v>
      </c>
      <c r="X29" t="s">
        <v>193</v>
      </c>
      <c r="Y29" t="s">
        <v>54</v>
      </c>
    </row>
    <row r="30" spans="1:25" x14ac:dyDescent="0.3">
      <c r="A30" t="s">
        <v>194</v>
      </c>
      <c r="B30">
        <v>21</v>
      </c>
      <c r="C30" t="s">
        <v>41</v>
      </c>
      <c r="E30" t="s">
        <v>73</v>
      </c>
      <c r="F30" t="s">
        <v>81</v>
      </c>
      <c r="G30" t="s">
        <v>82</v>
      </c>
      <c r="H30" t="s">
        <v>83</v>
      </c>
      <c r="I30" t="s">
        <v>30</v>
      </c>
      <c r="J30" t="s">
        <v>129</v>
      </c>
      <c r="K30">
        <v>5</v>
      </c>
      <c r="L30" t="s">
        <v>58</v>
      </c>
      <c r="M30" t="s">
        <v>48</v>
      </c>
      <c r="N30" t="s">
        <v>74</v>
      </c>
      <c r="O30">
        <v>2</v>
      </c>
      <c r="P30" t="s">
        <v>195</v>
      </c>
      <c r="Q30" t="s">
        <v>196</v>
      </c>
      <c r="R30">
        <v>4</v>
      </c>
      <c r="S30" t="s">
        <v>37</v>
      </c>
      <c r="T30" t="s">
        <v>197</v>
      </c>
      <c r="U30">
        <v>3</v>
      </c>
      <c r="V30">
        <v>4</v>
      </c>
      <c r="W30">
        <v>4</v>
      </c>
      <c r="Y30" t="s">
        <v>54</v>
      </c>
    </row>
    <row r="31" spans="1:25" x14ac:dyDescent="0.3">
      <c r="A31" t="s">
        <v>198</v>
      </c>
      <c r="B31">
        <v>20</v>
      </c>
      <c r="C31" t="s">
        <v>41</v>
      </c>
      <c r="E31" t="s">
        <v>73</v>
      </c>
      <c r="F31" t="s">
        <v>81</v>
      </c>
      <c r="G31" t="s">
        <v>28</v>
      </c>
      <c r="H31" t="s">
        <v>83</v>
      </c>
      <c r="I31" t="s">
        <v>46</v>
      </c>
      <c r="J31" t="s">
        <v>199</v>
      </c>
      <c r="K31">
        <v>1</v>
      </c>
      <c r="L31" t="s">
        <v>200</v>
      </c>
      <c r="M31" t="s">
        <v>33</v>
      </c>
      <c r="N31" t="s">
        <v>49</v>
      </c>
      <c r="O31">
        <v>1</v>
      </c>
      <c r="P31" t="s">
        <v>142</v>
      </c>
      <c r="Q31" t="s">
        <v>160</v>
      </c>
      <c r="R31">
        <v>1</v>
      </c>
      <c r="S31" t="s">
        <v>70</v>
      </c>
      <c r="T31" t="s">
        <v>36</v>
      </c>
      <c r="U31">
        <v>1</v>
      </c>
      <c r="V31">
        <v>1</v>
      </c>
      <c r="W31">
        <v>4</v>
      </c>
    </row>
    <row r="32" spans="1:25" x14ac:dyDescent="0.3">
      <c r="A32" t="s">
        <v>201</v>
      </c>
      <c r="B32">
        <v>19</v>
      </c>
      <c r="C32" t="s">
        <v>41</v>
      </c>
      <c r="E32" t="s">
        <v>202</v>
      </c>
      <c r="F32" t="s">
        <v>27</v>
      </c>
      <c r="G32" t="s">
        <v>65</v>
      </c>
      <c r="H32" t="s">
        <v>66</v>
      </c>
      <c r="I32" t="s">
        <v>46</v>
      </c>
      <c r="J32" t="s">
        <v>199</v>
      </c>
      <c r="K32">
        <v>1</v>
      </c>
      <c r="L32" t="s">
        <v>200</v>
      </c>
      <c r="M32" t="s">
        <v>48</v>
      </c>
      <c r="N32" t="s">
        <v>49</v>
      </c>
      <c r="O32">
        <v>1</v>
      </c>
      <c r="P32" t="s">
        <v>203</v>
      </c>
      <c r="Q32" t="s">
        <v>160</v>
      </c>
      <c r="R32">
        <v>1</v>
      </c>
      <c r="S32" t="s">
        <v>70</v>
      </c>
      <c r="T32" t="s">
        <v>36</v>
      </c>
      <c r="U32">
        <v>5</v>
      </c>
      <c r="V32">
        <v>1</v>
      </c>
      <c r="W32">
        <v>1</v>
      </c>
      <c r="X32" t="s">
        <v>204</v>
      </c>
      <c r="Y32" t="s">
        <v>54</v>
      </c>
    </row>
    <row r="33" spans="1:25" x14ac:dyDescent="0.3">
      <c r="A33" t="s">
        <v>205</v>
      </c>
      <c r="B33">
        <v>20</v>
      </c>
      <c r="C33" t="s">
        <v>41</v>
      </c>
      <c r="E33" t="s">
        <v>128</v>
      </c>
      <c r="F33" t="s">
        <v>27</v>
      </c>
      <c r="G33" t="s">
        <v>82</v>
      </c>
      <c r="H33" t="s">
        <v>159</v>
      </c>
      <c r="I33" t="s">
        <v>30</v>
      </c>
      <c r="J33" t="s">
        <v>68</v>
      </c>
      <c r="K33">
        <v>4</v>
      </c>
      <c r="L33" t="s">
        <v>58</v>
      </c>
      <c r="M33" t="s">
        <v>33</v>
      </c>
      <c r="N33" t="s">
        <v>49</v>
      </c>
      <c r="O33">
        <v>3</v>
      </c>
      <c r="P33" t="s">
        <v>206</v>
      </c>
      <c r="Q33" t="s">
        <v>207</v>
      </c>
      <c r="R33">
        <v>4</v>
      </c>
      <c r="S33" t="s">
        <v>37</v>
      </c>
      <c r="T33" t="s">
        <v>208</v>
      </c>
      <c r="U33">
        <v>4</v>
      </c>
      <c r="V33">
        <v>4</v>
      </c>
      <c r="W33">
        <v>4</v>
      </c>
      <c r="X33" t="s">
        <v>209</v>
      </c>
      <c r="Y33" t="s">
        <v>54</v>
      </c>
    </row>
    <row r="34" spans="1:25" x14ac:dyDescent="0.3">
      <c r="A34" t="s">
        <v>210</v>
      </c>
      <c r="B34">
        <v>24</v>
      </c>
      <c r="C34" t="s">
        <v>41</v>
      </c>
      <c r="E34" t="s">
        <v>135</v>
      </c>
      <c r="F34" t="s">
        <v>27</v>
      </c>
      <c r="G34" t="s">
        <v>65</v>
      </c>
      <c r="H34" t="s">
        <v>83</v>
      </c>
      <c r="I34" t="s">
        <v>46</v>
      </c>
      <c r="J34" t="s">
        <v>129</v>
      </c>
      <c r="K34">
        <v>5</v>
      </c>
      <c r="L34" t="s">
        <v>32</v>
      </c>
      <c r="M34" t="s">
        <v>48</v>
      </c>
      <c r="N34" t="s">
        <v>74</v>
      </c>
      <c r="O34">
        <v>4</v>
      </c>
      <c r="P34" t="s">
        <v>50</v>
      </c>
      <c r="Q34" t="s">
        <v>196</v>
      </c>
      <c r="R34">
        <v>4</v>
      </c>
      <c r="S34" t="s">
        <v>70</v>
      </c>
      <c r="T34" t="s">
        <v>211</v>
      </c>
      <c r="U34">
        <v>4</v>
      </c>
      <c r="V34">
        <v>2</v>
      </c>
      <c r="W34">
        <v>5</v>
      </c>
      <c r="X34" t="s">
        <v>212</v>
      </c>
      <c r="Y34" t="s">
        <v>54</v>
      </c>
    </row>
    <row r="35" spans="1:25" x14ac:dyDescent="0.3">
      <c r="A35" t="s">
        <v>213</v>
      </c>
      <c r="B35">
        <v>20</v>
      </c>
      <c r="C35" t="s">
        <v>25</v>
      </c>
      <c r="E35" t="s">
        <v>73</v>
      </c>
      <c r="F35" t="s">
        <v>81</v>
      </c>
      <c r="G35" t="s">
        <v>28</v>
      </c>
      <c r="H35" t="s">
        <v>45</v>
      </c>
      <c r="I35" t="s">
        <v>67</v>
      </c>
      <c r="J35" t="s">
        <v>214</v>
      </c>
      <c r="K35">
        <v>4</v>
      </c>
      <c r="L35" t="s">
        <v>58</v>
      </c>
      <c r="M35" t="s">
        <v>141</v>
      </c>
      <c r="N35" t="s">
        <v>34</v>
      </c>
      <c r="O35">
        <v>4</v>
      </c>
      <c r="P35" t="s">
        <v>215</v>
      </c>
      <c r="Q35" t="s">
        <v>216</v>
      </c>
      <c r="R35">
        <v>4</v>
      </c>
      <c r="S35" t="s">
        <v>37</v>
      </c>
      <c r="T35" t="s">
        <v>85</v>
      </c>
      <c r="U35">
        <v>4</v>
      </c>
      <c r="V35">
        <v>4</v>
      </c>
      <c r="W35">
        <v>4</v>
      </c>
      <c r="X35" t="s">
        <v>217</v>
      </c>
      <c r="Y35" t="s">
        <v>54</v>
      </c>
    </row>
    <row r="36" spans="1:25" x14ac:dyDescent="0.3">
      <c r="A36" t="s">
        <v>218</v>
      </c>
      <c r="B36">
        <v>18</v>
      </c>
      <c r="C36" t="s">
        <v>25</v>
      </c>
      <c r="E36" t="s">
        <v>219</v>
      </c>
      <c r="F36" t="s">
        <v>27</v>
      </c>
      <c r="G36" t="s">
        <v>28</v>
      </c>
      <c r="H36" t="s">
        <v>83</v>
      </c>
      <c r="I36" t="s">
        <v>46</v>
      </c>
      <c r="J36" t="s">
        <v>220</v>
      </c>
      <c r="K36">
        <v>2</v>
      </c>
      <c r="L36" t="s">
        <v>32</v>
      </c>
      <c r="M36" t="s">
        <v>33</v>
      </c>
      <c r="N36" t="s">
        <v>96</v>
      </c>
      <c r="O36">
        <v>1</v>
      </c>
      <c r="P36" t="s">
        <v>221</v>
      </c>
      <c r="Q36" t="s">
        <v>222</v>
      </c>
      <c r="R36">
        <v>4</v>
      </c>
      <c r="S36" t="s">
        <v>70</v>
      </c>
      <c r="T36" t="s">
        <v>223</v>
      </c>
      <c r="U36">
        <v>4</v>
      </c>
      <c r="V36">
        <v>5</v>
      </c>
      <c r="W36">
        <v>5</v>
      </c>
      <c r="X36" t="s">
        <v>202</v>
      </c>
      <c r="Y36" t="s">
        <v>54</v>
      </c>
    </row>
    <row r="37" spans="1:25" x14ac:dyDescent="0.3">
      <c r="A37" t="s">
        <v>224</v>
      </c>
      <c r="B37">
        <v>32</v>
      </c>
      <c r="C37" t="s">
        <v>25</v>
      </c>
      <c r="E37" t="s">
        <v>225</v>
      </c>
      <c r="F37" t="s">
        <v>81</v>
      </c>
      <c r="G37" t="s">
        <v>65</v>
      </c>
      <c r="H37" t="s">
        <v>83</v>
      </c>
      <c r="I37" t="s">
        <v>30</v>
      </c>
      <c r="J37" t="s">
        <v>226</v>
      </c>
      <c r="K37">
        <v>4</v>
      </c>
      <c r="L37" t="s">
        <v>32</v>
      </c>
      <c r="M37" t="s">
        <v>141</v>
      </c>
      <c r="N37" t="s">
        <v>34</v>
      </c>
      <c r="O37">
        <v>3</v>
      </c>
      <c r="P37" t="s">
        <v>195</v>
      </c>
      <c r="Q37" t="s">
        <v>192</v>
      </c>
      <c r="R37">
        <v>4</v>
      </c>
      <c r="S37" t="s">
        <v>37</v>
      </c>
      <c r="T37" t="s">
        <v>227</v>
      </c>
      <c r="U37">
        <v>3</v>
      </c>
      <c r="V37">
        <v>4</v>
      </c>
      <c r="W37">
        <v>4</v>
      </c>
      <c r="X37" t="s">
        <v>228</v>
      </c>
      <c r="Y37" t="s">
        <v>54</v>
      </c>
    </row>
    <row r="38" spans="1:25" x14ac:dyDescent="0.3">
      <c r="A38" t="s">
        <v>229</v>
      </c>
      <c r="B38">
        <v>20</v>
      </c>
      <c r="C38" t="s">
        <v>25</v>
      </c>
      <c r="E38" t="s">
        <v>163</v>
      </c>
      <c r="F38" t="s">
        <v>81</v>
      </c>
      <c r="G38" t="s">
        <v>82</v>
      </c>
      <c r="H38" t="s">
        <v>66</v>
      </c>
      <c r="I38" t="s">
        <v>30</v>
      </c>
      <c r="J38" t="s">
        <v>57</v>
      </c>
      <c r="K38">
        <v>5</v>
      </c>
      <c r="L38" t="s">
        <v>95</v>
      </c>
      <c r="M38" t="s">
        <v>48</v>
      </c>
      <c r="N38" t="s">
        <v>49</v>
      </c>
      <c r="O38">
        <v>2</v>
      </c>
      <c r="P38" t="s">
        <v>221</v>
      </c>
      <c r="Q38" t="s">
        <v>36</v>
      </c>
      <c r="R38">
        <v>3</v>
      </c>
      <c r="S38" t="s">
        <v>37</v>
      </c>
      <c r="T38" t="s">
        <v>36</v>
      </c>
      <c r="U38">
        <v>5</v>
      </c>
      <c r="V38">
        <v>3</v>
      </c>
      <c r="W38">
        <v>3</v>
      </c>
      <c r="X38" t="s">
        <v>230</v>
      </c>
      <c r="Y38" t="s">
        <v>39</v>
      </c>
    </row>
    <row r="39" spans="1:25" x14ac:dyDescent="0.3">
      <c r="A39" t="s">
        <v>231</v>
      </c>
      <c r="B39">
        <v>26</v>
      </c>
      <c r="C39" t="s">
        <v>41</v>
      </c>
      <c r="E39" t="s">
        <v>232</v>
      </c>
      <c r="F39" t="s">
        <v>136</v>
      </c>
      <c r="G39" t="s">
        <v>82</v>
      </c>
      <c r="H39" t="s">
        <v>83</v>
      </c>
      <c r="I39" t="s">
        <v>46</v>
      </c>
      <c r="J39" t="s">
        <v>233</v>
      </c>
      <c r="K39">
        <v>3</v>
      </c>
      <c r="L39" t="s">
        <v>32</v>
      </c>
      <c r="M39" t="s">
        <v>48</v>
      </c>
      <c r="N39" t="s">
        <v>49</v>
      </c>
      <c r="O39">
        <v>5</v>
      </c>
      <c r="P39" t="s">
        <v>234</v>
      </c>
      <c r="Q39" t="s">
        <v>36</v>
      </c>
      <c r="R39">
        <v>5</v>
      </c>
      <c r="S39" t="s">
        <v>70</v>
      </c>
      <c r="T39" t="s">
        <v>235</v>
      </c>
      <c r="U39">
        <v>5</v>
      </c>
      <c r="V39">
        <v>2</v>
      </c>
      <c r="W39">
        <v>5</v>
      </c>
      <c r="Y39" t="s">
        <v>54</v>
      </c>
    </row>
    <row r="40" spans="1:25" x14ac:dyDescent="0.3">
      <c r="A40" t="s">
        <v>236</v>
      </c>
      <c r="B40">
        <v>17</v>
      </c>
      <c r="C40" t="s">
        <v>41</v>
      </c>
      <c r="E40" t="s">
        <v>73</v>
      </c>
      <c r="F40" t="s">
        <v>27</v>
      </c>
      <c r="G40" t="s">
        <v>28</v>
      </c>
      <c r="H40" t="s">
        <v>159</v>
      </c>
      <c r="I40" t="s">
        <v>30</v>
      </c>
      <c r="J40" t="s">
        <v>237</v>
      </c>
      <c r="K40">
        <v>5</v>
      </c>
      <c r="L40" t="s">
        <v>200</v>
      </c>
      <c r="M40" t="s">
        <v>33</v>
      </c>
      <c r="N40" t="s">
        <v>96</v>
      </c>
      <c r="O40">
        <v>1</v>
      </c>
      <c r="P40" t="s">
        <v>221</v>
      </c>
      <c r="Q40" t="s">
        <v>147</v>
      </c>
      <c r="R40">
        <v>1</v>
      </c>
      <c r="S40" t="s">
        <v>70</v>
      </c>
      <c r="T40" t="s">
        <v>36</v>
      </c>
      <c r="U40">
        <v>1</v>
      </c>
      <c r="V40">
        <v>1</v>
      </c>
      <c r="W40">
        <v>1</v>
      </c>
      <c r="X40" t="s">
        <v>238</v>
      </c>
      <c r="Y40" t="s">
        <v>54</v>
      </c>
    </row>
    <row r="41" spans="1:25" x14ac:dyDescent="0.3">
      <c r="A41" t="s">
        <v>239</v>
      </c>
      <c r="B41">
        <v>14</v>
      </c>
      <c r="C41" t="s">
        <v>25</v>
      </c>
      <c r="E41" t="s">
        <v>240</v>
      </c>
      <c r="F41" t="s">
        <v>36</v>
      </c>
      <c r="G41" t="s">
        <v>65</v>
      </c>
      <c r="H41" t="s">
        <v>66</v>
      </c>
      <c r="I41" t="s">
        <v>30</v>
      </c>
      <c r="J41" t="s">
        <v>68</v>
      </c>
      <c r="K41">
        <v>5</v>
      </c>
      <c r="L41" t="s">
        <v>32</v>
      </c>
      <c r="M41" t="s">
        <v>48</v>
      </c>
      <c r="N41" t="s">
        <v>49</v>
      </c>
      <c r="O41">
        <v>1</v>
      </c>
      <c r="P41" t="s">
        <v>50</v>
      </c>
      <c r="Q41" t="s">
        <v>143</v>
      </c>
      <c r="R41">
        <v>5</v>
      </c>
      <c r="S41" t="s">
        <v>70</v>
      </c>
      <c r="T41" t="s">
        <v>241</v>
      </c>
      <c r="U41">
        <v>3</v>
      </c>
      <c r="V41">
        <v>4</v>
      </c>
      <c r="Y41" t="s">
        <v>54</v>
      </c>
    </row>
    <row r="42" spans="1:25" x14ac:dyDescent="0.3">
      <c r="A42" t="s">
        <v>242</v>
      </c>
      <c r="B42">
        <v>19</v>
      </c>
      <c r="C42" t="s">
        <v>25</v>
      </c>
      <c r="E42" t="s">
        <v>135</v>
      </c>
      <c r="F42" t="s">
        <v>27</v>
      </c>
      <c r="G42" t="s">
        <v>28</v>
      </c>
      <c r="H42" t="s">
        <v>83</v>
      </c>
      <c r="I42" t="s">
        <v>93</v>
      </c>
      <c r="J42" t="s">
        <v>68</v>
      </c>
      <c r="K42">
        <v>3</v>
      </c>
      <c r="L42" t="s">
        <v>58</v>
      </c>
      <c r="M42" t="s">
        <v>48</v>
      </c>
      <c r="N42" t="s">
        <v>49</v>
      </c>
      <c r="O42">
        <v>3</v>
      </c>
      <c r="P42" t="s">
        <v>35</v>
      </c>
      <c r="Q42" t="s">
        <v>36</v>
      </c>
      <c r="R42">
        <v>3</v>
      </c>
      <c r="S42" t="s">
        <v>37</v>
      </c>
      <c r="T42" t="s">
        <v>243</v>
      </c>
      <c r="U42">
        <v>4</v>
      </c>
      <c r="V42">
        <v>3</v>
      </c>
      <c r="W42">
        <v>4</v>
      </c>
      <c r="Y42" t="s">
        <v>54</v>
      </c>
    </row>
    <row r="43" spans="1:25" x14ac:dyDescent="0.3">
      <c r="A43" t="s">
        <v>244</v>
      </c>
      <c r="B43">
        <v>20</v>
      </c>
      <c r="C43" t="s">
        <v>25</v>
      </c>
      <c r="E43" t="s">
        <v>128</v>
      </c>
      <c r="F43" t="s">
        <v>81</v>
      </c>
      <c r="G43" t="s">
        <v>65</v>
      </c>
      <c r="H43" t="s">
        <v>83</v>
      </c>
      <c r="I43" t="s">
        <v>93</v>
      </c>
      <c r="J43" t="s">
        <v>84</v>
      </c>
      <c r="K43">
        <v>5</v>
      </c>
      <c r="L43" t="s">
        <v>32</v>
      </c>
      <c r="M43" t="s">
        <v>48</v>
      </c>
      <c r="N43" t="s">
        <v>74</v>
      </c>
      <c r="O43">
        <v>2</v>
      </c>
      <c r="P43" t="s">
        <v>245</v>
      </c>
      <c r="Q43" t="s">
        <v>246</v>
      </c>
      <c r="R43">
        <v>5</v>
      </c>
      <c r="S43" t="s">
        <v>37</v>
      </c>
      <c r="T43" t="s">
        <v>144</v>
      </c>
      <c r="U43">
        <v>3</v>
      </c>
      <c r="V43">
        <v>5</v>
      </c>
      <c r="W43">
        <v>5</v>
      </c>
      <c r="Y43" t="s">
        <v>54</v>
      </c>
    </row>
    <row r="44" spans="1:25" x14ac:dyDescent="0.3">
      <c r="A44" t="s">
        <v>247</v>
      </c>
      <c r="B44">
        <v>21</v>
      </c>
      <c r="C44" t="s">
        <v>41</v>
      </c>
      <c r="E44" t="s">
        <v>128</v>
      </c>
      <c r="F44" t="s">
        <v>36</v>
      </c>
      <c r="G44" t="s">
        <v>28</v>
      </c>
      <c r="H44" t="s">
        <v>83</v>
      </c>
      <c r="I44" t="s">
        <v>93</v>
      </c>
      <c r="J44" t="s">
        <v>57</v>
      </c>
      <c r="K44">
        <v>5</v>
      </c>
      <c r="L44" t="s">
        <v>32</v>
      </c>
      <c r="M44" t="s">
        <v>33</v>
      </c>
      <c r="N44" t="s">
        <v>96</v>
      </c>
      <c r="O44">
        <v>4</v>
      </c>
      <c r="P44" t="s">
        <v>69</v>
      </c>
      <c r="Q44" t="s">
        <v>192</v>
      </c>
      <c r="R44">
        <v>5</v>
      </c>
      <c r="S44" t="s">
        <v>37</v>
      </c>
      <c r="T44" t="s">
        <v>241</v>
      </c>
      <c r="U44">
        <v>4</v>
      </c>
      <c r="V44">
        <v>4</v>
      </c>
      <c r="W44">
        <v>5</v>
      </c>
      <c r="Y44" t="s">
        <v>54</v>
      </c>
    </row>
    <row r="45" spans="1:25" x14ac:dyDescent="0.3">
      <c r="A45" t="s">
        <v>248</v>
      </c>
      <c r="B45">
        <v>21</v>
      </c>
      <c r="C45" t="s">
        <v>41</v>
      </c>
      <c r="E45" t="s">
        <v>249</v>
      </c>
      <c r="F45" t="s">
        <v>27</v>
      </c>
      <c r="G45" t="s">
        <v>28</v>
      </c>
      <c r="H45" t="s">
        <v>29</v>
      </c>
      <c r="I45" t="s">
        <v>30</v>
      </c>
      <c r="J45" t="s">
        <v>68</v>
      </c>
      <c r="K45">
        <v>3</v>
      </c>
      <c r="L45" t="s">
        <v>32</v>
      </c>
      <c r="M45" t="s">
        <v>141</v>
      </c>
      <c r="N45" t="s">
        <v>34</v>
      </c>
      <c r="O45">
        <v>3</v>
      </c>
      <c r="P45" t="s">
        <v>35</v>
      </c>
      <c r="Q45" t="s">
        <v>76</v>
      </c>
      <c r="R45">
        <v>4</v>
      </c>
      <c r="S45" t="s">
        <v>70</v>
      </c>
      <c r="T45" t="s">
        <v>250</v>
      </c>
      <c r="U45">
        <v>3</v>
      </c>
      <c r="V45">
        <v>3</v>
      </c>
      <c r="W45">
        <v>4</v>
      </c>
      <c r="Y45" t="s">
        <v>54</v>
      </c>
    </row>
    <row r="46" spans="1:25" x14ac:dyDescent="0.3">
      <c r="A46" t="s">
        <v>251</v>
      </c>
      <c r="B46">
        <v>20</v>
      </c>
      <c r="C46" t="s">
        <v>25</v>
      </c>
      <c r="E46" t="s">
        <v>73</v>
      </c>
      <c r="F46" t="s">
        <v>81</v>
      </c>
      <c r="G46" t="s">
        <v>82</v>
      </c>
      <c r="H46" t="s">
        <v>159</v>
      </c>
      <c r="I46" t="s">
        <v>93</v>
      </c>
      <c r="J46" t="s">
        <v>220</v>
      </c>
      <c r="K46">
        <v>4</v>
      </c>
      <c r="L46" t="s">
        <v>32</v>
      </c>
      <c r="M46" t="s">
        <v>33</v>
      </c>
      <c r="N46" t="s">
        <v>34</v>
      </c>
      <c r="O46">
        <v>2</v>
      </c>
      <c r="P46" t="s">
        <v>252</v>
      </c>
      <c r="Q46" t="s">
        <v>36</v>
      </c>
      <c r="R46">
        <v>4</v>
      </c>
      <c r="S46" t="s">
        <v>70</v>
      </c>
      <c r="T46" t="s">
        <v>36</v>
      </c>
      <c r="U46">
        <v>3</v>
      </c>
      <c r="V46">
        <v>4</v>
      </c>
      <c r="W46">
        <v>3</v>
      </c>
      <c r="X46" t="s">
        <v>253</v>
      </c>
      <c r="Y46" t="s">
        <v>54</v>
      </c>
    </row>
    <row r="47" spans="1:25" x14ac:dyDescent="0.3">
      <c r="A47" t="s">
        <v>254</v>
      </c>
      <c r="B47">
        <v>21</v>
      </c>
      <c r="C47" t="s">
        <v>41</v>
      </c>
      <c r="E47" t="s">
        <v>73</v>
      </c>
      <c r="F47" t="s">
        <v>81</v>
      </c>
      <c r="G47" t="s">
        <v>44</v>
      </c>
      <c r="H47" t="s">
        <v>66</v>
      </c>
      <c r="I47" t="s">
        <v>67</v>
      </c>
      <c r="J47" t="s">
        <v>47</v>
      </c>
      <c r="K47">
        <v>4</v>
      </c>
      <c r="L47" t="s">
        <v>32</v>
      </c>
      <c r="M47" t="s">
        <v>33</v>
      </c>
      <c r="N47" t="s">
        <v>49</v>
      </c>
      <c r="O47">
        <v>4</v>
      </c>
      <c r="P47" t="s">
        <v>50</v>
      </c>
      <c r="Q47" t="s">
        <v>51</v>
      </c>
      <c r="R47">
        <v>5</v>
      </c>
      <c r="S47" t="s">
        <v>37</v>
      </c>
      <c r="T47" t="s">
        <v>36</v>
      </c>
      <c r="U47">
        <v>3</v>
      </c>
      <c r="V47">
        <v>5</v>
      </c>
      <c r="W47">
        <v>5</v>
      </c>
      <c r="X47" t="s">
        <v>255</v>
      </c>
      <c r="Y47" t="s">
        <v>54</v>
      </c>
    </row>
    <row r="48" spans="1:25" x14ac:dyDescent="0.3">
      <c r="A48" t="s">
        <v>256</v>
      </c>
      <c r="B48">
        <v>25</v>
      </c>
      <c r="C48" t="s">
        <v>25</v>
      </c>
      <c r="E48" t="s">
        <v>73</v>
      </c>
      <c r="F48" t="s">
        <v>136</v>
      </c>
      <c r="G48" t="s">
        <v>82</v>
      </c>
      <c r="H48" t="s">
        <v>66</v>
      </c>
      <c r="I48" t="s">
        <v>30</v>
      </c>
      <c r="J48" t="s">
        <v>214</v>
      </c>
      <c r="K48">
        <v>5</v>
      </c>
      <c r="L48" t="s">
        <v>95</v>
      </c>
      <c r="M48" t="s">
        <v>141</v>
      </c>
      <c r="N48" t="s">
        <v>49</v>
      </c>
      <c r="O48">
        <v>5</v>
      </c>
      <c r="P48" t="s">
        <v>257</v>
      </c>
      <c r="Q48" t="s">
        <v>258</v>
      </c>
      <c r="R48">
        <v>5</v>
      </c>
      <c r="S48" t="s">
        <v>37</v>
      </c>
      <c r="T48" t="s">
        <v>156</v>
      </c>
      <c r="U48">
        <v>5</v>
      </c>
      <c r="V48">
        <v>5</v>
      </c>
      <c r="W48">
        <v>5</v>
      </c>
      <c r="Y48" t="s">
        <v>54</v>
      </c>
    </row>
    <row r="49" spans="1:25" x14ac:dyDescent="0.3">
      <c r="A49" t="s">
        <v>259</v>
      </c>
      <c r="B49">
        <v>21</v>
      </c>
      <c r="C49" t="s">
        <v>41</v>
      </c>
      <c r="E49" t="s">
        <v>260</v>
      </c>
      <c r="F49" t="s">
        <v>27</v>
      </c>
      <c r="G49" t="s">
        <v>28</v>
      </c>
      <c r="H49" t="s">
        <v>83</v>
      </c>
      <c r="I49" t="s">
        <v>46</v>
      </c>
      <c r="J49" t="s">
        <v>68</v>
      </c>
      <c r="K49">
        <v>4</v>
      </c>
      <c r="L49" t="s">
        <v>32</v>
      </c>
      <c r="M49" t="s">
        <v>48</v>
      </c>
      <c r="N49" t="s">
        <v>34</v>
      </c>
      <c r="O49">
        <v>4</v>
      </c>
      <c r="P49" t="s">
        <v>35</v>
      </c>
      <c r="Q49" t="s">
        <v>196</v>
      </c>
      <c r="R49">
        <v>2</v>
      </c>
      <c r="S49" t="s">
        <v>70</v>
      </c>
      <c r="T49" t="s">
        <v>261</v>
      </c>
      <c r="U49">
        <v>3</v>
      </c>
      <c r="V49">
        <v>4</v>
      </c>
      <c r="W49">
        <v>4</v>
      </c>
      <c r="X49" t="s">
        <v>262</v>
      </c>
      <c r="Y49" t="s">
        <v>54</v>
      </c>
    </row>
    <row r="50" spans="1:25" x14ac:dyDescent="0.3">
      <c r="A50" t="s">
        <v>263</v>
      </c>
      <c r="B50">
        <v>17</v>
      </c>
      <c r="C50" t="s">
        <v>25</v>
      </c>
      <c r="E50" t="s">
        <v>264</v>
      </c>
      <c r="F50" t="s">
        <v>27</v>
      </c>
      <c r="G50" t="s">
        <v>28</v>
      </c>
      <c r="H50" t="s">
        <v>83</v>
      </c>
      <c r="I50" t="s">
        <v>67</v>
      </c>
      <c r="J50" t="s">
        <v>94</v>
      </c>
      <c r="K50">
        <v>4</v>
      </c>
      <c r="L50" t="s">
        <v>58</v>
      </c>
      <c r="M50" t="s">
        <v>48</v>
      </c>
      <c r="N50" t="s">
        <v>34</v>
      </c>
      <c r="O50">
        <v>5</v>
      </c>
      <c r="P50" t="s">
        <v>59</v>
      </c>
      <c r="Q50" t="s">
        <v>36</v>
      </c>
      <c r="R50">
        <v>5</v>
      </c>
      <c r="S50" t="s">
        <v>70</v>
      </c>
      <c r="T50" t="s">
        <v>265</v>
      </c>
      <c r="U50">
        <v>3</v>
      </c>
      <c r="V50">
        <v>4</v>
      </c>
      <c r="W50">
        <v>3</v>
      </c>
      <c r="Y50" t="s">
        <v>54</v>
      </c>
    </row>
    <row r="51" spans="1:25" x14ac:dyDescent="0.3">
      <c r="A51" t="s">
        <v>266</v>
      </c>
      <c r="B51">
        <v>23</v>
      </c>
      <c r="C51" t="s">
        <v>25</v>
      </c>
      <c r="E51" t="s">
        <v>267</v>
      </c>
      <c r="F51" t="s">
        <v>27</v>
      </c>
      <c r="G51" t="s">
        <v>65</v>
      </c>
      <c r="H51" t="s">
        <v>83</v>
      </c>
      <c r="I51" t="s">
        <v>30</v>
      </c>
      <c r="J51" t="s">
        <v>68</v>
      </c>
      <c r="K51">
        <v>4</v>
      </c>
      <c r="L51" t="s">
        <v>32</v>
      </c>
      <c r="M51" t="s">
        <v>48</v>
      </c>
      <c r="N51" t="s">
        <v>49</v>
      </c>
      <c r="O51">
        <v>2</v>
      </c>
      <c r="P51" t="s">
        <v>35</v>
      </c>
      <c r="Q51" t="s">
        <v>268</v>
      </c>
      <c r="R51">
        <v>3</v>
      </c>
      <c r="S51" t="s">
        <v>37</v>
      </c>
      <c r="T51" t="s">
        <v>269</v>
      </c>
      <c r="U51">
        <v>4</v>
      </c>
      <c r="V51">
        <v>4</v>
      </c>
      <c r="W51">
        <v>3</v>
      </c>
      <c r="X51" t="s">
        <v>270</v>
      </c>
      <c r="Y51" t="s">
        <v>39</v>
      </c>
    </row>
    <row r="52" spans="1:25" x14ac:dyDescent="0.3">
      <c r="A52" t="s">
        <v>271</v>
      </c>
      <c r="B52">
        <v>22</v>
      </c>
      <c r="C52" t="s">
        <v>25</v>
      </c>
      <c r="E52" t="s">
        <v>128</v>
      </c>
      <c r="F52" t="s">
        <v>81</v>
      </c>
      <c r="G52" t="s">
        <v>82</v>
      </c>
      <c r="H52" t="s">
        <v>83</v>
      </c>
      <c r="I52" t="s">
        <v>93</v>
      </c>
      <c r="J52" t="s">
        <v>272</v>
      </c>
      <c r="K52">
        <v>4</v>
      </c>
      <c r="L52" t="s">
        <v>32</v>
      </c>
      <c r="M52" t="s">
        <v>33</v>
      </c>
      <c r="N52" t="s">
        <v>49</v>
      </c>
      <c r="O52">
        <v>1</v>
      </c>
      <c r="P52" t="s">
        <v>50</v>
      </c>
      <c r="Q52" t="s">
        <v>150</v>
      </c>
      <c r="R52">
        <v>5</v>
      </c>
      <c r="S52" t="s">
        <v>37</v>
      </c>
      <c r="T52" t="s">
        <v>273</v>
      </c>
      <c r="U52">
        <v>3</v>
      </c>
      <c r="V52">
        <v>4</v>
      </c>
      <c r="W52">
        <v>5</v>
      </c>
      <c r="Y52" t="s">
        <v>54</v>
      </c>
    </row>
    <row r="53" spans="1:25" x14ac:dyDescent="0.3">
      <c r="A53" t="s">
        <v>274</v>
      </c>
      <c r="B53">
        <v>21</v>
      </c>
      <c r="C53" t="s">
        <v>41</v>
      </c>
      <c r="E53" t="s">
        <v>73</v>
      </c>
      <c r="F53" t="s">
        <v>81</v>
      </c>
      <c r="G53" t="s">
        <v>44</v>
      </c>
      <c r="H53" t="s">
        <v>66</v>
      </c>
      <c r="I53" t="s">
        <v>67</v>
      </c>
      <c r="J53" t="s">
        <v>214</v>
      </c>
      <c r="K53">
        <v>3</v>
      </c>
      <c r="L53" t="s">
        <v>58</v>
      </c>
      <c r="M53" t="s">
        <v>33</v>
      </c>
      <c r="N53" t="s">
        <v>34</v>
      </c>
      <c r="O53">
        <v>3</v>
      </c>
      <c r="P53" t="s">
        <v>124</v>
      </c>
      <c r="Q53" t="s">
        <v>150</v>
      </c>
      <c r="R53">
        <v>4</v>
      </c>
      <c r="S53" t="s">
        <v>37</v>
      </c>
      <c r="T53" t="s">
        <v>275</v>
      </c>
      <c r="U53">
        <v>3</v>
      </c>
      <c r="V53">
        <v>3</v>
      </c>
      <c r="X53" t="s">
        <v>276</v>
      </c>
      <c r="Y53" t="s">
        <v>54</v>
      </c>
    </row>
    <row r="54" spans="1:25" x14ac:dyDescent="0.3">
      <c r="A54" t="s">
        <v>277</v>
      </c>
      <c r="B54">
        <v>21</v>
      </c>
      <c r="C54" t="s">
        <v>25</v>
      </c>
      <c r="E54" t="s">
        <v>73</v>
      </c>
      <c r="F54" t="s">
        <v>186</v>
      </c>
      <c r="G54" t="s">
        <v>82</v>
      </c>
      <c r="H54" t="s">
        <v>66</v>
      </c>
      <c r="I54" t="s">
        <v>46</v>
      </c>
      <c r="J54" t="s">
        <v>214</v>
      </c>
      <c r="K54">
        <v>3</v>
      </c>
      <c r="L54" t="s">
        <v>32</v>
      </c>
      <c r="M54" t="s">
        <v>141</v>
      </c>
      <c r="N54" t="s">
        <v>49</v>
      </c>
      <c r="O54">
        <v>3</v>
      </c>
      <c r="P54" t="s">
        <v>278</v>
      </c>
      <c r="Q54" t="s">
        <v>222</v>
      </c>
      <c r="R54">
        <v>3</v>
      </c>
      <c r="S54" t="s">
        <v>37</v>
      </c>
      <c r="T54" t="s">
        <v>279</v>
      </c>
      <c r="U54">
        <v>3</v>
      </c>
      <c r="V54">
        <v>3</v>
      </c>
      <c r="W54">
        <v>3</v>
      </c>
      <c r="Y54" t="s">
        <v>54</v>
      </c>
    </row>
    <row r="55" spans="1:25" x14ac:dyDescent="0.3">
      <c r="A55" t="s">
        <v>280</v>
      </c>
      <c r="B55">
        <v>21</v>
      </c>
      <c r="C55" t="s">
        <v>25</v>
      </c>
      <c r="E55" t="s">
        <v>73</v>
      </c>
      <c r="F55" t="s">
        <v>81</v>
      </c>
      <c r="G55" t="s">
        <v>65</v>
      </c>
      <c r="H55" t="s">
        <v>83</v>
      </c>
      <c r="I55" t="s">
        <v>93</v>
      </c>
      <c r="J55" t="s">
        <v>281</v>
      </c>
      <c r="K55">
        <v>3</v>
      </c>
      <c r="L55" t="s">
        <v>32</v>
      </c>
      <c r="M55" t="s">
        <v>33</v>
      </c>
      <c r="N55" t="s">
        <v>34</v>
      </c>
      <c r="O55">
        <v>3</v>
      </c>
      <c r="P55" t="s">
        <v>97</v>
      </c>
      <c r="Q55" t="s">
        <v>216</v>
      </c>
      <c r="R55">
        <v>4</v>
      </c>
      <c r="S55" t="s">
        <v>37</v>
      </c>
      <c r="T55" t="s">
        <v>172</v>
      </c>
      <c r="U55">
        <v>3</v>
      </c>
      <c r="V55">
        <v>3</v>
      </c>
      <c r="W55">
        <v>3</v>
      </c>
      <c r="Y55" t="s">
        <v>54</v>
      </c>
    </row>
    <row r="56" spans="1:25" x14ac:dyDescent="0.3">
      <c r="A56" t="s">
        <v>282</v>
      </c>
      <c r="B56">
        <v>21</v>
      </c>
      <c r="C56" t="s">
        <v>25</v>
      </c>
      <c r="E56" t="s">
        <v>283</v>
      </c>
      <c r="F56" t="s">
        <v>27</v>
      </c>
      <c r="G56" t="s">
        <v>28</v>
      </c>
      <c r="H56" t="s">
        <v>66</v>
      </c>
      <c r="I56" t="s">
        <v>93</v>
      </c>
      <c r="J56" t="s">
        <v>281</v>
      </c>
      <c r="K56">
        <v>4</v>
      </c>
      <c r="L56" t="s">
        <v>200</v>
      </c>
      <c r="M56" t="s">
        <v>141</v>
      </c>
      <c r="N56" t="s">
        <v>49</v>
      </c>
      <c r="O56">
        <v>3</v>
      </c>
      <c r="P56" t="s">
        <v>206</v>
      </c>
      <c r="Q56" t="s">
        <v>222</v>
      </c>
      <c r="R56">
        <v>4</v>
      </c>
      <c r="S56" t="s">
        <v>70</v>
      </c>
      <c r="T56" t="s">
        <v>284</v>
      </c>
      <c r="U56">
        <v>3</v>
      </c>
      <c r="V56">
        <v>4</v>
      </c>
      <c r="W56">
        <v>4</v>
      </c>
      <c r="Y56" t="s">
        <v>54</v>
      </c>
    </row>
    <row r="57" spans="1:25" x14ac:dyDescent="0.3">
      <c r="A57" t="s">
        <v>285</v>
      </c>
      <c r="B57">
        <v>19</v>
      </c>
      <c r="C57" t="s">
        <v>25</v>
      </c>
      <c r="E57" t="s">
        <v>92</v>
      </c>
      <c r="F57" t="s">
        <v>27</v>
      </c>
      <c r="G57" t="s">
        <v>28</v>
      </c>
      <c r="H57" t="s">
        <v>83</v>
      </c>
      <c r="I57" t="s">
        <v>46</v>
      </c>
      <c r="J57" t="s">
        <v>226</v>
      </c>
      <c r="K57">
        <v>3</v>
      </c>
      <c r="L57" t="s">
        <v>58</v>
      </c>
      <c r="M57" t="s">
        <v>48</v>
      </c>
      <c r="N57" t="s">
        <v>49</v>
      </c>
      <c r="O57">
        <v>3</v>
      </c>
      <c r="P57" t="s">
        <v>35</v>
      </c>
      <c r="Q57" t="s">
        <v>36</v>
      </c>
      <c r="R57">
        <v>3</v>
      </c>
      <c r="S57" t="s">
        <v>70</v>
      </c>
      <c r="T57" t="s">
        <v>286</v>
      </c>
      <c r="U57">
        <v>3</v>
      </c>
      <c r="V57">
        <v>3</v>
      </c>
      <c r="W57">
        <v>3</v>
      </c>
      <c r="X57" t="s">
        <v>287</v>
      </c>
      <c r="Y57" t="s">
        <v>39</v>
      </c>
    </row>
    <row r="58" spans="1:25" x14ac:dyDescent="0.3">
      <c r="A58" t="s">
        <v>288</v>
      </c>
      <c r="B58">
        <v>20</v>
      </c>
      <c r="C58" t="s">
        <v>25</v>
      </c>
      <c r="E58" t="s">
        <v>289</v>
      </c>
      <c r="F58" t="s">
        <v>81</v>
      </c>
      <c r="G58" t="s">
        <v>82</v>
      </c>
      <c r="H58" t="s">
        <v>83</v>
      </c>
      <c r="I58" t="s">
        <v>46</v>
      </c>
      <c r="J58" t="s">
        <v>290</v>
      </c>
      <c r="K58">
        <v>4</v>
      </c>
      <c r="L58" t="s">
        <v>95</v>
      </c>
      <c r="M58" t="s">
        <v>141</v>
      </c>
      <c r="N58" t="s">
        <v>34</v>
      </c>
      <c r="O58">
        <v>4</v>
      </c>
      <c r="P58" t="s">
        <v>291</v>
      </c>
      <c r="Q58" t="s">
        <v>222</v>
      </c>
      <c r="R58">
        <v>4</v>
      </c>
      <c r="S58" t="s">
        <v>37</v>
      </c>
      <c r="T58" t="s">
        <v>292</v>
      </c>
      <c r="U58">
        <v>4</v>
      </c>
      <c r="V58">
        <v>4</v>
      </c>
      <c r="W58">
        <v>4</v>
      </c>
      <c r="X58" t="s">
        <v>293</v>
      </c>
      <c r="Y58" t="s">
        <v>54</v>
      </c>
    </row>
    <row r="59" spans="1:25" x14ac:dyDescent="0.3">
      <c r="A59" t="s">
        <v>294</v>
      </c>
      <c r="B59">
        <v>21</v>
      </c>
      <c r="C59" t="s">
        <v>41</v>
      </c>
      <c r="E59" t="s">
        <v>169</v>
      </c>
      <c r="F59" t="s">
        <v>136</v>
      </c>
      <c r="G59" t="s">
        <v>28</v>
      </c>
      <c r="H59" t="s">
        <v>45</v>
      </c>
      <c r="I59" t="s">
        <v>93</v>
      </c>
      <c r="J59" t="s">
        <v>129</v>
      </c>
      <c r="K59">
        <v>4</v>
      </c>
      <c r="L59" t="s">
        <v>32</v>
      </c>
      <c r="M59" t="s">
        <v>33</v>
      </c>
      <c r="N59" t="s">
        <v>49</v>
      </c>
      <c r="O59">
        <v>2</v>
      </c>
      <c r="P59" t="s">
        <v>170</v>
      </c>
      <c r="Q59" t="s">
        <v>51</v>
      </c>
      <c r="R59">
        <v>4</v>
      </c>
      <c r="S59" t="s">
        <v>37</v>
      </c>
      <c r="T59" t="s">
        <v>172</v>
      </c>
      <c r="U59">
        <v>3</v>
      </c>
      <c r="V59">
        <v>4</v>
      </c>
      <c r="W59">
        <v>4</v>
      </c>
      <c r="Y59" t="s">
        <v>54</v>
      </c>
    </row>
    <row r="60" spans="1:25" x14ac:dyDescent="0.3">
      <c r="A60" t="s">
        <v>295</v>
      </c>
      <c r="B60">
        <v>22</v>
      </c>
      <c r="C60" t="s">
        <v>25</v>
      </c>
      <c r="E60" t="s">
        <v>128</v>
      </c>
      <c r="F60" t="s">
        <v>81</v>
      </c>
      <c r="G60" t="s">
        <v>44</v>
      </c>
      <c r="H60" t="s">
        <v>83</v>
      </c>
      <c r="I60" t="s">
        <v>67</v>
      </c>
      <c r="J60" t="s">
        <v>47</v>
      </c>
      <c r="K60">
        <v>4</v>
      </c>
      <c r="L60" t="s">
        <v>32</v>
      </c>
      <c r="M60" t="s">
        <v>33</v>
      </c>
      <c r="N60" t="s">
        <v>49</v>
      </c>
      <c r="O60">
        <v>2</v>
      </c>
      <c r="P60" t="s">
        <v>50</v>
      </c>
      <c r="Q60" t="s">
        <v>150</v>
      </c>
      <c r="R60">
        <v>3</v>
      </c>
      <c r="S60" t="s">
        <v>70</v>
      </c>
      <c r="T60" t="s">
        <v>36</v>
      </c>
      <c r="U60">
        <v>3</v>
      </c>
      <c r="V60">
        <v>3</v>
      </c>
      <c r="W60">
        <v>3</v>
      </c>
      <c r="Y60" t="s">
        <v>54</v>
      </c>
    </row>
    <row r="61" spans="1:25" x14ac:dyDescent="0.3">
      <c r="A61" t="s">
        <v>296</v>
      </c>
      <c r="B61">
        <v>21</v>
      </c>
      <c r="C61" t="s">
        <v>41</v>
      </c>
      <c r="E61" t="s">
        <v>128</v>
      </c>
      <c r="F61" t="s">
        <v>81</v>
      </c>
      <c r="G61" t="s">
        <v>44</v>
      </c>
      <c r="H61" t="s">
        <v>66</v>
      </c>
      <c r="I61" t="s">
        <v>93</v>
      </c>
      <c r="J61" t="s">
        <v>297</v>
      </c>
      <c r="K61">
        <v>2</v>
      </c>
      <c r="L61" t="s">
        <v>32</v>
      </c>
      <c r="M61" t="s">
        <v>141</v>
      </c>
      <c r="N61" t="s">
        <v>96</v>
      </c>
      <c r="O61">
        <v>1</v>
      </c>
      <c r="P61" t="s">
        <v>298</v>
      </c>
      <c r="Q61" t="s">
        <v>160</v>
      </c>
      <c r="R61">
        <v>4</v>
      </c>
      <c r="S61" t="s">
        <v>70</v>
      </c>
      <c r="T61" t="s">
        <v>299</v>
      </c>
      <c r="U61">
        <v>1</v>
      </c>
      <c r="V61">
        <v>2</v>
      </c>
    </row>
    <row r="62" spans="1:25" x14ac:dyDescent="0.3">
      <c r="A62" t="s">
        <v>300</v>
      </c>
      <c r="B62">
        <v>21</v>
      </c>
      <c r="C62" t="s">
        <v>41</v>
      </c>
      <c r="E62" t="s">
        <v>128</v>
      </c>
      <c r="F62" t="s">
        <v>36</v>
      </c>
      <c r="G62" t="s">
        <v>28</v>
      </c>
      <c r="H62" t="s">
        <v>83</v>
      </c>
      <c r="I62" t="s">
        <v>46</v>
      </c>
      <c r="J62" t="s">
        <v>301</v>
      </c>
      <c r="K62">
        <v>2</v>
      </c>
      <c r="L62" t="s">
        <v>32</v>
      </c>
      <c r="M62" t="s">
        <v>48</v>
      </c>
      <c r="N62" t="s">
        <v>49</v>
      </c>
      <c r="O62">
        <v>3</v>
      </c>
      <c r="P62" t="s">
        <v>302</v>
      </c>
      <c r="Q62" t="s">
        <v>303</v>
      </c>
      <c r="R62">
        <v>3</v>
      </c>
      <c r="S62" t="s">
        <v>70</v>
      </c>
      <c r="T62" t="s">
        <v>99</v>
      </c>
      <c r="U62">
        <v>2</v>
      </c>
      <c r="V62">
        <v>2</v>
      </c>
      <c r="W62">
        <v>2</v>
      </c>
      <c r="X62" t="s">
        <v>304</v>
      </c>
      <c r="Y62" t="s">
        <v>39</v>
      </c>
    </row>
    <row r="63" spans="1:25" x14ac:dyDescent="0.3">
      <c r="A63" t="s">
        <v>305</v>
      </c>
      <c r="B63">
        <v>20</v>
      </c>
      <c r="C63" t="s">
        <v>25</v>
      </c>
      <c r="E63" t="s">
        <v>128</v>
      </c>
      <c r="F63" t="s">
        <v>27</v>
      </c>
      <c r="G63" t="s">
        <v>28</v>
      </c>
      <c r="H63" t="s">
        <v>83</v>
      </c>
      <c r="I63" t="s">
        <v>46</v>
      </c>
      <c r="J63" t="s">
        <v>47</v>
      </c>
      <c r="K63">
        <v>3</v>
      </c>
      <c r="L63" t="s">
        <v>32</v>
      </c>
      <c r="M63" t="s">
        <v>48</v>
      </c>
      <c r="N63" t="s">
        <v>49</v>
      </c>
      <c r="O63">
        <v>3</v>
      </c>
      <c r="P63" t="s">
        <v>50</v>
      </c>
      <c r="Q63" t="s">
        <v>216</v>
      </c>
      <c r="R63">
        <v>3</v>
      </c>
      <c r="S63" t="s">
        <v>37</v>
      </c>
      <c r="T63" t="s">
        <v>306</v>
      </c>
      <c r="U63">
        <v>3</v>
      </c>
      <c r="V63">
        <v>3</v>
      </c>
      <c r="W63">
        <v>4</v>
      </c>
      <c r="X63" t="s">
        <v>307</v>
      </c>
      <c r="Y63" t="s">
        <v>54</v>
      </c>
    </row>
    <row r="64" spans="1:25" x14ac:dyDescent="0.3">
      <c r="A64" t="s">
        <v>308</v>
      </c>
      <c r="B64">
        <v>27</v>
      </c>
      <c r="C64" t="s">
        <v>25</v>
      </c>
      <c r="E64" t="s">
        <v>135</v>
      </c>
      <c r="F64" t="s">
        <v>36</v>
      </c>
      <c r="G64" t="s">
        <v>44</v>
      </c>
      <c r="H64" t="s">
        <v>83</v>
      </c>
      <c r="I64" t="s">
        <v>46</v>
      </c>
      <c r="J64" t="s">
        <v>47</v>
      </c>
      <c r="K64">
        <v>5</v>
      </c>
      <c r="L64" t="s">
        <v>32</v>
      </c>
      <c r="M64" t="s">
        <v>33</v>
      </c>
      <c r="N64" t="s">
        <v>34</v>
      </c>
      <c r="O64">
        <v>2</v>
      </c>
      <c r="P64" t="s">
        <v>203</v>
      </c>
      <c r="Q64" t="s">
        <v>36</v>
      </c>
      <c r="R64">
        <v>4</v>
      </c>
      <c r="S64" t="s">
        <v>37</v>
      </c>
      <c r="T64" t="s">
        <v>241</v>
      </c>
      <c r="U64">
        <v>3</v>
      </c>
      <c r="V64">
        <v>3</v>
      </c>
      <c r="W64">
        <v>3</v>
      </c>
      <c r="X64" t="s">
        <v>202</v>
      </c>
      <c r="Y64" t="s">
        <v>54</v>
      </c>
    </row>
    <row r="65" spans="1:25" x14ac:dyDescent="0.3">
      <c r="A65" t="s">
        <v>309</v>
      </c>
      <c r="B65">
        <v>22</v>
      </c>
      <c r="C65" t="s">
        <v>25</v>
      </c>
      <c r="E65" t="s">
        <v>73</v>
      </c>
      <c r="F65" t="s">
        <v>36</v>
      </c>
      <c r="G65" t="s">
        <v>82</v>
      </c>
      <c r="H65" t="s">
        <v>83</v>
      </c>
      <c r="I65" t="s">
        <v>67</v>
      </c>
      <c r="J65" t="s">
        <v>47</v>
      </c>
      <c r="K65">
        <v>5</v>
      </c>
      <c r="L65" t="s">
        <v>32</v>
      </c>
      <c r="M65" t="s">
        <v>33</v>
      </c>
      <c r="N65" t="s">
        <v>74</v>
      </c>
      <c r="O65">
        <v>4</v>
      </c>
      <c r="P65" t="s">
        <v>310</v>
      </c>
      <c r="Q65" t="s">
        <v>311</v>
      </c>
      <c r="R65">
        <v>5</v>
      </c>
      <c r="S65" t="s">
        <v>37</v>
      </c>
      <c r="T65" t="s">
        <v>312</v>
      </c>
      <c r="U65">
        <v>4</v>
      </c>
      <c r="V65">
        <v>4</v>
      </c>
      <c r="W65">
        <v>4</v>
      </c>
      <c r="Y65" t="s">
        <v>54</v>
      </c>
    </row>
    <row r="66" spans="1:25" x14ac:dyDescent="0.3">
      <c r="A66" t="s">
        <v>313</v>
      </c>
      <c r="B66">
        <v>21</v>
      </c>
      <c r="C66" t="s">
        <v>25</v>
      </c>
      <c r="E66" t="s">
        <v>314</v>
      </c>
      <c r="F66" t="s">
        <v>81</v>
      </c>
      <c r="G66" t="s">
        <v>28</v>
      </c>
      <c r="H66" t="s">
        <v>66</v>
      </c>
      <c r="I66" t="s">
        <v>67</v>
      </c>
      <c r="J66" t="s">
        <v>149</v>
      </c>
      <c r="K66">
        <v>5</v>
      </c>
      <c r="L66" t="s">
        <v>32</v>
      </c>
      <c r="M66" t="s">
        <v>33</v>
      </c>
      <c r="N66" t="s">
        <v>49</v>
      </c>
      <c r="O66">
        <v>3</v>
      </c>
      <c r="P66" t="s">
        <v>315</v>
      </c>
      <c r="Q66" t="s">
        <v>316</v>
      </c>
      <c r="R66">
        <v>5</v>
      </c>
      <c r="S66" t="s">
        <v>70</v>
      </c>
      <c r="T66" t="s">
        <v>317</v>
      </c>
      <c r="U66">
        <v>4</v>
      </c>
      <c r="V66">
        <v>4</v>
      </c>
      <c r="W66">
        <v>4</v>
      </c>
      <c r="Y66" t="s">
        <v>54</v>
      </c>
    </row>
    <row r="67" spans="1:25" x14ac:dyDescent="0.3">
      <c r="A67" t="s">
        <v>318</v>
      </c>
      <c r="B67">
        <v>21</v>
      </c>
      <c r="C67" t="s">
        <v>25</v>
      </c>
      <c r="E67" t="s">
        <v>319</v>
      </c>
      <c r="F67" t="s">
        <v>81</v>
      </c>
      <c r="G67" t="s">
        <v>28</v>
      </c>
      <c r="H67" t="s">
        <v>83</v>
      </c>
      <c r="I67" t="s">
        <v>30</v>
      </c>
      <c r="J67" t="s">
        <v>47</v>
      </c>
      <c r="K67">
        <v>5</v>
      </c>
      <c r="L67" t="s">
        <v>32</v>
      </c>
      <c r="M67" t="s">
        <v>33</v>
      </c>
      <c r="N67" t="s">
        <v>49</v>
      </c>
      <c r="O67">
        <v>1</v>
      </c>
      <c r="P67" t="s">
        <v>50</v>
      </c>
      <c r="Q67" t="s">
        <v>51</v>
      </c>
      <c r="R67">
        <v>5</v>
      </c>
      <c r="S67" t="s">
        <v>70</v>
      </c>
      <c r="T67" t="s">
        <v>178</v>
      </c>
      <c r="U67">
        <v>1</v>
      </c>
      <c r="V67">
        <v>3</v>
      </c>
      <c r="W67">
        <v>5</v>
      </c>
      <c r="X67" t="s">
        <v>320</v>
      </c>
      <c r="Y67" t="s">
        <v>39</v>
      </c>
    </row>
    <row r="68" spans="1:25" x14ac:dyDescent="0.3">
      <c r="A68" t="s">
        <v>321</v>
      </c>
      <c r="B68">
        <v>21</v>
      </c>
      <c r="C68" t="s">
        <v>25</v>
      </c>
      <c r="E68" t="s">
        <v>73</v>
      </c>
      <c r="F68" t="s">
        <v>81</v>
      </c>
      <c r="G68" t="s">
        <v>65</v>
      </c>
      <c r="H68" t="s">
        <v>29</v>
      </c>
      <c r="I68" t="s">
        <v>93</v>
      </c>
      <c r="J68" t="s">
        <v>47</v>
      </c>
      <c r="K68">
        <v>5</v>
      </c>
      <c r="L68" t="s">
        <v>95</v>
      </c>
      <c r="M68" t="s">
        <v>33</v>
      </c>
      <c r="N68" t="s">
        <v>49</v>
      </c>
      <c r="O68">
        <v>5</v>
      </c>
      <c r="P68" t="s">
        <v>50</v>
      </c>
      <c r="Q68" t="s">
        <v>196</v>
      </c>
      <c r="R68">
        <v>5</v>
      </c>
      <c r="S68" t="s">
        <v>70</v>
      </c>
      <c r="T68" t="s">
        <v>322</v>
      </c>
      <c r="U68">
        <v>4</v>
      </c>
      <c r="V68">
        <v>5</v>
      </c>
      <c r="W68">
        <v>5</v>
      </c>
      <c r="Y68" t="s">
        <v>54</v>
      </c>
    </row>
    <row r="69" spans="1:25" x14ac:dyDescent="0.3">
      <c r="A69" t="s">
        <v>323</v>
      </c>
      <c r="B69">
        <v>32</v>
      </c>
      <c r="C69" t="s">
        <v>41</v>
      </c>
      <c r="E69" t="s">
        <v>73</v>
      </c>
      <c r="F69" t="s">
        <v>81</v>
      </c>
      <c r="G69" t="s">
        <v>44</v>
      </c>
      <c r="H69" t="s">
        <v>83</v>
      </c>
      <c r="I69" t="s">
        <v>30</v>
      </c>
      <c r="J69" t="s">
        <v>324</v>
      </c>
      <c r="K69">
        <v>3</v>
      </c>
      <c r="L69" t="s">
        <v>32</v>
      </c>
      <c r="M69" t="s">
        <v>33</v>
      </c>
      <c r="N69" t="s">
        <v>34</v>
      </c>
      <c r="O69">
        <v>3</v>
      </c>
      <c r="P69" t="s">
        <v>50</v>
      </c>
      <c r="Q69" t="s">
        <v>325</v>
      </c>
      <c r="R69">
        <v>3</v>
      </c>
      <c r="S69" t="s">
        <v>70</v>
      </c>
      <c r="T69" t="s">
        <v>326</v>
      </c>
      <c r="U69">
        <v>3</v>
      </c>
      <c r="V69">
        <v>3</v>
      </c>
      <c r="W69">
        <v>3</v>
      </c>
      <c r="Y69" t="s">
        <v>54</v>
      </c>
    </row>
    <row r="70" spans="1:25" x14ac:dyDescent="0.3">
      <c r="A70" t="s">
        <v>327</v>
      </c>
      <c r="B70">
        <v>18</v>
      </c>
      <c r="C70" t="s">
        <v>25</v>
      </c>
      <c r="E70" t="s">
        <v>73</v>
      </c>
      <c r="F70" t="s">
        <v>81</v>
      </c>
      <c r="G70" t="s">
        <v>82</v>
      </c>
      <c r="H70" t="s">
        <v>66</v>
      </c>
      <c r="I70" t="s">
        <v>93</v>
      </c>
      <c r="J70" t="s">
        <v>214</v>
      </c>
      <c r="K70">
        <v>3</v>
      </c>
      <c r="L70" t="s">
        <v>32</v>
      </c>
      <c r="M70" t="s">
        <v>141</v>
      </c>
      <c r="N70" t="s">
        <v>34</v>
      </c>
      <c r="O70">
        <v>5</v>
      </c>
      <c r="P70" t="s">
        <v>195</v>
      </c>
      <c r="Q70" t="s">
        <v>196</v>
      </c>
      <c r="R70">
        <v>5</v>
      </c>
      <c r="S70" t="s">
        <v>70</v>
      </c>
      <c r="T70" t="s">
        <v>328</v>
      </c>
      <c r="U70">
        <v>4</v>
      </c>
      <c r="V70">
        <v>4</v>
      </c>
      <c r="W70">
        <v>5</v>
      </c>
      <c r="Y70" t="s">
        <v>54</v>
      </c>
    </row>
    <row r="71" spans="1:25" x14ac:dyDescent="0.3">
      <c r="A71" t="s">
        <v>329</v>
      </c>
      <c r="B71">
        <v>53</v>
      </c>
      <c r="C71" t="s">
        <v>41</v>
      </c>
      <c r="E71" t="s">
        <v>111</v>
      </c>
      <c r="F71" t="s">
        <v>36</v>
      </c>
      <c r="G71" t="s">
        <v>65</v>
      </c>
      <c r="H71" t="s">
        <v>29</v>
      </c>
      <c r="I71" t="s">
        <v>30</v>
      </c>
      <c r="J71" t="s">
        <v>68</v>
      </c>
      <c r="K71">
        <v>1</v>
      </c>
      <c r="L71" t="s">
        <v>58</v>
      </c>
      <c r="M71" t="s">
        <v>33</v>
      </c>
      <c r="N71" t="s">
        <v>34</v>
      </c>
      <c r="O71">
        <v>3</v>
      </c>
      <c r="P71" t="s">
        <v>118</v>
      </c>
      <c r="Q71" t="s">
        <v>36</v>
      </c>
      <c r="R71">
        <v>4</v>
      </c>
      <c r="S71" t="s">
        <v>37</v>
      </c>
      <c r="T71" t="s">
        <v>90</v>
      </c>
      <c r="U71">
        <v>3</v>
      </c>
      <c r="V71">
        <v>4</v>
      </c>
      <c r="W71">
        <v>5</v>
      </c>
      <c r="X71" t="s">
        <v>330</v>
      </c>
      <c r="Y71" t="s">
        <v>54</v>
      </c>
    </row>
    <row r="72" spans="1:25" x14ac:dyDescent="0.3">
      <c r="A72" t="s">
        <v>331</v>
      </c>
      <c r="B72">
        <v>18</v>
      </c>
      <c r="C72" t="s">
        <v>41</v>
      </c>
      <c r="E72" t="s">
        <v>332</v>
      </c>
      <c r="F72" t="s">
        <v>186</v>
      </c>
      <c r="G72" t="s">
        <v>82</v>
      </c>
      <c r="H72" t="s">
        <v>66</v>
      </c>
      <c r="I72" t="s">
        <v>30</v>
      </c>
      <c r="J72" t="s">
        <v>333</v>
      </c>
      <c r="K72">
        <v>3</v>
      </c>
      <c r="L72" t="s">
        <v>95</v>
      </c>
      <c r="M72" t="s">
        <v>33</v>
      </c>
      <c r="N72" t="s">
        <v>34</v>
      </c>
      <c r="O72">
        <v>3</v>
      </c>
      <c r="P72" t="s">
        <v>334</v>
      </c>
      <c r="Q72" t="s">
        <v>258</v>
      </c>
      <c r="R72">
        <v>4</v>
      </c>
      <c r="S72" t="s">
        <v>37</v>
      </c>
      <c r="T72" t="s">
        <v>335</v>
      </c>
      <c r="U72">
        <v>3</v>
      </c>
      <c r="V72">
        <v>4</v>
      </c>
      <c r="W72">
        <v>4</v>
      </c>
      <c r="Y72" t="s">
        <v>54</v>
      </c>
    </row>
    <row r="73" spans="1:25" x14ac:dyDescent="0.3">
      <c r="A73" t="s">
        <v>336</v>
      </c>
      <c r="B73">
        <v>21</v>
      </c>
      <c r="C73" t="s">
        <v>25</v>
      </c>
      <c r="E73" t="s">
        <v>337</v>
      </c>
      <c r="F73" t="s">
        <v>27</v>
      </c>
      <c r="G73" t="s">
        <v>28</v>
      </c>
      <c r="H73" t="s">
        <v>29</v>
      </c>
      <c r="I73" t="s">
        <v>93</v>
      </c>
      <c r="J73" t="s">
        <v>94</v>
      </c>
      <c r="K73">
        <v>4</v>
      </c>
      <c r="L73" t="s">
        <v>32</v>
      </c>
      <c r="M73" t="s">
        <v>48</v>
      </c>
      <c r="N73" t="s">
        <v>49</v>
      </c>
      <c r="O73">
        <v>3</v>
      </c>
      <c r="P73" t="s">
        <v>50</v>
      </c>
      <c r="Q73" t="s">
        <v>216</v>
      </c>
      <c r="R73">
        <v>5</v>
      </c>
      <c r="S73" t="s">
        <v>70</v>
      </c>
      <c r="T73" t="s">
        <v>338</v>
      </c>
      <c r="U73">
        <v>5</v>
      </c>
      <c r="V73">
        <v>2</v>
      </c>
      <c r="W73">
        <v>3</v>
      </c>
      <c r="Y73" t="s">
        <v>54</v>
      </c>
    </row>
    <row r="74" spans="1:25" x14ac:dyDescent="0.3">
      <c r="A74" t="s">
        <v>339</v>
      </c>
      <c r="B74">
        <v>18</v>
      </c>
      <c r="C74" t="s">
        <v>25</v>
      </c>
      <c r="E74" t="s">
        <v>340</v>
      </c>
      <c r="F74" t="s">
        <v>27</v>
      </c>
      <c r="G74" t="s">
        <v>28</v>
      </c>
      <c r="H74" t="s">
        <v>83</v>
      </c>
      <c r="I74" t="s">
        <v>67</v>
      </c>
      <c r="J74" t="s">
        <v>68</v>
      </c>
      <c r="K74">
        <v>1</v>
      </c>
      <c r="L74" t="s">
        <v>32</v>
      </c>
      <c r="M74" t="s">
        <v>48</v>
      </c>
      <c r="N74" t="s">
        <v>49</v>
      </c>
      <c r="O74">
        <v>5</v>
      </c>
      <c r="P74" t="s">
        <v>59</v>
      </c>
      <c r="Q74" t="s">
        <v>36</v>
      </c>
      <c r="R74">
        <v>2</v>
      </c>
      <c r="S74" t="s">
        <v>37</v>
      </c>
      <c r="T74" t="s">
        <v>341</v>
      </c>
      <c r="U74">
        <v>4</v>
      </c>
      <c r="V74">
        <v>2</v>
      </c>
      <c r="W74">
        <v>2</v>
      </c>
      <c r="Y74" t="s">
        <v>39</v>
      </c>
    </row>
    <row r="75" spans="1:25" x14ac:dyDescent="0.3">
      <c r="A75" t="s">
        <v>342</v>
      </c>
      <c r="B75">
        <v>23</v>
      </c>
      <c r="C75" t="s">
        <v>25</v>
      </c>
      <c r="E75" t="s">
        <v>343</v>
      </c>
      <c r="F75" t="s">
        <v>27</v>
      </c>
      <c r="G75" t="s">
        <v>28</v>
      </c>
      <c r="H75" t="s">
        <v>29</v>
      </c>
      <c r="I75" t="s">
        <v>30</v>
      </c>
      <c r="J75" t="s">
        <v>68</v>
      </c>
      <c r="K75">
        <v>2</v>
      </c>
      <c r="L75" t="s">
        <v>58</v>
      </c>
      <c r="M75" t="s">
        <v>141</v>
      </c>
      <c r="N75" t="s">
        <v>34</v>
      </c>
      <c r="O75">
        <v>5</v>
      </c>
      <c r="P75" t="s">
        <v>344</v>
      </c>
      <c r="Q75" t="s">
        <v>36</v>
      </c>
      <c r="R75">
        <v>3</v>
      </c>
      <c r="S75" t="s">
        <v>70</v>
      </c>
      <c r="T75" t="s">
        <v>345</v>
      </c>
      <c r="U75">
        <v>4</v>
      </c>
      <c r="V75">
        <v>3</v>
      </c>
      <c r="W75">
        <v>1</v>
      </c>
      <c r="X75" t="s">
        <v>346</v>
      </c>
      <c r="Y75" t="s">
        <v>39</v>
      </c>
    </row>
    <row r="76" spans="1:25" x14ac:dyDescent="0.3">
      <c r="A76" t="s">
        <v>347</v>
      </c>
      <c r="B76">
        <v>20</v>
      </c>
      <c r="C76" t="s">
        <v>25</v>
      </c>
      <c r="E76" t="s">
        <v>128</v>
      </c>
      <c r="F76" t="s">
        <v>36</v>
      </c>
      <c r="G76" t="s">
        <v>82</v>
      </c>
      <c r="H76" t="s">
        <v>29</v>
      </c>
      <c r="I76" t="s">
        <v>93</v>
      </c>
      <c r="J76" t="s">
        <v>348</v>
      </c>
      <c r="K76">
        <v>3</v>
      </c>
      <c r="L76" t="s">
        <v>95</v>
      </c>
      <c r="M76" t="s">
        <v>33</v>
      </c>
      <c r="N76" t="s">
        <v>49</v>
      </c>
      <c r="O76">
        <v>3</v>
      </c>
      <c r="P76" t="s">
        <v>349</v>
      </c>
      <c r="Q76" t="s">
        <v>36</v>
      </c>
      <c r="R76">
        <v>3</v>
      </c>
      <c r="S76" t="s">
        <v>37</v>
      </c>
      <c r="T76" t="s">
        <v>350</v>
      </c>
      <c r="U76">
        <v>3</v>
      </c>
      <c r="V76">
        <v>3</v>
      </c>
      <c r="W76">
        <v>4</v>
      </c>
    </row>
    <row r="77" spans="1:25" x14ac:dyDescent="0.3">
      <c r="A77" t="s">
        <v>351</v>
      </c>
      <c r="B77">
        <v>21</v>
      </c>
      <c r="C77" t="s">
        <v>25</v>
      </c>
      <c r="E77" t="s">
        <v>128</v>
      </c>
      <c r="F77" t="s">
        <v>36</v>
      </c>
      <c r="G77" t="s">
        <v>28</v>
      </c>
      <c r="H77" t="s">
        <v>83</v>
      </c>
      <c r="I77" t="s">
        <v>30</v>
      </c>
      <c r="J77" t="s">
        <v>154</v>
      </c>
      <c r="K77">
        <v>4</v>
      </c>
      <c r="L77" t="s">
        <v>32</v>
      </c>
      <c r="M77" t="s">
        <v>33</v>
      </c>
      <c r="N77" t="s">
        <v>34</v>
      </c>
      <c r="O77">
        <v>3</v>
      </c>
      <c r="P77" t="s">
        <v>69</v>
      </c>
      <c r="Q77" t="s">
        <v>352</v>
      </c>
      <c r="R77">
        <v>5</v>
      </c>
      <c r="S77" t="s">
        <v>70</v>
      </c>
      <c r="T77" t="s">
        <v>353</v>
      </c>
      <c r="U77">
        <v>5</v>
      </c>
      <c r="V77">
        <v>2</v>
      </c>
      <c r="W77">
        <v>4</v>
      </c>
      <c r="Y77" t="s">
        <v>54</v>
      </c>
    </row>
    <row r="78" spans="1:25" x14ac:dyDescent="0.3">
      <c r="A78" t="s">
        <v>354</v>
      </c>
      <c r="B78">
        <v>18</v>
      </c>
      <c r="C78" t="s">
        <v>25</v>
      </c>
      <c r="E78" t="s">
        <v>355</v>
      </c>
      <c r="F78" t="s">
        <v>36</v>
      </c>
      <c r="G78" t="s">
        <v>44</v>
      </c>
      <c r="H78" t="s">
        <v>83</v>
      </c>
      <c r="I78" t="s">
        <v>46</v>
      </c>
      <c r="J78" t="s">
        <v>47</v>
      </c>
      <c r="K78">
        <v>4</v>
      </c>
      <c r="L78" t="s">
        <v>32</v>
      </c>
      <c r="M78" t="s">
        <v>48</v>
      </c>
      <c r="N78" t="s">
        <v>74</v>
      </c>
      <c r="O78">
        <v>5</v>
      </c>
      <c r="P78" t="s">
        <v>142</v>
      </c>
      <c r="Q78" t="s">
        <v>51</v>
      </c>
      <c r="R78">
        <v>4</v>
      </c>
      <c r="S78" t="s">
        <v>70</v>
      </c>
      <c r="T78" t="s">
        <v>52</v>
      </c>
      <c r="U78">
        <v>1</v>
      </c>
      <c r="V78">
        <v>1</v>
      </c>
      <c r="W78">
        <v>2</v>
      </c>
      <c r="Y78" t="s">
        <v>39</v>
      </c>
    </row>
    <row r="79" spans="1:25" x14ac:dyDescent="0.3">
      <c r="A79" t="s">
        <v>356</v>
      </c>
      <c r="B79">
        <v>25</v>
      </c>
      <c r="C79" t="s">
        <v>25</v>
      </c>
      <c r="E79" t="s">
        <v>357</v>
      </c>
      <c r="F79" t="s">
        <v>81</v>
      </c>
      <c r="G79" t="s">
        <v>44</v>
      </c>
      <c r="H79" t="s">
        <v>29</v>
      </c>
      <c r="I79" t="s">
        <v>30</v>
      </c>
      <c r="J79" t="s">
        <v>358</v>
      </c>
      <c r="K79">
        <v>1</v>
      </c>
      <c r="L79" t="s">
        <v>32</v>
      </c>
      <c r="M79" t="s">
        <v>33</v>
      </c>
      <c r="N79" t="s">
        <v>34</v>
      </c>
      <c r="O79">
        <v>1</v>
      </c>
      <c r="P79" t="s">
        <v>359</v>
      </c>
      <c r="Q79" t="s">
        <v>360</v>
      </c>
      <c r="R79">
        <v>1</v>
      </c>
      <c r="S79" t="s">
        <v>37</v>
      </c>
      <c r="T79" t="s">
        <v>99</v>
      </c>
      <c r="U79">
        <v>1</v>
      </c>
      <c r="V79">
        <v>1</v>
      </c>
      <c r="W79">
        <v>1</v>
      </c>
      <c r="X79" t="s">
        <v>212</v>
      </c>
      <c r="Y79" t="s">
        <v>54</v>
      </c>
    </row>
    <row r="80" spans="1:25" x14ac:dyDescent="0.3">
      <c r="A80" t="s">
        <v>361</v>
      </c>
      <c r="B80">
        <v>19</v>
      </c>
      <c r="C80" t="s">
        <v>41</v>
      </c>
      <c r="E80" t="s">
        <v>26</v>
      </c>
      <c r="F80" t="s">
        <v>81</v>
      </c>
      <c r="G80" t="s">
        <v>82</v>
      </c>
      <c r="H80" t="s">
        <v>83</v>
      </c>
      <c r="I80" t="s">
        <v>30</v>
      </c>
      <c r="J80" t="s">
        <v>47</v>
      </c>
      <c r="K80">
        <v>4</v>
      </c>
      <c r="L80" t="s">
        <v>95</v>
      </c>
      <c r="M80" t="s">
        <v>33</v>
      </c>
      <c r="N80" t="s">
        <v>49</v>
      </c>
      <c r="O80">
        <v>4</v>
      </c>
      <c r="P80" t="s">
        <v>124</v>
      </c>
      <c r="Q80" t="s">
        <v>216</v>
      </c>
      <c r="R80">
        <v>4</v>
      </c>
      <c r="S80" t="s">
        <v>37</v>
      </c>
      <c r="T80" t="s">
        <v>362</v>
      </c>
      <c r="U80">
        <v>3</v>
      </c>
      <c r="V80">
        <v>4</v>
      </c>
      <c r="W80">
        <v>4</v>
      </c>
      <c r="Y80" t="s">
        <v>54</v>
      </c>
    </row>
    <row r="81" spans="1:25" x14ac:dyDescent="0.3">
      <c r="A81" t="s">
        <v>363</v>
      </c>
      <c r="B81">
        <v>22</v>
      </c>
      <c r="C81" t="s">
        <v>25</v>
      </c>
      <c r="E81" t="s">
        <v>73</v>
      </c>
      <c r="F81" t="s">
        <v>81</v>
      </c>
      <c r="G81" t="s">
        <v>28</v>
      </c>
      <c r="H81" t="s">
        <v>45</v>
      </c>
      <c r="I81" t="s">
        <v>30</v>
      </c>
      <c r="J81" t="s">
        <v>94</v>
      </c>
      <c r="K81">
        <v>4</v>
      </c>
      <c r="L81" t="s">
        <v>32</v>
      </c>
      <c r="M81" t="s">
        <v>33</v>
      </c>
      <c r="N81" t="s">
        <v>49</v>
      </c>
      <c r="O81">
        <v>3</v>
      </c>
      <c r="P81" t="s">
        <v>142</v>
      </c>
      <c r="Q81" t="s">
        <v>108</v>
      </c>
      <c r="R81">
        <v>3</v>
      </c>
      <c r="S81" t="s">
        <v>37</v>
      </c>
      <c r="T81" t="s">
        <v>241</v>
      </c>
      <c r="U81">
        <v>3</v>
      </c>
      <c r="V81">
        <v>4</v>
      </c>
      <c r="W81">
        <v>3</v>
      </c>
      <c r="X81" t="s">
        <v>212</v>
      </c>
      <c r="Y81" t="s">
        <v>54</v>
      </c>
    </row>
    <row r="82" spans="1:25" x14ac:dyDescent="0.3">
      <c r="A82" t="s">
        <v>364</v>
      </c>
      <c r="B82">
        <v>23</v>
      </c>
      <c r="C82" t="s">
        <v>41</v>
      </c>
      <c r="E82" t="s">
        <v>73</v>
      </c>
      <c r="F82" t="s">
        <v>36</v>
      </c>
      <c r="G82" t="s">
        <v>28</v>
      </c>
      <c r="H82" t="s">
        <v>159</v>
      </c>
      <c r="I82" t="s">
        <v>30</v>
      </c>
      <c r="J82" t="s">
        <v>237</v>
      </c>
      <c r="K82">
        <v>4</v>
      </c>
      <c r="L82" t="s">
        <v>58</v>
      </c>
      <c r="M82" t="s">
        <v>33</v>
      </c>
      <c r="N82" t="s">
        <v>49</v>
      </c>
      <c r="O82">
        <v>4</v>
      </c>
      <c r="P82" t="s">
        <v>365</v>
      </c>
      <c r="Q82" t="s">
        <v>366</v>
      </c>
      <c r="R82">
        <v>3</v>
      </c>
      <c r="S82" t="s">
        <v>37</v>
      </c>
      <c r="T82" t="s">
        <v>367</v>
      </c>
      <c r="U82">
        <v>2</v>
      </c>
      <c r="V82">
        <v>3</v>
      </c>
      <c r="W82">
        <v>3</v>
      </c>
      <c r="Y82" t="s">
        <v>54</v>
      </c>
    </row>
    <row r="83" spans="1:25" x14ac:dyDescent="0.3">
      <c r="A83" t="s">
        <v>368</v>
      </c>
      <c r="B83">
        <v>22</v>
      </c>
      <c r="C83" t="s">
        <v>41</v>
      </c>
      <c r="E83" t="s">
        <v>80</v>
      </c>
      <c r="F83" t="s">
        <v>27</v>
      </c>
      <c r="G83" t="s">
        <v>28</v>
      </c>
      <c r="H83" t="s">
        <v>66</v>
      </c>
      <c r="I83" t="s">
        <v>67</v>
      </c>
      <c r="J83" t="s">
        <v>68</v>
      </c>
      <c r="K83">
        <v>2</v>
      </c>
      <c r="L83" t="s">
        <v>58</v>
      </c>
      <c r="M83" t="s">
        <v>33</v>
      </c>
      <c r="N83" t="s">
        <v>34</v>
      </c>
      <c r="O83">
        <v>3</v>
      </c>
      <c r="P83" t="s">
        <v>369</v>
      </c>
      <c r="Q83" t="s">
        <v>60</v>
      </c>
      <c r="R83">
        <v>4</v>
      </c>
      <c r="S83" t="s">
        <v>70</v>
      </c>
      <c r="T83" t="s">
        <v>370</v>
      </c>
      <c r="U83">
        <v>3</v>
      </c>
      <c r="V83">
        <v>3</v>
      </c>
      <c r="W83">
        <v>4</v>
      </c>
      <c r="Y83" t="s">
        <v>54</v>
      </c>
    </row>
    <row r="84" spans="1:25" x14ac:dyDescent="0.3">
      <c r="A84" t="s">
        <v>371</v>
      </c>
      <c r="B84">
        <v>19</v>
      </c>
      <c r="C84" t="s">
        <v>41</v>
      </c>
      <c r="E84" t="s">
        <v>128</v>
      </c>
      <c r="F84" t="s">
        <v>27</v>
      </c>
      <c r="G84" t="s">
        <v>65</v>
      </c>
      <c r="H84" t="s">
        <v>83</v>
      </c>
      <c r="I84" t="s">
        <v>46</v>
      </c>
      <c r="J84" t="s">
        <v>47</v>
      </c>
      <c r="K84">
        <v>5</v>
      </c>
      <c r="L84" t="s">
        <v>32</v>
      </c>
      <c r="M84" t="s">
        <v>141</v>
      </c>
      <c r="N84" t="s">
        <v>49</v>
      </c>
      <c r="O84">
        <v>3</v>
      </c>
      <c r="P84" t="s">
        <v>89</v>
      </c>
      <c r="Q84" t="s">
        <v>143</v>
      </c>
      <c r="R84">
        <v>5</v>
      </c>
      <c r="S84" t="s">
        <v>37</v>
      </c>
      <c r="T84" t="s">
        <v>36</v>
      </c>
      <c r="U84">
        <v>4</v>
      </c>
      <c r="V84">
        <v>5</v>
      </c>
      <c r="W84">
        <v>5</v>
      </c>
      <c r="Y84" t="s">
        <v>54</v>
      </c>
    </row>
    <row r="85" spans="1:25" x14ac:dyDescent="0.3">
      <c r="A85" t="s">
        <v>372</v>
      </c>
      <c r="B85">
        <v>20</v>
      </c>
      <c r="C85" t="s">
        <v>25</v>
      </c>
      <c r="E85" t="s">
        <v>73</v>
      </c>
      <c r="F85" t="s">
        <v>27</v>
      </c>
      <c r="G85" t="s">
        <v>28</v>
      </c>
      <c r="H85" t="s">
        <v>66</v>
      </c>
      <c r="I85" t="s">
        <v>30</v>
      </c>
      <c r="J85" t="s">
        <v>68</v>
      </c>
      <c r="K85">
        <v>5</v>
      </c>
      <c r="L85" t="s">
        <v>32</v>
      </c>
      <c r="M85" t="s">
        <v>48</v>
      </c>
      <c r="N85" t="s">
        <v>49</v>
      </c>
      <c r="O85">
        <v>1</v>
      </c>
      <c r="P85" t="s">
        <v>373</v>
      </c>
      <c r="Q85" t="s">
        <v>177</v>
      </c>
      <c r="R85">
        <v>5</v>
      </c>
      <c r="S85" t="s">
        <v>37</v>
      </c>
      <c r="T85" t="s">
        <v>374</v>
      </c>
      <c r="U85">
        <v>3</v>
      </c>
      <c r="V85">
        <v>5</v>
      </c>
      <c r="W85">
        <v>5</v>
      </c>
      <c r="Y85" t="s">
        <v>54</v>
      </c>
    </row>
    <row r="86" spans="1:25" x14ac:dyDescent="0.3">
      <c r="A86" t="s">
        <v>375</v>
      </c>
      <c r="B86">
        <v>20</v>
      </c>
      <c r="C86" t="s">
        <v>41</v>
      </c>
      <c r="E86" t="s">
        <v>73</v>
      </c>
      <c r="F86" t="s">
        <v>81</v>
      </c>
      <c r="G86" t="s">
        <v>82</v>
      </c>
      <c r="H86" t="s">
        <v>66</v>
      </c>
      <c r="I86" t="s">
        <v>30</v>
      </c>
      <c r="J86" t="s">
        <v>190</v>
      </c>
      <c r="K86">
        <v>4</v>
      </c>
      <c r="L86" t="s">
        <v>32</v>
      </c>
      <c r="M86" t="s">
        <v>33</v>
      </c>
      <c r="N86" t="s">
        <v>49</v>
      </c>
      <c r="O86">
        <v>2</v>
      </c>
      <c r="P86" t="s">
        <v>376</v>
      </c>
      <c r="Q86" t="s">
        <v>139</v>
      </c>
      <c r="R86">
        <v>4</v>
      </c>
      <c r="S86" t="s">
        <v>70</v>
      </c>
      <c r="T86" t="s">
        <v>377</v>
      </c>
      <c r="U86">
        <v>3</v>
      </c>
      <c r="V86">
        <v>4</v>
      </c>
      <c r="W86">
        <v>5</v>
      </c>
      <c r="Y86" t="s">
        <v>54</v>
      </c>
    </row>
    <row r="87" spans="1:25" x14ac:dyDescent="0.3">
      <c r="A87" t="s">
        <v>378</v>
      </c>
      <c r="B87">
        <v>21</v>
      </c>
      <c r="C87" t="s">
        <v>25</v>
      </c>
      <c r="E87" t="s">
        <v>73</v>
      </c>
      <c r="F87" t="s">
        <v>81</v>
      </c>
      <c r="G87" t="s">
        <v>65</v>
      </c>
      <c r="H87" t="s">
        <v>66</v>
      </c>
      <c r="I87" t="s">
        <v>30</v>
      </c>
      <c r="J87" t="s">
        <v>47</v>
      </c>
      <c r="K87">
        <v>5</v>
      </c>
      <c r="L87" t="s">
        <v>32</v>
      </c>
      <c r="M87" t="s">
        <v>33</v>
      </c>
      <c r="N87" t="s">
        <v>49</v>
      </c>
      <c r="O87">
        <v>5</v>
      </c>
      <c r="P87" t="s">
        <v>50</v>
      </c>
      <c r="Q87" t="s">
        <v>51</v>
      </c>
      <c r="R87">
        <v>5</v>
      </c>
      <c r="S87" t="s">
        <v>37</v>
      </c>
      <c r="T87" t="s">
        <v>379</v>
      </c>
      <c r="U87">
        <v>5</v>
      </c>
      <c r="V87">
        <v>5</v>
      </c>
      <c r="W87">
        <v>5</v>
      </c>
      <c r="Y87" t="s">
        <v>54</v>
      </c>
    </row>
    <row r="88" spans="1:25" x14ac:dyDescent="0.3">
      <c r="A88" t="s">
        <v>380</v>
      </c>
      <c r="B88">
        <v>21</v>
      </c>
      <c r="C88" t="s">
        <v>25</v>
      </c>
      <c r="E88" t="s">
        <v>73</v>
      </c>
      <c r="F88" t="s">
        <v>36</v>
      </c>
      <c r="G88" t="s">
        <v>82</v>
      </c>
      <c r="H88" t="s">
        <v>83</v>
      </c>
      <c r="I88" t="s">
        <v>67</v>
      </c>
      <c r="J88" t="s">
        <v>94</v>
      </c>
      <c r="K88">
        <v>3</v>
      </c>
      <c r="L88" t="s">
        <v>32</v>
      </c>
      <c r="M88" t="s">
        <v>33</v>
      </c>
      <c r="N88" t="s">
        <v>49</v>
      </c>
      <c r="O88">
        <v>3</v>
      </c>
      <c r="P88" t="s">
        <v>381</v>
      </c>
      <c r="Q88" t="s">
        <v>196</v>
      </c>
      <c r="R88">
        <v>3</v>
      </c>
      <c r="S88" t="s">
        <v>37</v>
      </c>
      <c r="T88" t="s">
        <v>382</v>
      </c>
      <c r="U88">
        <v>3</v>
      </c>
      <c r="V88">
        <v>2</v>
      </c>
      <c r="W88">
        <v>3</v>
      </c>
      <c r="Y88" t="s">
        <v>54</v>
      </c>
    </row>
    <row r="89" spans="1:25" x14ac:dyDescent="0.3">
      <c r="A89" t="s">
        <v>383</v>
      </c>
      <c r="B89">
        <v>15</v>
      </c>
      <c r="C89" t="s">
        <v>25</v>
      </c>
      <c r="E89" t="s">
        <v>384</v>
      </c>
      <c r="F89" t="s">
        <v>36</v>
      </c>
      <c r="G89" t="s">
        <v>65</v>
      </c>
      <c r="H89" t="s">
        <v>159</v>
      </c>
      <c r="I89" t="s">
        <v>30</v>
      </c>
      <c r="J89" t="s">
        <v>68</v>
      </c>
      <c r="K89">
        <v>2</v>
      </c>
      <c r="L89" t="s">
        <v>58</v>
      </c>
      <c r="M89" t="s">
        <v>33</v>
      </c>
      <c r="N89" t="s">
        <v>34</v>
      </c>
      <c r="O89">
        <v>3</v>
      </c>
      <c r="P89" t="s">
        <v>118</v>
      </c>
      <c r="Q89" t="s">
        <v>36</v>
      </c>
      <c r="R89">
        <v>3</v>
      </c>
      <c r="S89" t="s">
        <v>37</v>
      </c>
      <c r="T89" t="s">
        <v>90</v>
      </c>
      <c r="U89">
        <v>3</v>
      </c>
      <c r="V89">
        <v>4</v>
      </c>
      <c r="W89">
        <v>4</v>
      </c>
      <c r="Y89" t="s">
        <v>54</v>
      </c>
    </row>
    <row r="90" spans="1:25" x14ac:dyDescent="0.3">
      <c r="A90" t="s">
        <v>385</v>
      </c>
      <c r="B90">
        <v>21</v>
      </c>
      <c r="C90" t="s">
        <v>25</v>
      </c>
      <c r="E90" t="s">
        <v>73</v>
      </c>
      <c r="F90" t="s">
        <v>81</v>
      </c>
      <c r="G90" t="s">
        <v>65</v>
      </c>
      <c r="H90" t="s">
        <v>66</v>
      </c>
      <c r="I90" t="s">
        <v>30</v>
      </c>
      <c r="J90" t="s">
        <v>47</v>
      </c>
      <c r="K90">
        <v>5</v>
      </c>
      <c r="L90" t="s">
        <v>95</v>
      </c>
      <c r="M90" t="s">
        <v>33</v>
      </c>
      <c r="N90" t="s">
        <v>96</v>
      </c>
      <c r="O90">
        <v>2</v>
      </c>
      <c r="P90" t="s">
        <v>50</v>
      </c>
      <c r="Q90" t="s">
        <v>51</v>
      </c>
      <c r="R90">
        <v>4</v>
      </c>
      <c r="S90" t="s">
        <v>37</v>
      </c>
      <c r="T90" t="s">
        <v>227</v>
      </c>
      <c r="U90">
        <v>4</v>
      </c>
      <c r="V90">
        <v>3</v>
      </c>
      <c r="W90">
        <v>5</v>
      </c>
      <c r="Y90" t="s">
        <v>54</v>
      </c>
    </row>
    <row r="91" spans="1:25" x14ac:dyDescent="0.3">
      <c r="A91" t="s">
        <v>386</v>
      </c>
      <c r="B91">
        <v>21</v>
      </c>
      <c r="C91" t="s">
        <v>25</v>
      </c>
      <c r="E91" t="s">
        <v>73</v>
      </c>
      <c r="F91" t="s">
        <v>81</v>
      </c>
      <c r="G91" t="s">
        <v>28</v>
      </c>
      <c r="H91" t="s">
        <v>66</v>
      </c>
      <c r="I91" t="s">
        <v>30</v>
      </c>
      <c r="J91" t="s">
        <v>47</v>
      </c>
      <c r="K91">
        <v>5</v>
      </c>
      <c r="L91" t="s">
        <v>32</v>
      </c>
      <c r="M91" t="s">
        <v>33</v>
      </c>
      <c r="N91" t="s">
        <v>49</v>
      </c>
      <c r="O91">
        <v>1</v>
      </c>
      <c r="P91" t="s">
        <v>50</v>
      </c>
      <c r="Q91" t="s">
        <v>150</v>
      </c>
      <c r="R91">
        <v>4</v>
      </c>
      <c r="S91" t="s">
        <v>70</v>
      </c>
      <c r="T91" t="s">
        <v>387</v>
      </c>
      <c r="U91">
        <v>4</v>
      </c>
      <c r="V91">
        <v>4</v>
      </c>
      <c r="W91">
        <v>4</v>
      </c>
      <c r="Y91" t="s">
        <v>54</v>
      </c>
    </row>
    <row r="92" spans="1:25" x14ac:dyDescent="0.3">
      <c r="A92" t="s">
        <v>388</v>
      </c>
      <c r="B92">
        <v>18</v>
      </c>
      <c r="C92" t="s">
        <v>41</v>
      </c>
      <c r="E92" t="s">
        <v>389</v>
      </c>
      <c r="F92" t="s">
        <v>27</v>
      </c>
      <c r="G92" t="s">
        <v>44</v>
      </c>
      <c r="H92" t="s">
        <v>83</v>
      </c>
      <c r="I92" t="s">
        <v>46</v>
      </c>
      <c r="J92" t="s">
        <v>47</v>
      </c>
      <c r="K92">
        <v>5</v>
      </c>
      <c r="L92" t="s">
        <v>32</v>
      </c>
      <c r="M92" t="s">
        <v>48</v>
      </c>
      <c r="N92" t="s">
        <v>34</v>
      </c>
      <c r="O92">
        <v>4</v>
      </c>
      <c r="P92" t="s">
        <v>50</v>
      </c>
      <c r="Q92" t="s">
        <v>51</v>
      </c>
      <c r="R92">
        <v>5</v>
      </c>
      <c r="S92" t="s">
        <v>70</v>
      </c>
      <c r="T92" t="s">
        <v>390</v>
      </c>
      <c r="U92">
        <v>4</v>
      </c>
      <c r="V92">
        <v>4</v>
      </c>
      <c r="W92">
        <v>4</v>
      </c>
      <c r="X92" t="s">
        <v>391</v>
      </c>
      <c r="Y92" t="s">
        <v>39</v>
      </c>
    </row>
    <row r="93" spans="1:25" x14ac:dyDescent="0.3">
      <c r="A93" t="s">
        <v>392</v>
      </c>
      <c r="B93">
        <v>20</v>
      </c>
      <c r="C93" t="s">
        <v>25</v>
      </c>
      <c r="E93" t="s">
        <v>128</v>
      </c>
      <c r="F93" t="s">
        <v>27</v>
      </c>
      <c r="G93" t="s">
        <v>82</v>
      </c>
      <c r="H93" t="s">
        <v>66</v>
      </c>
      <c r="I93" t="s">
        <v>30</v>
      </c>
      <c r="J93" t="s">
        <v>47</v>
      </c>
      <c r="K93">
        <v>5</v>
      </c>
      <c r="L93" t="s">
        <v>95</v>
      </c>
      <c r="M93" t="s">
        <v>48</v>
      </c>
      <c r="N93" t="s">
        <v>49</v>
      </c>
      <c r="O93">
        <v>1</v>
      </c>
      <c r="P93" t="s">
        <v>50</v>
      </c>
      <c r="Q93" t="s">
        <v>51</v>
      </c>
      <c r="R93">
        <v>5</v>
      </c>
      <c r="S93" t="s">
        <v>37</v>
      </c>
      <c r="T93" t="s">
        <v>36</v>
      </c>
      <c r="U93">
        <v>3</v>
      </c>
      <c r="V93">
        <v>3</v>
      </c>
      <c r="W93">
        <v>4</v>
      </c>
      <c r="Y93" t="s">
        <v>54</v>
      </c>
    </row>
    <row r="94" spans="1:25" x14ac:dyDescent="0.3">
      <c r="A94" t="s">
        <v>393</v>
      </c>
      <c r="B94">
        <v>20</v>
      </c>
      <c r="C94" t="s">
        <v>25</v>
      </c>
      <c r="E94" t="s">
        <v>73</v>
      </c>
      <c r="F94" t="s">
        <v>81</v>
      </c>
      <c r="G94" t="s">
        <v>82</v>
      </c>
      <c r="H94" t="s">
        <v>66</v>
      </c>
      <c r="I94" t="s">
        <v>30</v>
      </c>
      <c r="J94" t="s">
        <v>68</v>
      </c>
      <c r="K94">
        <v>5</v>
      </c>
      <c r="L94" t="s">
        <v>200</v>
      </c>
      <c r="M94" t="s">
        <v>48</v>
      </c>
      <c r="N94" t="s">
        <v>49</v>
      </c>
      <c r="O94">
        <v>1</v>
      </c>
      <c r="P94" t="s">
        <v>89</v>
      </c>
      <c r="Q94" t="s">
        <v>394</v>
      </c>
      <c r="R94">
        <v>1</v>
      </c>
      <c r="S94" t="s">
        <v>70</v>
      </c>
      <c r="T94" t="s">
        <v>36</v>
      </c>
      <c r="U94">
        <v>4</v>
      </c>
      <c r="V94">
        <v>5</v>
      </c>
      <c r="W94">
        <v>5</v>
      </c>
      <c r="Y94" t="s">
        <v>54</v>
      </c>
    </row>
    <row r="95" spans="1:25" x14ac:dyDescent="0.3">
      <c r="A95" t="s">
        <v>395</v>
      </c>
      <c r="B95">
        <v>23</v>
      </c>
      <c r="C95" t="s">
        <v>41</v>
      </c>
      <c r="E95" t="s">
        <v>396</v>
      </c>
      <c r="F95" t="s">
        <v>27</v>
      </c>
      <c r="G95" t="s">
        <v>82</v>
      </c>
      <c r="H95" t="s">
        <v>66</v>
      </c>
      <c r="I95" t="s">
        <v>30</v>
      </c>
      <c r="J95" t="s">
        <v>397</v>
      </c>
      <c r="K95">
        <v>2</v>
      </c>
      <c r="L95" t="s">
        <v>95</v>
      </c>
      <c r="M95" t="s">
        <v>33</v>
      </c>
      <c r="N95" t="s">
        <v>34</v>
      </c>
      <c r="O95">
        <v>1</v>
      </c>
      <c r="P95" t="s">
        <v>50</v>
      </c>
      <c r="Q95" t="s">
        <v>51</v>
      </c>
      <c r="R95">
        <v>5</v>
      </c>
      <c r="S95" t="s">
        <v>37</v>
      </c>
      <c r="T95" t="s">
        <v>36</v>
      </c>
      <c r="U95">
        <v>3</v>
      </c>
      <c r="V95">
        <v>3</v>
      </c>
      <c r="W95">
        <v>3</v>
      </c>
      <c r="Y95" t="s">
        <v>54</v>
      </c>
    </row>
    <row r="96" spans="1:25" x14ac:dyDescent="0.3">
      <c r="A96" t="s">
        <v>398</v>
      </c>
      <c r="B96">
        <v>21</v>
      </c>
      <c r="C96" t="s">
        <v>41</v>
      </c>
      <c r="E96" t="s">
        <v>399</v>
      </c>
      <c r="F96" t="s">
        <v>27</v>
      </c>
      <c r="G96" t="s">
        <v>28</v>
      </c>
      <c r="H96" t="s">
        <v>66</v>
      </c>
      <c r="I96" t="s">
        <v>30</v>
      </c>
      <c r="J96" t="s">
        <v>400</v>
      </c>
      <c r="K96">
        <v>5</v>
      </c>
      <c r="L96" t="s">
        <v>95</v>
      </c>
      <c r="M96" t="s">
        <v>33</v>
      </c>
      <c r="N96" t="s">
        <v>49</v>
      </c>
      <c r="O96">
        <v>5</v>
      </c>
      <c r="P96" t="s">
        <v>401</v>
      </c>
      <c r="Q96" t="s">
        <v>394</v>
      </c>
      <c r="R96">
        <v>5</v>
      </c>
      <c r="S96" t="s">
        <v>37</v>
      </c>
      <c r="T96" t="s">
        <v>402</v>
      </c>
      <c r="U96">
        <v>5</v>
      </c>
      <c r="V96">
        <v>5</v>
      </c>
      <c r="W96">
        <v>5</v>
      </c>
      <c r="X96" t="s">
        <v>403</v>
      </c>
      <c r="Y96" t="s">
        <v>54</v>
      </c>
    </row>
    <row r="97" spans="1:25" x14ac:dyDescent="0.3">
      <c r="A97" t="s">
        <v>404</v>
      </c>
      <c r="B97">
        <v>20</v>
      </c>
      <c r="C97" t="s">
        <v>25</v>
      </c>
      <c r="E97" t="s">
        <v>73</v>
      </c>
      <c r="F97" t="s">
        <v>27</v>
      </c>
      <c r="G97" t="s">
        <v>82</v>
      </c>
      <c r="H97" t="s">
        <v>83</v>
      </c>
      <c r="I97" t="s">
        <v>67</v>
      </c>
      <c r="J97" t="s">
        <v>101</v>
      </c>
      <c r="K97">
        <v>4</v>
      </c>
      <c r="L97" t="s">
        <v>32</v>
      </c>
      <c r="M97" t="s">
        <v>33</v>
      </c>
      <c r="N97" t="s">
        <v>34</v>
      </c>
      <c r="O97">
        <v>4</v>
      </c>
      <c r="P97" t="s">
        <v>405</v>
      </c>
      <c r="Q97" t="s">
        <v>36</v>
      </c>
      <c r="R97">
        <v>3</v>
      </c>
      <c r="S97" t="s">
        <v>70</v>
      </c>
      <c r="T97" t="s">
        <v>172</v>
      </c>
      <c r="U97">
        <v>3</v>
      </c>
      <c r="V97">
        <v>3</v>
      </c>
      <c r="W97">
        <v>3</v>
      </c>
      <c r="Y97" t="s">
        <v>54</v>
      </c>
    </row>
    <row r="98" spans="1:25" x14ac:dyDescent="0.3">
      <c r="A98" t="s">
        <v>406</v>
      </c>
      <c r="B98">
        <v>23</v>
      </c>
      <c r="C98" t="s">
        <v>25</v>
      </c>
      <c r="E98" t="s">
        <v>267</v>
      </c>
      <c r="F98" t="s">
        <v>81</v>
      </c>
      <c r="G98" t="s">
        <v>44</v>
      </c>
      <c r="H98" t="s">
        <v>83</v>
      </c>
      <c r="I98" t="s">
        <v>93</v>
      </c>
      <c r="J98" t="s">
        <v>47</v>
      </c>
      <c r="K98">
        <v>4</v>
      </c>
      <c r="L98" t="s">
        <v>32</v>
      </c>
      <c r="M98" t="s">
        <v>48</v>
      </c>
      <c r="N98" t="s">
        <v>49</v>
      </c>
      <c r="O98">
        <v>3</v>
      </c>
      <c r="P98" t="s">
        <v>407</v>
      </c>
      <c r="Q98" t="s">
        <v>366</v>
      </c>
      <c r="R98">
        <v>3</v>
      </c>
      <c r="S98" t="s">
        <v>70</v>
      </c>
      <c r="T98" t="s">
        <v>36</v>
      </c>
      <c r="U98">
        <v>5</v>
      </c>
      <c r="V98">
        <v>3</v>
      </c>
      <c r="W98">
        <v>4</v>
      </c>
    </row>
    <row r="99" spans="1:25" x14ac:dyDescent="0.3">
      <c r="A99" t="s">
        <v>408</v>
      </c>
      <c r="B99">
        <v>20</v>
      </c>
      <c r="C99" t="s">
        <v>41</v>
      </c>
      <c r="E99" t="s">
        <v>80</v>
      </c>
      <c r="F99" t="s">
        <v>81</v>
      </c>
      <c r="G99" t="s">
        <v>82</v>
      </c>
      <c r="H99" t="s">
        <v>159</v>
      </c>
      <c r="I99" t="s">
        <v>93</v>
      </c>
      <c r="J99" t="s">
        <v>409</v>
      </c>
      <c r="K99">
        <v>3</v>
      </c>
      <c r="L99" t="s">
        <v>32</v>
      </c>
      <c r="M99" t="s">
        <v>141</v>
      </c>
      <c r="N99" t="s">
        <v>49</v>
      </c>
      <c r="O99">
        <v>3</v>
      </c>
      <c r="P99" t="s">
        <v>410</v>
      </c>
      <c r="Q99" t="s">
        <v>108</v>
      </c>
      <c r="R99">
        <v>3</v>
      </c>
      <c r="S99" t="s">
        <v>70</v>
      </c>
      <c r="T99" t="s">
        <v>411</v>
      </c>
      <c r="U99">
        <v>3</v>
      </c>
      <c r="V99">
        <v>4</v>
      </c>
      <c r="W99">
        <v>4</v>
      </c>
      <c r="Y99" t="s">
        <v>54</v>
      </c>
    </row>
    <row r="100" spans="1:25" x14ac:dyDescent="0.3">
      <c r="A100" t="s">
        <v>412</v>
      </c>
      <c r="B100">
        <v>23</v>
      </c>
      <c r="C100" t="s">
        <v>41</v>
      </c>
      <c r="E100" t="s">
        <v>73</v>
      </c>
      <c r="F100" t="s">
        <v>81</v>
      </c>
      <c r="G100" t="s">
        <v>44</v>
      </c>
      <c r="H100" t="s">
        <v>66</v>
      </c>
      <c r="I100" t="s">
        <v>46</v>
      </c>
      <c r="J100" t="s">
        <v>413</v>
      </c>
      <c r="K100">
        <v>1</v>
      </c>
      <c r="L100" t="s">
        <v>32</v>
      </c>
      <c r="M100" t="s">
        <v>33</v>
      </c>
      <c r="N100" t="s">
        <v>49</v>
      </c>
      <c r="O100">
        <v>2</v>
      </c>
      <c r="P100" t="s">
        <v>414</v>
      </c>
      <c r="Q100" t="s">
        <v>76</v>
      </c>
      <c r="R100">
        <v>2</v>
      </c>
      <c r="S100" t="s">
        <v>37</v>
      </c>
      <c r="T100" t="s">
        <v>36</v>
      </c>
      <c r="U100">
        <v>2</v>
      </c>
      <c r="V100">
        <v>1</v>
      </c>
      <c r="W100">
        <v>1</v>
      </c>
      <c r="Y100" t="s">
        <v>39</v>
      </c>
    </row>
    <row r="101" spans="1:25" x14ac:dyDescent="0.3">
      <c r="A101" t="s">
        <v>415</v>
      </c>
      <c r="B101">
        <v>18</v>
      </c>
      <c r="C101" t="s">
        <v>25</v>
      </c>
      <c r="E101" t="s">
        <v>73</v>
      </c>
      <c r="F101" t="s">
        <v>27</v>
      </c>
      <c r="G101" t="s">
        <v>28</v>
      </c>
      <c r="H101" t="s">
        <v>29</v>
      </c>
      <c r="I101" t="s">
        <v>46</v>
      </c>
      <c r="J101" t="s">
        <v>68</v>
      </c>
      <c r="K101">
        <v>2</v>
      </c>
      <c r="L101" t="s">
        <v>58</v>
      </c>
      <c r="M101" t="s">
        <v>33</v>
      </c>
      <c r="N101" t="s">
        <v>34</v>
      </c>
      <c r="O101">
        <v>3</v>
      </c>
      <c r="P101" t="s">
        <v>35</v>
      </c>
      <c r="Q101" t="s">
        <v>60</v>
      </c>
      <c r="R101">
        <v>3</v>
      </c>
      <c r="S101" t="s">
        <v>37</v>
      </c>
      <c r="T101" t="s">
        <v>71</v>
      </c>
      <c r="U101">
        <v>3</v>
      </c>
      <c r="V101">
        <v>3</v>
      </c>
      <c r="W101">
        <v>2</v>
      </c>
      <c r="Y101" t="s">
        <v>39</v>
      </c>
    </row>
    <row r="102" spans="1:25" x14ac:dyDescent="0.3">
      <c r="A102" t="s">
        <v>416</v>
      </c>
      <c r="B102">
        <v>20</v>
      </c>
      <c r="C102" t="s">
        <v>41</v>
      </c>
      <c r="E102" t="s">
        <v>73</v>
      </c>
      <c r="F102" t="s">
        <v>81</v>
      </c>
      <c r="G102" t="s">
        <v>82</v>
      </c>
      <c r="H102" t="s">
        <v>29</v>
      </c>
      <c r="I102" t="s">
        <v>46</v>
      </c>
      <c r="J102" t="s">
        <v>154</v>
      </c>
      <c r="K102">
        <v>4</v>
      </c>
      <c r="L102" t="s">
        <v>32</v>
      </c>
      <c r="M102" t="s">
        <v>33</v>
      </c>
      <c r="N102" t="s">
        <v>34</v>
      </c>
      <c r="O102">
        <v>3</v>
      </c>
      <c r="P102" t="s">
        <v>59</v>
      </c>
      <c r="Q102" t="s">
        <v>216</v>
      </c>
      <c r="R102">
        <v>3</v>
      </c>
      <c r="S102" t="s">
        <v>37</v>
      </c>
      <c r="T102" t="s">
        <v>417</v>
      </c>
      <c r="U102">
        <v>3</v>
      </c>
      <c r="V102">
        <v>3</v>
      </c>
      <c r="W102">
        <v>3</v>
      </c>
      <c r="Y102" t="s">
        <v>54</v>
      </c>
    </row>
    <row r="103" spans="1:25" x14ac:dyDescent="0.3">
      <c r="A103" t="s">
        <v>418</v>
      </c>
      <c r="B103">
        <v>21</v>
      </c>
      <c r="C103" t="s">
        <v>25</v>
      </c>
      <c r="E103" t="s">
        <v>128</v>
      </c>
      <c r="F103" t="s">
        <v>27</v>
      </c>
      <c r="G103" t="s">
        <v>82</v>
      </c>
      <c r="H103" t="s">
        <v>83</v>
      </c>
      <c r="I103" t="s">
        <v>93</v>
      </c>
      <c r="J103" t="s">
        <v>57</v>
      </c>
      <c r="K103">
        <v>3</v>
      </c>
      <c r="L103" t="s">
        <v>95</v>
      </c>
      <c r="M103" t="s">
        <v>33</v>
      </c>
      <c r="N103" t="s">
        <v>49</v>
      </c>
      <c r="O103">
        <v>3</v>
      </c>
      <c r="P103" t="s">
        <v>405</v>
      </c>
      <c r="Q103" t="s">
        <v>216</v>
      </c>
      <c r="R103">
        <v>4</v>
      </c>
      <c r="S103" t="s">
        <v>37</v>
      </c>
      <c r="T103" t="s">
        <v>36</v>
      </c>
      <c r="U103">
        <v>4</v>
      </c>
      <c r="V103">
        <v>3</v>
      </c>
      <c r="W103">
        <v>4</v>
      </c>
      <c r="X103" t="s">
        <v>419</v>
      </c>
      <c r="Y103" t="s">
        <v>54</v>
      </c>
    </row>
    <row r="104" spans="1:25" x14ac:dyDescent="0.3">
      <c r="A104" t="s">
        <v>420</v>
      </c>
      <c r="B104">
        <v>20</v>
      </c>
      <c r="C104" t="s">
        <v>25</v>
      </c>
      <c r="E104" t="s">
        <v>128</v>
      </c>
      <c r="F104" t="s">
        <v>27</v>
      </c>
      <c r="G104" t="s">
        <v>28</v>
      </c>
      <c r="H104" t="s">
        <v>83</v>
      </c>
      <c r="I104" t="s">
        <v>30</v>
      </c>
      <c r="J104" t="s">
        <v>68</v>
      </c>
      <c r="K104">
        <v>1</v>
      </c>
      <c r="L104" t="s">
        <v>32</v>
      </c>
      <c r="M104" t="s">
        <v>141</v>
      </c>
      <c r="N104" t="s">
        <v>34</v>
      </c>
      <c r="O104">
        <v>1</v>
      </c>
      <c r="P104" t="s">
        <v>221</v>
      </c>
      <c r="Q104" t="s">
        <v>60</v>
      </c>
      <c r="R104">
        <v>1</v>
      </c>
      <c r="S104" t="s">
        <v>37</v>
      </c>
      <c r="T104" t="s">
        <v>99</v>
      </c>
      <c r="U104">
        <v>1</v>
      </c>
      <c r="V104">
        <v>1</v>
      </c>
    </row>
    <row r="105" spans="1:25" x14ac:dyDescent="0.3">
      <c r="A105" t="s">
        <v>421</v>
      </c>
      <c r="B105">
        <v>37</v>
      </c>
      <c r="C105" t="s">
        <v>25</v>
      </c>
      <c r="E105" t="s">
        <v>422</v>
      </c>
      <c r="F105" t="s">
        <v>81</v>
      </c>
      <c r="G105" t="s">
        <v>65</v>
      </c>
      <c r="H105" t="s">
        <v>83</v>
      </c>
      <c r="I105" t="s">
        <v>46</v>
      </c>
      <c r="J105" t="s">
        <v>137</v>
      </c>
      <c r="K105">
        <v>5</v>
      </c>
      <c r="L105" t="s">
        <v>32</v>
      </c>
      <c r="M105" t="s">
        <v>33</v>
      </c>
      <c r="N105" t="s">
        <v>49</v>
      </c>
      <c r="O105">
        <v>1</v>
      </c>
      <c r="P105" t="s">
        <v>50</v>
      </c>
      <c r="Q105" t="s">
        <v>51</v>
      </c>
      <c r="R105">
        <v>5</v>
      </c>
      <c r="S105" t="s">
        <v>37</v>
      </c>
      <c r="T105" t="s">
        <v>241</v>
      </c>
      <c r="U105">
        <v>3</v>
      </c>
      <c r="V105">
        <v>5</v>
      </c>
      <c r="W105">
        <v>5</v>
      </c>
      <c r="Y105" t="s">
        <v>54</v>
      </c>
    </row>
    <row r="106" spans="1:25" x14ac:dyDescent="0.3">
      <c r="A106" t="s">
        <v>423</v>
      </c>
      <c r="B106">
        <v>21</v>
      </c>
      <c r="C106" t="s">
        <v>25</v>
      </c>
      <c r="E106" t="s">
        <v>80</v>
      </c>
      <c r="F106" t="s">
        <v>81</v>
      </c>
      <c r="G106" t="s">
        <v>65</v>
      </c>
      <c r="H106" t="s">
        <v>66</v>
      </c>
      <c r="I106" t="s">
        <v>30</v>
      </c>
      <c r="J106" t="s">
        <v>190</v>
      </c>
      <c r="K106">
        <v>5</v>
      </c>
      <c r="L106" t="s">
        <v>32</v>
      </c>
      <c r="M106" t="s">
        <v>141</v>
      </c>
      <c r="N106" t="s">
        <v>49</v>
      </c>
      <c r="O106">
        <v>1</v>
      </c>
      <c r="P106" t="s">
        <v>424</v>
      </c>
      <c r="Q106" t="s">
        <v>425</v>
      </c>
      <c r="R106">
        <v>4</v>
      </c>
      <c r="S106" t="s">
        <v>70</v>
      </c>
      <c r="T106" t="s">
        <v>426</v>
      </c>
      <c r="U106">
        <v>5</v>
      </c>
      <c r="V106">
        <v>4</v>
      </c>
      <c r="W106">
        <v>4</v>
      </c>
      <c r="Y106" t="s">
        <v>54</v>
      </c>
    </row>
    <row r="107" spans="1:25" x14ac:dyDescent="0.3">
      <c r="A107" t="s">
        <v>427</v>
      </c>
      <c r="B107">
        <v>22</v>
      </c>
      <c r="C107" t="s">
        <v>41</v>
      </c>
      <c r="E107" t="s">
        <v>428</v>
      </c>
      <c r="F107" t="s">
        <v>81</v>
      </c>
      <c r="G107" t="s">
        <v>28</v>
      </c>
      <c r="H107" t="s">
        <v>45</v>
      </c>
      <c r="I107" t="s">
        <v>30</v>
      </c>
      <c r="J107" t="s">
        <v>101</v>
      </c>
      <c r="K107">
        <v>4</v>
      </c>
      <c r="L107" t="s">
        <v>32</v>
      </c>
      <c r="M107" t="s">
        <v>33</v>
      </c>
      <c r="N107" t="s">
        <v>96</v>
      </c>
      <c r="O107">
        <v>4</v>
      </c>
      <c r="P107" t="s">
        <v>315</v>
      </c>
      <c r="Q107" t="s">
        <v>196</v>
      </c>
      <c r="R107">
        <v>4</v>
      </c>
      <c r="S107" t="s">
        <v>70</v>
      </c>
      <c r="T107" t="s">
        <v>429</v>
      </c>
      <c r="U107">
        <v>3</v>
      </c>
      <c r="V107">
        <v>4</v>
      </c>
      <c r="W107">
        <v>4</v>
      </c>
      <c r="Y107" t="s">
        <v>54</v>
      </c>
    </row>
    <row r="108" spans="1:25" x14ac:dyDescent="0.3">
      <c r="A108" t="s">
        <v>430</v>
      </c>
      <c r="B108">
        <v>18</v>
      </c>
      <c r="C108" t="s">
        <v>25</v>
      </c>
      <c r="E108" t="s">
        <v>431</v>
      </c>
      <c r="F108" t="s">
        <v>27</v>
      </c>
      <c r="G108" t="s">
        <v>28</v>
      </c>
      <c r="H108" t="s">
        <v>29</v>
      </c>
      <c r="I108" t="s">
        <v>30</v>
      </c>
      <c r="J108" t="s">
        <v>432</v>
      </c>
      <c r="K108">
        <v>4</v>
      </c>
      <c r="L108" t="s">
        <v>32</v>
      </c>
      <c r="M108" t="s">
        <v>141</v>
      </c>
      <c r="N108" t="s">
        <v>74</v>
      </c>
      <c r="O108">
        <v>4</v>
      </c>
      <c r="P108" t="s">
        <v>59</v>
      </c>
      <c r="Q108" t="s">
        <v>36</v>
      </c>
      <c r="R108">
        <v>3</v>
      </c>
      <c r="S108" t="s">
        <v>37</v>
      </c>
      <c r="T108" t="s">
        <v>433</v>
      </c>
      <c r="U108">
        <v>3</v>
      </c>
      <c r="V108">
        <v>4</v>
      </c>
      <c r="W108">
        <v>3</v>
      </c>
      <c r="X108" t="s">
        <v>434</v>
      </c>
      <c r="Y108" t="s">
        <v>54</v>
      </c>
    </row>
    <row r="109" spans="1:25" x14ac:dyDescent="0.3">
      <c r="A109" t="s">
        <v>435</v>
      </c>
      <c r="B109">
        <v>29</v>
      </c>
      <c r="C109" t="s">
        <v>25</v>
      </c>
      <c r="E109" t="s">
        <v>80</v>
      </c>
      <c r="F109" t="s">
        <v>81</v>
      </c>
      <c r="G109" t="s">
        <v>65</v>
      </c>
      <c r="H109" t="s">
        <v>159</v>
      </c>
      <c r="I109" t="s">
        <v>46</v>
      </c>
      <c r="J109" t="s">
        <v>94</v>
      </c>
      <c r="K109">
        <v>4</v>
      </c>
      <c r="L109" t="s">
        <v>32</v>
      </c>
      <c r="M109" t="s">
        <v>33</v>
      </c>
      <c r="N109" t="s">
        <v>34</v>
      </c>
      <c r="O109">
        <v>4</v>
      </c>
      <c r="P109" t="s">
        <v>436</v>
      </c>
      <c r="Q109" t="s">
        <v>143</v>
      </c>
      <c r="R109">
        <v>4</v>
      </c>
      <c r="S109" t="s">
        <v>37</v>
      </c>
      <c r="T109" t="s">
        <v>144</v>
      </c>
      <c r="U109">
        <v>3</v>
      </c>
      <c r="V109">
        <v>4</v>
      </c>
      <c r="W109">
        <v>4</v>
      </c>
      <c r="Y109" t="s">
        <v>54</v>
      </c>
    </row>
    <row r="110" spans="1:25" x14ac:dyDescent="0.3">
      <c r="A110" t="s">
        <v>437</v>
      </c>
      <c r="B110">
        <v>22</v>
      </c>
      <c r="C110" t="s">
        <v>41</v>
      </c>
      <c r="E110" t="s">
        <v>438</v>
      </c>
      <c r="F110" t="s">
        <v>27</v>
      </c>
      <c r="G110" t="s">
        <v>28</v>
      </c>
      <c r="H110" t="s">
        <v>83</v>
      </c>
      <c r="I110" t="s">
        <v>93</v>
      </c>
      <c r="J110" t="s">
        <v>57</v>
      </c>
      <c r="K110">
        <v>2</v>
      </c>
      <c r="L110" t="s">
        <v>58</v>
      </c>
      <c r="M110" t="s">
        <v>48</v>
      </c>
      <c r="N110" t="s">
        <v>34</v>
      </c>
      <c r="O110">
        <v>2</v>
      </c>
      <c r="P110" t="s">
        <v>191</v>
      </c>
      <c r="Q110" t="s">
        <v>160</v>
      </c>
      <c r="R110">
        <v>1</v>
      </c>
      <c r="S110" t="s">
        <v>37</v>
      </c>
      <c r="T110" t="s">
        <v>379</v>
      </c>
      <c r="U110">
        <v>2</v>
      </c>
      <c r="V110">
        <v>1</v>
      </c>
      <c r="W110">
        <v>2</v>
      </c>
      <c r="X110" t="s">
        <v>439</v>
      </c>
      <c r="Y110" t="s">
        <v>39</v>
      </c>
    </row>
    <row r="111" spans="1:25" x14ac:dyDescent="0.3">
      <c r="A111" t="s">
        <v>440</v>
      </c>
      <c r="B111">
        <v>22</v>
      </c>
      <c r="C111" t="s">
        <v>41</v>
      </c>
      <c r="E111" t="s">
        <v>441</v>
      </c>
      <c r="F111" t="s">
        <v>27</v>
      </c>
      <c r="G111" t="s">
        <v>44</v>
      </c>
      <c r="H111" t="s">
        <v>83</v>
      </c>
      <c r="I111" t="s">
        <v>30</v>
      </c>
      <c r="J111" t="s">
        <v>68</v>
      </c>
      <c r="K111">
        <v>3</v>
      </c>
      <c r="L111" t="s">
        <v>200</v>
      </c>
      <c r="M111" t="s">
        <v>33</v>
      </c>
      <c r="N111" t="s">
        <v>96</v>
      </c>
      <c r="O111">
        <v>3</v>
      </c>
      <c r="P111" t="s">
        <v>69</v>
      </c>
      <c r="Q111" t="s">
        <v>36</v>
      </c>
      <c r="R111">
        <v>2</v>
      </c>
      <c r="S111" t="s">
        <v>70</v>
      </c>
      <c r="T111" t="s">
        <v>299</v>
      </c>
      <c r="U111">
        <v>2</v>
      </c>
      <c r="V111">
        <v>2</v>
      </c>
      <c r="W111">
        <v>2</v>
      </c>
      <c r="Y111" t="s">
        <v>39</v>
      </c>
    </row>
    <row r="112" spans="1:25" x14ac:dyDescent="0.3">
      <c r="A112" t="s">
        <v>442</v>
      </c>
      <c r="B112">
        <v>22</v>
      </c>
      <c r="C112" t="s">
        <v>41</v>
      </c>
      <c r="E112" t="s">
        <v>80</v>
      </c>
      <c r="F112" t="s">
        <v>81</v>
      </c>
      <c r="G112" t="s">
        <v>44</v>
      </c>
      <c r="H112" t="s">
        <v>83</v>
      </c>
      <c r="I112" t="s">
        <v>30</v>
      </c>
      <c r="J112" t="s">
        <v>443</v>
      </c>
      <c r="K112">
        <v>5</v>
      </c>
      <c r="L112" t="s">
        <v>32</v>
      </c>
      <c r="M112" t="s">
        <v>141</v>
      </c>
      <c r="N112" t="s">
        <v>49</v>
      </c>
      <c r="O112">
        <v>5</v>
      </c>
      <c r="P112" t="s">
        <v>89</v>
      </c>
      <c r="Q112" t="s">
        <v>143</v>
      </c>
      <c r="R112">
        <v>5</v>
      </c>
      <c r="S112" t="s">
        <v>37</v>
      </c>
      <c r="T112" t="s">
        <v>144</v>
      </c>
      <c r="U112">
        <v>3</v>
      </c>
      <c r="V112">
        <v>5</v>
      </c>
      <c r="W112">
        <v>5</v>
      </c>
      <c r="Y112" t="s">
        <v>54</v>
      </c>
    </row>
    <row r="113" spans="1:25" x14ac:dyDescent="0.3">
      <c r="A113" t="s">
        <v>444</v>
      </c>
      <c r="B113">
        <v>22</v>
      </c>
      <c r="C113" t="s">
        <v>25</v>
      </c>
      <c r="E113" t="s">
        <v>445</v>
      </c>
      <c r="F113" t="s">
        <v>27</v>
      </c>
      <c r="G113" t="s">
        <v>28</v>
      </c>
      <c r="H113" t="s">
        <v>66</v>
      </c>
      <c r="I113" t="s">
        <v>93</v>
      </c>
      <c r="J113" t="s">
        <v>57</v>
      </c>
      <c r="K113">
        <v>1</v>
      </c>
      <c r="L113" t="s">
        <v>58</v>
      </c>
      <c r="M113" t="s">
        <v>33</v>
      </c>
      <c r="N113" t="s">
        <v>34</v>
      </c>
      <c r="O113">
        <v>5</v>
      </c>
      <c r="P113" t="s">
        <v>446</v>
      </c>
      <c r="Q113" t="s">
        <v>60</v>
      </c>
      <c r="R113">
        <v>4</v>
      </c>
      <c r="S113" t="s">
        <v>70</v>
      </c>
      <c r="T113" t="s">
        <v>447</v>
      </c>
      <c r="U113">
        <v>4</v>
      </c>
      <c r="V113">
        <v>4</v>
      </c>
      <c r="W113">
        <v>2</v>
      </c>
    </row>
    <row r="114" spans="1:25" x14ac:dyDescent="0.3">
      <c r="A114" t="s">
        <v>448</v>
      </c>
      <c r="B114">
        <v>22</v>
      </c>
      <c r="C114" t="s">
        <v>41</v>
      </c>
      <c r="E114" t="s">
        <v>92</v>
      </c>
      <c r="F114" t="s">
        <v>27</v>
      </c>
      <c r="G114" t="s">
        <v>65</v>
      </c>
      <c r="H114" t="s">
        <v>66</v>
      </c>
      <c r="I114" t="s">
        <v>30</v>
      </c>
      <c r="J114" t="s">
        <v>94</v>
      </c>
      <c r="K114">
        <v>3</v>
      </c>
      <c r="L114" t="s">
        <v>58</v>
      </c>
      <c r="M114" t="s">
        <v>33</v>
      </c>
      <c r="N114" t="s">
        <v>34</v>
      </c>
      <c r="O114">
        <v>2</v>
      </c>
      <c r="P114" t="s">
        <v>191</v>
      </c>
      <c r="Q114" t="s">
        <v>160</v>
      </c>
      <c r="R114">
        <v>5</v>
      </c>
      <c r="S114" t="s">
        <v>70</v>
      </c>
      <c r="T114" t="s">
        <v>261</v>
      </c>
      <c r="U114">
        <v>3</v>
      </c>
      <c r="V114">
        <v>4</v>
      </c>
      <c r="W114">
        <v>5</v>
      </c>
      <c r="Y114" t="s">
        <v>54</v>
      </c>
    </row>
    <row r="115" spans="1:25" x14ac:dyDescent="0.3">
      <c r="A115" t="s">
        <v>449</v>
      </c>
      <c r="B115">
        <v>20</v>
      </c>
      <c r="C115" t="s">
        <v>25</v>
      </c>
      <c r="E115" t="s">
        <v>450</v>
      </c>
      <c r="F115" t="s">
        <v>27</v>
      </c>
      <c r="G115" t="s">
        <v>28</v>
      </c>
      <c r="H115" t="s">
        <v>29</v>
      </c>
      <c r="I115" t="s">
        <v>30</v>
      </c>
      <c r="J115" t="s">
        <v>68</v>
      </c>
      <c r="K115">
        <v>3</v>
      </c>
      <c r="L115" t="s">
        <v>32</v>
      </c>
      <c r="M115" t="s">
        <v>48</v>
      </c>
      <c r="N115" t="s">
        <v>49</v>
      </c>
      <c r="O115">
        <v>4</v>
      </c>
      <c r="P115" t="s">
        <v>102</v>
      </c>
      <c r="Q115" t="s">
        <v>246</v>
      </c>
      <c r="R115">
        <v>5</v>
      </c>
      <c r="S115" t="s">
        <v>70</v>
      </c>
      <c r="T115" t="s">
        <v>451</v>
      </c>
      <c r="U115">
        <v>3</v>
      </c>
      <c r="V115">
        <v>3</v>
      </c>
      <c r="W115">
        <v>3</v>
      </c>
      <c r="Y115" t="s">
        <v>54</v>
      </c>
    </row>
    <row r="116" spans="1:25" x14ac:dyDescent="0.3">
      <c r="A116" t="s">
        <v>452</v>
      </c>
      <c r="B116">
        <v>22</v>
      </c>
      <c r="C116" t="s">
        <v>25</v>
      </c>
      <c r="E116" t="s">
        <v>453</v>
      </c>
      <c r="F116" t="s">
        <v>27</v>
      </c>
      <c r="G116" t="s">
        <v>28</v>
      </c>
      <c r="H116" t="s">
        <v>29</v>
      </c>
      <c r="I116" t="s">
        <v>30</v>
      </c>
      <c r="J116" t="s">
        <v>68</v>
      </c>
      <c r="K116">
        <v>1</v>
      </c>
      <c r="L116" t="s">
        <v>32</v>
      </c>
      <c r="M116" t="s">
        <v>33</v>
      </c>
      <c r="N116" t="s">
        <v>34</v>
      </c>
      <c r="O116">
        <v>3</v>
      </c>
      <c r="P116" t="s">
        <v>446</v>
      </c>
      <c r="Q116" t="s">
        <v>36</v>
      </c>
      <c r="R116">
        <v>2</v>
      </c>
      <c r="S116" t="s">
        <v>70</v>
      </c>
      <c r="T116" t="s">
        <v>299</v>
      </c>
      <c r="U116">
        <v>5</v>
      </c>
      <c r="V116">
        <v>2</v>
      </c>
      <c r="W116">
        <v>2</v>
      </c>
      <c r="Y116" t="s">
        <v>39</v>
      </c>
    </row>
    <row r="117" spans="1:25" x14ac:dyDescent="0.3">
      <c r="A117" t="s">
        <v>454</v>
      </c>
      <c r="B117">
        <v>25</v>
      </c>
      <c r="C117" t="s">
        <v>25</v>
      </c>
      <c r="E117" t="s">
        <v>455</v>
      </c>
      <c r="F117" t="s">
        <v>27</v>
      </c>
      <c r="G117" t="s">
        <v>28</v>
      </c>
      <c r="H117" t="s">
        <v>83</v>
      </c>
      <c r="I117" t="s">
        <v>30</v>
      </c>
      <c r="J117" t="s">
        <v>68</v>
      </c>
      <c r="K117">
        <v>4</v>
      </c>
      <c r="L117" t="s">
        <v>58</v>
      </c>
      <c r="M117" t="s">
        <v>33</v>
      </c>
      <c r="N117" t="s">
        <v>34</v>
      </c>
      <c r="O117">
        <v>3</v>
      </c>
      <c r="P117" t="s">
        <v>349</v>
      </c>
      <c r="Q117" t="s">
        <v>60</v>
      </c>
      <c r="R117">
        <v>4</v>
      </c>
      <c r="S117" t="s">
        <v>70</v>
      </c>
      <c r="T117" t="s">
        <v>250</v>
      </c>
      <c r="U117">
        <v>3</v>
      </c>
      <c r="V117">
        <v>3</v>
      </c>
      <c r="W117">
        <v>4</v>
      </c>
      <c r="X117" t="s">
        <v>456</v>
      </c>
      <c r="Y117" t="s">
        <v>54</v>
      </c>
    </row>
    <row r="118" spans="1:25" x14ac:dyDescent="0.3">
      <c r="A118" t="s">
        <v>457</v>
      </c>
      <c r="B118">
        <v>21</v>
      </c>
      <c r="C118" t="s">
        <v>25</v>
      </c>
      <c r="E118" t="s">
        <v>80</v>
      </c>
      <c r="F118" t="s">
        <v>27</v>
      </c>
      <c r="G118" t="s">
        <v>82</v>
      </c>
      <c r="H118" t="s">
        <v>45</v>
      </c>
      <c r="I118" t="s">
        <v>93</v>
      </c>
      <c r="J118" t="s">
        <v>233</v>
      </c>
      <c r="K118">
        <v>3</v>
      </c>
      <c r="L118" t="s">
        <v>32</v>
      </c>
      <c r="M118" t="s">
        <v>33</v>
      </c>
      <c r="N118" t="s">
        <v>49</v>
      </c>
      <c r="O118">
        <v>3</v>
      </c>
      <c r="P118" t="s">
        <v>206</v>
      </c>
      <c r="Q118" t="s">
        <v>458</v>
      </c>
      <c r="R118">
        <v>3</v>
      </c>
      <c r="S118" t="s">
        <v>37</v>
      </c>
      <c r="T118" t="s">
        <v>178</v>
      </c>
      <c r="U118">
        <v>3</v>
      </c>
      <c r="V118">
        <v>3</v>
      </c>
      <c r="W118">
        <v>3</v>
      </c>
      <c r="X118" t="s">
        <v>179</v>
      </c>
      <c r="Y118" t="s">
        <v>54</v>
      </c>
    </row>
    <row r="119" spans="1:25" x14ac:dyDescent="0.3">
      <c r="A119" t="s">
        <v>459</v>
      </c>
      <c r="B119">
        <v>21</v>
      </c>
      <c r="C119" t="s">
        <v>25</v>
      </c>
      <c r="E119" t="s">
        <v>73</v>
      </c>
      <c r="F119" t="s">
        <v>27</v>
      </c>
      <c r="G119" t="s">
        <v>82</v>
      </c>
      <c r="H119" t="s">
        <v>66</v>
      </c>
      <c r="I119" t="s">
        <v>30</v>
      </c>
      <c r="J119" t="s">
        <v>214</v>
      </c>
      <c r="K119">
        <v>5</v>
      </c>
      <c r="L119" t="s">
        <v>32</v>
      </c>
      <c r="M119" t="s">
        <v>33</v>
      </c>
      <c r="N119" t="s">
        <v>96</v>
      </c>
      <c r="O119">
        <v>3</v>
      </c>
      <c r="P119" t="s">
        <v>89</v>
      </c>
      <c r="Q119" t="s">
        <v>352</v>
      </c>
      <c r="R119">
        <v>4</v>
      </c>
      <c r="S119" t="s">
        <v>70</v>
      </c>
      <c r="T119" t="s">
        <v>36</v>
      </c>
      <c r="U119">
        <v>4</v>
      </c>
      <c r="V119">
        <v>3</v>
      </c>
      <c r="W119">
        <v>4</v>
      </c>
      <c r="Y119" t="s">
        <v>54</v>
      </c>
    </row>
    <row r="120" spans="1:25" x14ac:dyDescent="0.3">
      <c r="A120" t="s">
        <v>460</v>
      </c>
      <c r="B120">
        <v>22</v>
      </c>
      <c r="C120" t="s">
        <v>41</v>
      </c>
      <c r="E120" t="s">
        <v>461</v>
      </c>
      <c r="F120" t="s">
        <v>136</v>
      </c>
      <c r="G120" t="s">
        <v>82</v>
      </c>
      <c r="H120" t="s">
        <v>45</v>
      </c>
      <c r="I120" t="s">
        <v>30</v>
      </c>
      <c r="J120" t="s">
        <v>462</v>
      </c>
      <c r="K120">
        <v>5</v>
      </c>
      <c r="L120" t="s">
        <v>200</v>
      </c>
      <c r="M120" t="s">
        <v>48</v>
      </c>
      <c r="N120" t="s">
        <v>49</v>
      </c>
      <c r="O120">
        <v>1</v>
      </c>
      <c r="P120" t="s">
        <v>89</v>
      </c>
      <c r="Q120" t="s">
        <v>143</v>
      </c>
      <c r="R120">
        <v>1</v>
      </c>
      <c r="S120" t="s">
        <v>70</v>
      </c>
      <c r="T120" t="s">
        <v>144</v>
      </c>
      <c r="U120">
        <v>1</v>
      </c>
      <c r="V120">
        <v>5</v>
      </c>
      <c r="W120">
        <v>5</v>
      </c>
      <c r="X120" t="s">
        <v>463</v>
      </c>
      <c r="Y120" t="s">
        <v>54</v>
      </c>
    </row>
    <row r="121" spans="1:25" x14ac:dyDescent="0.3">
      <c r="A121" t="s">
        <v>464</v>
      </c>
      <c r="B121">
        <v>21</v>
      </c>
      <c r="C121" t="s">
        <v>41</v>
      </c>
      <c r="E121" t="s">
        <v>92</v>
      </c>
      <c r="F121" t="s">
        <v>136</v>
      </c>
      <c r="G121" t="s">
        <v>28</v>
      </c>
      <c r="H121" t="s">
        <v>83</v>
      </c>
      <c r="I121" t="s">
        <v>30</v>
      </c>
      <c r="J121" t="s">
        <v>101</v>
      </c>
      <c r="K121">
        <v>3</v>
      </c>
      <c r="L121" t="s">
        <v>95</v>
      </c>
      <c r="M121" t="s">
        <v>33</v>
      </c>
      <c r="N121" t="s">
        <v>74</v>
      </c>
      <c r="O121">
        <v>4</v>
      </c>
      <c r="P121" t="s">
        <v>465</v>
      </c>
      <c r="Q121" t="s">
        <v>150</v>
      </c>
      <c r="R121">
        <v>4</v>
      </c>
      <c r="S121" t="s">
        <v>37</v>
      </c>
      <c r="T121" t="s">
        <v>466</v>
      </c>
      <c r="U121">
        <v>4</v>
      </c>
      <c r="V121">
        <v>4</v>
      </c>
      <c r="W121">
        <v>4</v>
      </c>
      <c r="Y121" t="s">
        <v>54</v>
      </c>
    </row>
    <row r="122" spans="1:25" x14ac:dyDescent="0.3">
      <c r="A122" t="s">
        <v>467</v>
      </c>
      <c r="B122">
        <v>21</v>
      </c>
      <c r="C122" t="s">
        <v>41</v>
      </c>
      <c r="E122" t="s">
        <v>249</v>
      </c>
      <c r="F122" t="s">
        <v>27</v>
      </c>
      <c r="G122" t="s">
        <v>28</v>
      </c>
      <c r="H122" t="s">
        <v>83</v>
      </c>
      <c r="I122" t="s">
        <v>93</v>
      </c>
      <c r="J122" t="s">
        <v>199</v>
      </c>
      <c r="K122">
        <v>3</v>
      </c>
      <c r="L122" t="s">
        <v>58</v>
      </c>
      <c r="M122" t="s">
        <v>33</v>
      </c>
      <c r="N122" t="s">
        <v>34</v>
      </c>
      <c r="O122">
        <v>5</v>
      </c>
      <c r="P122" t="s">
        <v>59</v>
      </c>
      <c r="Q122" t="s">
        <v>246</v>
      </c>
      <c r="R122">
        <v>3</v>
      </c>
      <c r="S122" t="s">
        <v>70</v>
      </c>
      <c r="T122" t="s">
        <v>468</v>
      </c>
      <c r="U122">
        <v>3</v>
      </c>
      <c r="V122">
        <v>3</v>
      </c>
      <c r="W122">
        <v>3</v>
      </c>
      <c r="Y122" t="s">
        <v>39</v>
      </c>
    </row>
    <row r="123" spans="1:25" x14ac:dyDescent="0.3">
      <c r="A123" t="s">
        <v>469</v>
      </c>
      <c r="B123">
        <v>19</v>
      </c>
      <c r="C123" t="s">
        <v>41</v>
      </c>
      <c r="E123" t="s">
        <v>470</v>
      </c>
      <c r="F123" t="s">
        <v>27</v>
      </c>
      <c r="G123" t="s">
        <v>28</v>
      </c>
      <c r="H123" t="s">
        <v>83</v>
      </c>
      <c r="I123" t="s">
        <v>30</v>
      </c>
      <c r="J123" t="s">
        <v>471</v>
      </c>
      <c r="K123">
        <v>3</v>
      </c>
      <c r="L123" t="s">
        <v>32</v>
      </c>
      <c r="M123" t="s">
        <v>48</v>
      </c>
      <c r="N123" t="s">
        <v>49</v>
      </c>
      <c r="O123">
        <v>3</v>
      </c>
      <c r="P123" t="s">
        <v>245</v>
      </c>
      <c r="Q123" t="s">
        <v>192</v>
      </c>
      <c r="R123">
        <v>2</v>
      </c>
      <c r="S123" t="s">
        <v>70</v>
      </c>
      <c r="T123" t="s">
        <v>390</v>
      </c>
      <c r="U123">
        <v>4</v>
      </c>
      <c r="V123">
        <v>2</v>
      </c>
      <c r="W123">
        <v>2</v>
      </c>
      <c r="Y123" t="s">
        <v>54</v>
      </c>
    </row>
    <row r="124" spans="1:25" x14ac:dyDescent="0.3">
      <c r="A124" t="s">
        <v>472</v>
      </c>
      <c r="B124">
        <v>20</v>
      </c>
      <c r="C124" t="s">
        <v>41</v>
      </c>
      <c r="E124" t="s">
        <v>92</v>
      </c>
      <c r="F124" t="s">
        <v>27</v>
      </c>
      <c r="G124" t="s">
        <v>44</v>
      </c>
      <c r="H124" t="s">
        <v>66</v>
      </c>
      <c r="I124" t="s">
        <v>67</v>
      </c>
      <c r="J124" t="s">
        <v>324</v>
      </c>
      <c r="K124">
        <v>4</v>
      </c>
      <c r="L124" t="s">
        <v>32</v>
      </c>
      <c r="M124" t="s">
        <v>33</v>
      </c>
      <c r="N124" t="s">
        <v>49</v>
      </c>
      <c r="O124">
        <v>4</v>
      </c>
      <c r="P124" t="s">
        <v>138</v>
      </c>
      <c r="Q124" t="s">
        <v>177</v>
      </c>
      <c r="R124">
        <v>4</v>
      </c>
      <c r="S124" t="s">
        <v>70</v>
      </c>
      <c r="T124" t="s">
        <v>411</v>
      </c>
      <c r="U124">
        <v>4</v>
      </c>
      <c r="V124">
        <v>4</v>
      </c>
      <c r="W124">
        <v>4</v>
      </c>
      <c r="Y124" t="s">
        <v>54</v>
      </c>
    </row>
    <row r="125" spans="1:25" x14ac:dyDescent="0.3">
      <c r="A125" t="s">
        <v>473</v>
      </c>
      <c r="B125">
        <v>20</v>
      </c>
      <c r="C125" t="s">
        <v>41</v>
      </c>
      <c r="E125" t="s">
        <v>92</v>
      </c>
      <c r="F125" t="s">
        <v>36</v>
      </c>
      <c r="G125" t="s">
        <v>28</v>
      </c>
      <c r="H125" t="s">
        <v>159</v>
      </c>
      <c r="I125" t="s">
        <v>93</v>
      </c>
      <c r="J125" t="s">
        <v>474</v>
      </c>
      <c r="K125">
        <v>4</v>
      </c>
      <c r="L125" t="s">
        <v>200</v>
      </c>
      <c r="M125" t="s">
        <v>141</v>
      </c>
      <c r="N125" t="s">
        <v>74</v>
      </c>
      <c r="O125">
        <v>3</v>
      </c>
      <c r="P125" t="s">
        <v>257</v>
      </c>
      <c r="Q125" t="s">
        <v>475</v>
      </c>
      <c r="R125">
        <v>4</v>
      </c>
      <c r="S125" t="s">
        <v>70</v>
      </c>
      <c r="T125" t="s">
        <v>476</v>
      </c>
      <c r="U125">
        <v>4</v>
      </c>
      <c r="V125">
        <v>4</v>
      </c>
      <c r="W125">
        <v>3</v>
      </c>
      <c r="Y125" t="s">
        <v>54</v>
      </c>
    </row>
    <row r="126" spans="1:25" x14ac:dyDescent="0.3">
      <c r="A126" t="s">
        <v>477</v>
      </c>
      <c r="B126">
        <v>20</v>
      </c>
      <c r="C126" t="s">
        <v>41</v>
      </c>
      <c r="E126" t="s">
        <v>92</v>
      </c>
      <c r="F126" t="s">
        <v>81</v>
      </c>
      <c r="G126" t="s">
        <v>65</v>
      </c>
      <c r="H126" t="s">
        <v>29</v>
      </c>
      <c r="I126" t="s">
        <v>67</v>
      </c>
      <c r="J126" t="s">
        <v>324</v>
      </c>
      <c r="K126">
        <v>3</v>
      </c>
      <c r="L126" t="s">
        <v>95</v>
      </c>
      <c r="M126" t="s">
        <v>33</v>
      </c>
      <c r="N126" t="s">
        <v>96</v>
      </c>
      <c r="O126">
        <v>3</v>
      </c>
      <c r="P126" t="s">
        <v>138</v>
      </c>
      <c r="Q126" t="s">
        <v>177</v>
      </c>
      <c r="R126">
        <v>4</v>
      </c>
      <c r="S126" t="s">
        <v>70</v>
      </c>
      <c r="T126" t="s">
        <v>411</v>
      </c>
      <c r="U126">
        <v>4</v>
      </c>
      <c r="V126">
        <v>4</v>
      </c>
      <c r="W126">
        <v>4</v>
      </c>
      <c r="Y126" t="s">
        <v>54</v>
      </c>
    </row>
    <row r="127" spans="1:25" x14ac:dyDescent="0.3">
      <c r="A127" t="s">
        <v>478</v>
      </c>
      <c r="B127">
        <v>21</v>
      </c>
      <c r="C127" t="s">
        <v>41</v>
      </c>
      <c r="E127" t="s">
        <v>73</v>
      </c>
      <c r="F127" t="s">
        <v>36</v>
      </c>
      <c r="G127" t="s">
        <v>28</v>
      </c>
      <c r="H127" t="s">
        <v>66</v>
      </c>
      <c r="I127" t="s">
        <v>30</v>
      </c>
      <c r="J127" t="s">
        <v>220</v>
      </c>
      <c r="K127">
        <v>3</v>
      </c>
      <c r="L127" t="s">
        <v>32</v>
      </c>
      <c r="M127" t="s">
        <v>33</v>
      </c>
      <c r="N127" t="s">
        <v>49</v>
      </c>
      <c r="O127">
        <v>3</v>
      </c>
      <c r="P127" t="s">
        <v>381</v>
      </c>
      <c r="Q127" t="s">
        <v>479</v>
      </c>
      <c r="R127">
        <v>4</v>
      </c>
      <c r="S127" t="s">
        <v>37</v>
      </c>
      <c r="T127" t="s">
        <v>480</v>
      </c>
      <c r="U127">
        <v>2</v>
      </c>
      <c r="V127">
        <v>3</v>
      </c>
      <c r="W127">
        <v>4</v>
      </c>
      <c r="Y127" t="s">
        <v>54</v>
      </c>
    </row>
    <row r="128" spans="1:25" x14ac:dyDescent="0.3">
      <c r="A128" t="s">
        <v>481</v>
      </c>
      <c r="B128">
        <v>21</v>
      </c>
      <c r="C128" t="s">
        <v>41</v>
      </c>
      <c r="E128" t="s">
        <v>80</v>
      </c>
      <c r="F128" t="s">
        <v>27</v>
      </c>
      <c r="G128" t="s">
        <v>28</v>
      </c>
      <c r="H128" t="s">
        <v>66</v>
      </c>
      <c r="I128" t="s">
        <v>67</v>
      </c>
      <c r="J128" t="s">
        <v>68</v>
      </c>
      <c r="K128">
        <v>2</v>
      </c>
      <c r="L128" t="s">
        <v>58</v>
      </c>
      <c r="M128" t="s">
        <v>33</v>
      </c>
      <c r="N128" t="s">
        <v>34</v>
      </c>
      <c r="O128">
        <v>3</v>
      </c>
      <c r="P128" t="s">
        <v>35</v>
      </c>
      <c r="Q128" t="s">
        <v>36</v>
      </c>
      <c r="R128">
        <v>2</v>
      </c>
      <c r="S128" t="s">
        <v>70</v>
      </c>
      <c r="T128" t="s">
        <v>261</v>
      </c>
      <c r="U128">
        <v>4</v>
      </c>
      <c r="V128">
        <v>4</v>
      </c>
      <c r="W128">
        <v>4</v>
      </c>
      <c r="Y128" t="s">
        <v>54</v>
      </c>
    </row>
    <row r="129" spans="1:25" x14ac:dyDescent="0.3">
      <c r="A129" t="s">
        <v>482</v>
      </c>
      <c r="B129">
        <v>19</v>
      </c>
      <c r="C129" t="s">
        <v>41</v>
      </c>
      <c r="E129" t="s">
        <v>92</v>
      </c>
      <c r="F129" t="s">
        <v>81</v>
      </c>
      <c r="G129" t="s">
        <v>28</v>
      </c>
      <c r="H129" t="s">
        <v>66</v>
      </c>
      <c r="I129" t="s">
        <v>30</v>
      </c>
      <c r="J129" t="s">
        <v>199</v>
      </c>
      <c r="K129">
        <v>4</v>
      </c>
      <c r="L129" t="s">
        <v>95</v>
      </c>
      <c r="M129" t="s">
        <v>33</v>
      </c>
      <c r="N129" t="s">
        <v>49</v>
      </c>
      <c r="O129">
        <v>3</v>
      </c>
      <c r="P129" t="s">
        <v>483</v>
      </c>
      <c r="Q129" t="s">
        <v>196</v>
      </c>
      <c r="R129">
        <v>4</v>
      </c>
      <c r="S129" t="s">
        <v>70</v>
      </c>
      <c r="T129" t="s">
        <v>292</v>
      </c>
      <c r="U129">
        <v>3</v>
      </c>
      <c r="V129">
        <v>4</v>
      </c>
      <c r="W129">
        <v>4</v>
      </c>
      <c r="Y129" t="s">
        <v>54</v>
      </c>
    </row>
    <row r="130" spans="1:25" x14ac:dyDescent="0.3">
      <c r="A130" t="s">
        <v>484</v>
      </c>
      <c r="B130">
        <v>22</v>
      </c>
      <c r="C130" t="s">
        <v>41</v>
      </c>
      <c r="E130" t="s">
        <v>485</v>
      </c>
      <c r="F130" t="s">
        <v>27</v>
      </c>
      <c r="G130" t="s">
        <v>82</v>
      </c>
      <c r="H130" t="s">
        <v>29</v>
      </c>
      <c r="I130" t="s">
        <v>30</v>
      </c>
      <c r="J130" t="s">
        <v>68</v>
      </c>
      <c r="K130">
        <v>3</v>
      </c>
      <c r="L130" t="s">
        <v>58</v>
      </c>
      <c r="M130" t="s">
        <v>48</v>
      </c>
      <c r="N130" t="s">
        <v>34</v>
      </c>
      <c r="O130">
        <v>3</v>
      </c>
      <c r="P130" t="s">
        <v>486</v>
      </c>
      <c r="Q130" t="s">
        <v>60</v>
      </c>
      <c r="R130">
        <v>4</v>
      </c>
      <c r="S130" t="s">
        <v>70</v>
      </c>
      <c r="T130" t="s">
        <v>487</v>
      </c>
      <c r="U130">
        <v>3</v>
      </c>
      <c r="V130">
        <v>3</v>
      </c>
      <c r="W130">
        <v>4</v>
      </c>
      <c r="X130" t="s">
        <v>488</v>
      </c>
      <c r="Y130" t="s">
        <v>54</v>
      </c>
    </row>
    <row r="131" spans="1:25" x14ac:dyDescent="0.3">
      <c r="A131" t="s">
        <v>489</v>
      </c>
      <c r="B131">
        <v>21</v>
      </c>
      <c r="C131" t="s">
        <v>41</v>
      </c>
      <c r="E131" t="s">
        <v>490</v>
      </c>
      <c r="F131" t="s">
        <v>27</v>
      </c>
      <c r="G131" t="s">
        <v>28</v>
      </c>
      <c r="H131" t="s">
        <v>83</v>
      </c>
      <c r="I131" t="s">
        <v>93</v>
      </c>
      <c r="J131" t="s">
        <v>57</v>
      </c>
      <c r="K131">
        <v>3</v>
      </c>
      <c r="L131" t="s">
        <v>32</v>
      </c>
      <c r="M131" t="s">
        <v>33</v>
      </c>
      <c r="N131" t="s">
        <v>34</v>
      </c>
      <c r="O131">
        <v>3</v>
      </c>
      <c r="P131" t="s">
        <v>486</v>
      </c>
      <c r="Q131" t="s">
        <v>222</v>
      </c>
      <c r="R131">
        <v>3</v>
      </c>
      <c r="S131" t="s">
        <v>37</v>
      </c>
      <c r="T131" t="s">
        <v>491</v>
      </c>
      <c r="U131">
        <v>3</v>
      </c>
      <c r="V131">
        <v>2</v>
      </c>
      <c r="W131">
        <v>3</v>
      </c>
      <c r="Y131" t="s">
        <v>54</v>
      </c>
    </row>
    <row r="132" spans="1:25" x14ac:dyDescent="0.3">
      <c r="A132" t="s">
        <v>492</v>
      </c>
      <c r="B132">
        <v>21</v>
      </c>
      <c r="C132" t="s">
        <v>41</v>
      </c>
      <c r="E132" t="s">
        <v>453</v>
      </c>
      <c r="F132" t="s">
        <v>27</v>
      </c>
      <c r="G132" t="s">
        <v>28</v>
      </c>
      <c r="H132" t="s">
        <v>29</v>
      </c>
      <c r="I132" t="s">
        <v>93</v>
      </c>
      <c r="J132" t="s">
        <v>68</v>
      </c>
      <c r="K132">
        <v>5</v>
      </c>
      <c r="L132" t="s">
        <v>58</v>
      </c>
      <c r="M132" t="s">
        <v>141</v>
      </c>
      <c r="N132" t="s">
        <v>49</v>
      </c>
      <c r="O132">
        <v>4</v>
      </c>
      <c r="P132" t="s">
        <v>206</v>
      </c>
      <c r="Q132" t="s">
        <v>493</v>
      </c>
      <c r="R132">
        <v>4</v>
      </c>
      <c r="S132" t="s">
        <v>70</v>
      </c>
      <c r="T132" t="s">
        <v>367</v>
      </c>
      <c r="U132">
        <v>4</v>
      </c>
      <c r="V132">
        <v>5</v>
      </c>
      <c r="W132">
        <v>4</v>
      </c>
      <c r="Y132" t="s">
        <v>39</v>
      </c>
    </row>
    <row r="133" spans="1:25" x14ac:dyDescent="0.3">
      <c r="A133" t="s">
        <v>494</v>
      </c>
      <c r="B133">
        <v>19</v>
      </c>
      <c r="C133" t="s">
        <v>41</v>
      </c>
      <c r="E133" t="s">
        <v>495</v>
      </c>
      <c r="F133" t="s">
        <v>27</v>
      </c>
      <c r="G133" t="s">
        <v>28</v>
      </c>
      <c r="H133" t="s">
        <v>45</v>
      </c>
      <c r="I133" t="s">
        <v>46</v>
      </c>
      <c r="J133" t="s">
        <v>496</v>
      </c>
      <c r="K133">
        <v>4</v>
      </c>
      <c r="L133" t="s">
        <v>32</v>
      </c>
      <c r="M133" t="s">
        <v>48</v>
      </c>
      <c r="N133" t="s">
        <v>34</v>
      </c>
      <c r="O133">
        <v>3</v>
      </c>
      <c r="P133" t="s">
        <v>35</v>
      </c>
      <c r="Q133" t="s">
        <v>147</v>
      </c>
      <c r="R133">
        <v>3</v>
      </c>
      <c r="S133" t="s">
        <v>37</v>
      </c>
      <c r="T133" t="s">
        <v>497</v>
      </c>
      <c r="U133">
        <v>2</v>
      </c>
      <c r="V133">
        <v>3</v>
      </c>
      <c r="W133">
        <v>4</v>
      </c>
      <c r="Y133" t="s">
        <v>54</v>
      </c>
    </row>
    <row r="134" spans="1:25" x14ac:dyDescent="0.3">
      <c r="A134" t="s">
        <v>498</v>
      </c>
      <c r="B134">
        <v>21</v>
      </c>
      <c r="C134" t="s">
        <v>41</v>
      </c>
      <c r="E134" t="s">
        <v>92</v>
      </c>
      <c r="F134" t="s">
        <v>27</v>
      </c>
      <c r="G134" t="s">
        <v>28</v>
      </c>
      <c r="H134" t="s">
        <v>66</v>
      </c>
      <c r="I134" t="s">
        <v>67</v>
      </c>
      <c r="J134" t="s">
        <v>47</v>
      </c>
      <c r="K134">
        <v>5</v>
      </c>
      <c r="L134" t="s">
        <v>32</v>
      </c>
      <c r="M134" t="s">
        <v>48</v>
      </c>
      <c r="N134" t="s">
        <v>96</v>
      </c>
      <c r="O134">
        <v>5</v>
      </c>
      <c r="P134" t="s">
        <v>50</v>
      </c>
      <c r="Q134" t="s">
        <v>51</v>
      </c>
      <c r="R134">
        <v>5</v>
      </c>
      <c r="S134" t="s">
        <v>70</v>
      </c>
      <c r="T134" t="s">
        <v>52</v>
      </c>
      <c r="U134">
        <v>5</v>
      </c>
      <c r="V134">
        <v>5</v>
      </c>
      <c r="W134">
        <v>5</v>
      </c>
      <c r="Y134" t="s">
        <v>39</v>
      </c>
    </row>
    <row r="135" spans="1:25" x14ac:dyDescent="0.3">
      <c r="A135" t="s">
        <v>499</v>
      </c>
      <c r="B135">
        <v>22</v>
      </c>
      <c r="C135" t="s">
        <v>25</v>
      </c>
      <c r="E135" t="s">
        <v>92</v>
      </c>
      <c r="F135" t="s">
        <v>27</v>
      </c>
      <c r="G135" t="s">
        <v>28</v>
      </c>
      <c r="H135" t="s">
        <v>45</v>
      </c>
      <c r="I135" t="s">
        <v>30</v>
      </c>
      <c r="J135" t="s">
        <v>462</v>
      </c>
      <c r="K135">
        <v>2</v>
      </c>
      <c r="L135" t="s">
        <v>58</v>
      </c>
      <c r="M135" t="s">
        <v>33</v>
      </c>
      <c r="N135" t="s">
        <v>34</v>
      </c>
      <c r="O135">
        <v>4</v>
      </c>
      <c r="P135" t="s">
        <v>500</v>
      </c>
      <c r="Q135" t="s">
        <v>36</v>
      </c>
      <c r="R135">
        <v>3</v>
      </c>
      <c r="S135" t="s">
        <v>37</v>
      </c>
      <c r="T135" t="s">
        <v>417</v>
      </c>
      <c r="U135">
        <v>3</v>
      </c>
      <c r="V135">
        <v>3</v>
      </c>
      <c r="W135">
        <v>2</v>
      </c>
      <c r="X135" t="s">
        <v>419</v>
      </c>
      <c r="Y135" t="s">
        <v>54</v>
      </c>
    </row>
    <row r="136" spans="1:25" x14ac:dyDescent="0.3">
      <c r="A136" t="s">
        <v>501</v>
      </c>
      <c r="B136">
        <v>24</v>
      </c>
      <c r="C136" t="s">
        <v>41</v>
      </c>
      <c r="E136" t="s">
        <v>502</v>
      </c>
      <c r="F136" t="s">
        <v>136</v>
      </c>
      <c r="G136" t="s">
        <v>28</v>
      </c>
      <c r="H136" t="s">
        <v>66</v>
      </c>
      <c r="I136" t="s">
        <v>30</v>
      </c>
      <c r="J136" t="s">
        <v>84</v>
      </c>
      <c r="K136">
        <v>1</v>
      </c>
      <c r="L136" t="s">
        <v>200</v>
      </c>
      <c r="M136" t="s">
        <v>33</v>
      </c>
      <c r="N136" t="s">
        <v>96</v>
      </c>
      <c r="O136">
        <v>1</v>
      </c>
      <c r="P136" t="s">
        <v>503</v>
      </c>
      <c r="Q136" t="s">
        <v>160</v>
      </c>
      <c r="R136">
        <v>1</v>
      </c>
      <c r="S136" t="s">
        <v>70</v>
      </c>
      <c r="T136" t="s">
        <v>241</v>
      </c>
      <c r="U136">
        <v>1</v>
      </c>
      <c r="V136">
        <v>1</v>
      </c>
      <c r="W136">
        <v>1</v>
      </c>
      <c r="Y136" t="s">
        <v>54</v>
      </c>
    </row>
    <row r="137" spans="1:25" x14ac:dyDescent="0.3">
      <c r="A137" t="s">
        <v>504</v>
      </c>
      <c r="B137">
        <v>43</v>
      </c>
      <c r="C137" t="s">
        <v>41</v>
      </c>
      <c r="E137" t="s">
        <v>505</v>
      </c>
      <c r="F137" t="s">
        <v>36</v>
      </c>
      <c r="G137" t="s">
        <v>65</v>
      </c>
      <c r="H137" t="s">
        <v>29</v>
      </c>
      <c r="I137" t="s">
        <v>93</v>
      </c>
      <c r="J137" t="s">
        <v>496</v>
      </c>
      <c r="K137">
        <v>5</v>
      </c>
      <c r="L137" t="s">
        <v>58</v>
      </c>
      <c r="M137" t="s">
        <v>48</v>
      </c>
      <c r="N137" t="s">
        <v>34</v>
      </c>
      <c r="O137">
        <v>5</v>
      </c>
      <c r="P137" t="s">
        <v>35</v>
      </c>
      <c r="Q137" t="s">
        <v>51</v>
      </c>
      <c r="R137">
        <v>5</v>
      </c>
      <c r="S137" t="s">
        <v>37</v>
      </c>
      <c r="T137" t="s">
        <v>36</v>
      </c>
      <c r="U137">
        <v>3</v>
      </c>
      <c r="V137">
        <v>5</v>
      </c>
      <c r="W137">
        <v>5</v>
      </c>
      <c r="X137" t="s">
        <v>506</v>
      </c>
      <c r="Y137" t="s">
        <v>54</v>
      </c>
    </row>
    <row r="138" spans="1:25" x14ac:dyDescent="0.3">
      <c r="A138" t="s">
        <v>507</v>
      </c>
      <c r="B138">
        <v>18</v>
      </c>
      <c r="C138" t="s">
        <v>25</v>
      </c>
      <c r="E138" t="s">
        <v>508</v>
      </c>
      <c r="F138" t="s">
        <v>27</v>
      </c>
      <c r="G138" t="s">
        <v>65</v>
      </c>
      <c r="H138" t="s">
        <v>159</v>
      </c>
      <c r="I138" t="s">
        <v>46</v>
      </c>
      <c r="J138" t="s">
        <v>190</v>
      </c>
      <c r="K138">
        <v>3</v>
      </c>
      <c r="L138" t="s">
        <v>32</v>
      </c>
      <c r="M138" t="s">
        <v>48</v>
      </c>
      <c r="N138" t="s">
        <v>34</v>
      </c>
      <c r="O138">
        <v>4</v>
      </c>
      <c r="P138" t="s">
        <v>344</v>
      </c>
      <c r="Q138" t="s">
        <v>425</v>
      </c>
      <c r="R138">
        <v>4</v>
      </c>
      <c r="S138" t="s">
        <v>70</v>
      </c>
      <c r="T138" t="s">
        <v>379</v>
      </c>
      <c r="U138">
        <v>4</v>
      </c>
      <c r="V138">
        <v>2</v>
      </c>
      <c r="W138">
        <v>2</v>
      </c>
      <c r="X138" t="s">
        <v>509</v>
      </c>
      <c r="Y138" t="s">
        <v>54</v>
      </c>
    </row>
    <row r="139" spans="1:25" x14ac:dyDescent="0.3">
      <c r="A139" t="s">
        <v>510</v>
      </c>
      <c r="B139">
        <v>22</v>
      </c>
      <c r="C139" t="s">
        <v>41</v>
      </c>
      <c r="E139" t="s">
        <v>73</v>
      </c>
      <c r="F139" t="s">
        <v>81</v>
      </c>
      <c r="G139" t="s">
        <v>65</v>
      </c>
      <c r="H139" t="s">
        <v>83</v>
      </c>
      <c r="I139" t="s">
        <v>93</v>
      </c>
      <c r="J139" t="s">
        <v>137</v>
      </c>
      <c r="K139">
        <v>3</v>
      </c>
      <c r="L139" t="s">
        <v>32</v>
      </c>
      <c r="M139" t="s">
        <v>33</v>
      </c>
      <c r="N139" t="s">
        <v>96</v>
      </c>
      <c r="O139">
        <v>2</v>
      </c>
      <c r="P139" t="s">
        <v>511</v>
      </c>
      <c r="Q139" t="s">
        <v>512</v>
      </c>
      <c r="R139">
        <v>4</v>
      </c>
      <c r="S139" t="s">
        <v>37</v>
      </c>
      <c r="T139" t="s">
        <v>350</v>
      </c>
      <c r="U139">
        <v>4</v>
      </c>
      <c r="V139">
        <v>4</v>
      </c>
      <c r="W139">
        <v>4</v>
      </c>
      <c r="Y139" t="s">
        <v>54</v>
      </c>
    </row>
    <row r="140" spans="1:25" x14ac:dyDescent="0.3">
      <c r="A140" t="s">
        <v>513</v>
      </c>
      <c r="B140">
        <v>22</v>
      </c>
      <c r="C140" t="s">
        <v>25</v>
      </c>
      <c r="E140" t="s">
        <v>80</v>
      </c>
      <c r="F140" t="s">
        <v>36</v>
      </c>
      <c r="G140" t="s">
        <v>28</v>
      </c>
      <c r="H140" t="s">
        <v>45</v>
      </c>
      <c r="I140" t="s">
        <v>93</v>
      </c>
      <c r="J140" t="s">
        <v>137</v>
      </c>
      <c r="K140">
        <v>4</v>
      </c>
      <c r="L140" t="s">
        <v>58</v>
      </c>
      <c r="M140" t="s">
        <v>33</v>
      </c>
      <c r="N140" t="s">
        <v>34</v>
      </c>
      <c r="O140">
        <v>4</v>
      </c>
      <c r="P140" t="s">
        <v>50</v>
      </c>
      <c r="Q140" t="s">
        <v>51</v>
      </c>
      <c r="R140">
        <v>4</v>
      </c>
      <c r="S140" t="s">
        <v>37</v>
      </c>
      <c r="T140" t="s">
        <v>99</v>
      </c>
      <c r="U140">
        <v>3</v>
      </c>
      <c r="V140">
        <v>3</v>
      </c>
      <c r="W140">
        <v>4</v>
      </c>
      <c r="Y140" t="s">
        <v>54</v>
      </c>
    </row>
    <row r="141" spans="1:25" x14ac:dyDescent="0.3">
      <c r="A141" t="s">
        <v>514</v>
      </c>
      <c r="B141">
        <v>19</v>
      </c>
      <c r="C141" t="s">
        <v>41</v>
      </c>
      <c r="E141" t="s">
        <v>515</v>
      </c>
      <c r="F141" t="s">
        <v>27</v>
      </c>
      <c r="G141" t="s">
        <v>28</v>
      </c>
      <c r="H141" t="s">
        <v>83</v>
      </c>
      <c r="I141" t="s">
        <v>93</v>
      </c>
      <c r="J141" t="s">
        <v>68</v>
      </c>
      <c r="K141">
        <v>1</v>
      </c>
      <c r="L141" t="s">
        <v>32</v>
      </c>
      <c r="M141" t="s">
        <v>33</v>
      </c>
      <c r="N141" t="s">
        <v>34</v>
      </c>
      <c r="O141">
        <v>2</v>
      </c>
      <c r="P141" t="s">
        <v>182</v>
      </c>
      <c r="Q141" t="s">
        <v>36</v>
      </c>
      <c r="R141">
        <v>4</v>
      </c>
      <c r="S141" t="s">
        <v>37</v>
      </c>
      <c r="T141" t="s">
        <v>261</v>
      </c>
      <c r="U141">
        <v>3</v>
      </c>
      <c r="V141">
        <v>3</v>
      </c>
      <c r="W141">
        <v>3</v>
      </c>
      <c r="X141" t="s">
        <v>516</v>
      </c>
      <c r="Y141" t="s">
        <v>54</v>
      </c>
    </row>
    <row r="142" spans="1:25" x14ac:dyDescent="0.3">
      <c r="A142" t="s">
        <v>517</v>
      </c>
      <c r="B142">
        <v>21</v>
      </c>
      <c r="C142" t="s">
        <v>25</v>
      </c>
      <c r="E142" t="s">
        <v>92</v>
      </c>
      <c r="F142" t="s">
        <v>81</v>
      </c>
      <c r="G142" t="s">
        <v>65</v>
      </c>
      <c r="H142" t="s">
        <v>66</v>
      </c>
      <c r="I142" t="s">
        <v>93</v>
      </c>
      <c r="J142" t="s">
        <v>68</v>
      </c>
      <c r="K142">
        <v>3</v>
      </c>
      <c r="L142" t="s">
        <v>95</v>
      </c>
      <c r="M142" t="s">
        <v>33</v>
      </c>
      <c r="N142" t="s">
        <v>74</v>
      </c>
      <c r="O142">
        <v>3</v>
      </c>
      <c r="P142" t="s">
        <v>302</v>
      </c>
      <c r="Q142" t="s">
        <v>196</v>
      </c>
      <c r="R142">
        <v>4</v>
      </c>
      <c r="S142" t="s">
        <v>70</v>
      </c>
      <c r="T142" t="s">
        <v>275</v>
      </c>
      <c r="U142">
        <v>4</v>
      </c>
      <c r="V142">
        <v>3</v>
      </c>
      <c r="W142">
        <v>4</v>
      </c>
      <c r="Y142" t="s">
        <v>54</v>
      </c>
    </row>
    <row r="143" spans="1:25" x14ac:dyDescent="0.3">
      <c r="A143" t="s">
        <v>518</v>
      </c>
      <c r="B143">
        <v>21</v>
      </c>
      <c r="C143" t="s">
        <v>41</v>
      </c>
      <c r="E143" t="s">
        <v>92</v>
      </c>
      <c r="F143" t="s">
        <v>81</v>
      </c>
      <c r="G143" t="s">
        <v>82</v>
      </c>
      <c r="H143" t="s">
        <v>29</v>
      </c>
      <c r="I143" t="s">
        <v>93</v>
      </c>
      <c r="J143" t="s">
        <v>358</v>
      </c>
      <c r="K143">
        <v>4</v>
      </c>
      <c r="L143" t="s">
        <v>58</v>
      </c>
      <c r="M143" t="s">
        <v>33</v>
      </c>
      <c r="N143" t="s">
        <v>74</v>
      </c>
      <c r="O143">
        <v>2</v>
      </c>
      <c r="P143" t="s">
        <v>191</v>
      </c>
      <c r="Q143" t="s">
        <v>519</v>
      </c>
      <c r="R143">
        <v>5</v>
      </c>
      <c r="S143" t="s">
        <v>70</v>
      </c>
      <c r="T143" t="s">
        <v>520</v>
      </c>
      <c r="U143">
        <v>3</v>
      </c>
      <c r="V143">
        <v>4</v>
      </c>
      <c r="W143">
        <v>5</v>
      </c>
      <c r="Y143" t="s">
        <v>54</v>
      </c>
    </row>
    <row r="144" spans="1:25" x14ac:dyDescent="0.3">
      <c r="A144" t="s">
        <v>521</v>
      </c>
      <c r="B144">
        <v>21</v>
      </c>
      <c r="C144" t="s">
        <v>25</v>
      </c>
      <c r="E144" t="s">
        <v>522</v>
      </c>
      <c r="F144" t="s">
        <v>27</v>
      </c>
      <c r="G144" t="s">
        <v>65</v>
      </c>
      <c r="H144" t="s">
        <v>29</v>
      </c>
      <c r="I144" t="s">
        <v>30</v>
      </c>
      <c r="J144" t="s">
        <v>348</v>
      </c>
      <c r="K144">
        <v>2</v>
      </c>
      <c r="L144" t="s">
        <v>58</v>
      </c>
      <c r="M144" t="s">
        <v>141</v>
      </c>
      <c r="N144" t="s">
        <v>49</v>
      </c>
      <c r="O144">
        <v>4</v>
      </c>
      <c r="P144" t="s">
        <v>118</v>
      </c>
      <c r="Q144" t="s">
        <v>51</v>
      </c>
      <c r="R144">
        <v>4</v>
      </c>
      <c r="S144" t="s">
        <v>70</v>
      </c>
      <c r="T144" t="s">
        <v>523</v>
      </c>
      <c r="U144">
        <v>5</v>
      </c>
      <c r="V144">
        <v>3</v>
      </c>
      <c r="W144">
        <v>3</v>
      </c>
      <c r="Y144" t="s">
        <v>54</v>
      </c>
    </row>
    <row r="145" spans="1:25" x14ac:dyDescent="0.3">
      <c r="A145" t="s">
        <v>524</v>
      </c>
      <c r="B145">
        <v>22</v>
      </c>
      <c r="C145" t="s">
        <v>41</v>
      </c>
      <c r="E145" t="s">
        <v>80</v>
      </c>
      <c r="F145" t="s">
        <v>81</v>
      </c>
      <c r="G145" t="s">
        <v>28</v>
      </c>
      <c r="H145" t="s">
        <v>66</v>
      </c>
      <c r="I145" t="s">
        <v>30</v>
      </c>
      <c r="J145" t="s">
        <v>94</v>
      </c>
      <c r="K145">
        <v>4</v>
      </c>
      <c r="L145" t="s">
        <v>32</v>
      </c>
      <c r="M145" t="s">
        <v>33</v>
      </c>
      <c r="N145" t="s">
        <v>49</v>
      </c>
      <c r="O145">
        <v>3</v>
      </c>
      <c r="P145" t="s">
        <v>124</v>
      </c>
      <c r="Q145" t="s">
        <v>216</v>
      </c>
      <c r="R145">
        <v>5</v>
      </c>
      <c r="S145" t="s">
        <v>70</v>
      </c>
      <c r="T145" t="s">
        <v>36</v>
      </c>
      <c r="U145">
        <v>3</v>
      </c>
      <c r="V145">
        <v>4</v>
      </c>
      <c r="W145">
        <v>3</v>
      </c>
      <c r="Y145" t="s">
        <v>54</v>
      </c>
    </row>
    <row r="146" spans="1:25" x14ac:dyDescent="0.3">
      <c r="A146" t="s">
        <v>525</v>
      </c>
      <c r="B146">
        <v>30</v>
      </c>
      <c r="C146" t="s">
        <v>25</v>
      </c>
      <c r="E146" t="s">
        <v>526</v>
      </c>
      <c r="F146" t="s">
        <v>81</v>
      </c>
      <c r="G146" t="s">
        <v>44</v>
      </c>
      <c r="H146" t="s">
        <v>66</v>
      </c>
      <c r="I146" t="s">
        <v>93</v>
      </c>
      <c r="J146" t="s">
        <v>137</v>
      </c>
      <c r="K146">
        <v>3</v>
      </c>
      <c r="L146" t="s">
        <v>32</v>
      </c>
      <c r="M146" t="s">
        <v>141</v>
      </c>
      <c r="N146" t="s">
        <v>49</v>
      </c>
      <c r="O146">
        <v>3</v>
      </c>
      <c r="P146" t="s">
        <v>170</v>
      </c>
      <c r="Q146" t="s">
        <v>51</v>
      </c>
      <c r="R146">
        <v>4</v>
      </c>
      <c r="S146" t="s">
        <v>70</v>
      </c>
      <c r="T146" t="s">
        <v>527</v>
      </c>
      <c r="U146">
        <v>3</v>
      </c>
      <c r="V146">
        <v>3</v>
      </c>
      <c r="W146">
        <v>3</v>
      </c>
      <c r="Y146" t="s">
        <v>54</v>
      </c>
    </row>
    <row r="147" spans="1:25" x14ac:dyDescent="0.3">
      <c r="A147" t="s">
        <v>528</v>
      </c>
      <c r="B147">
        <v>23</v>
      </c>
      <c r="C147" t="s">
        <v>41</v>
      </c>
      <c r="E147" t="s">
        <v>529</v>
      </c>
      <c r="F147" t="s">
        <v>186</v>
      </c>
      <c r="G147" t="s">
        <v>65</v>
      </c>
      <c r="H147" t="s">
        <v>66</v>
      </c>
      <c r="I147" t="s">
        <v>30</v>
      </c>
      <c r="J147" t="s">
        <v>137</v>
      </c>
      <c r="K147">
        <v>2</v>
      </c>
      <c r="L147" t="s">
        <v>95</v>
      </c>
      <c r="M147" t="s">
        <v>48</v>
      </c>
      <c r="N147" t="s">
        <v>49</v>
      </c>
      <c r="O147">
        <v>4</v>
      </c>
      <c r="P147" t="s">
        <v>102</v>
      </c>
      <c r="Q147" t="s">
        <v>51</v>
      </c>
      <c r="R147">
        <v>4</v>
      </c>
      <c r="S147" t="s">
        <v>37</v>
      </c>
      <c r="T147" t="s">
        <v>530</v>
      </c>
      <c r="U147">
        <v>3</v>
      </c>
      <c r="V147">
        <v>4</v>
      </c>
      <c r="W147">
        <v>4</v>
      </c>
      <c r="Y147" t="s">
        <v>54</v>
      </c>
    </row>
    <row r="148" spans="1:25" x14ac:dyDescent="0.3">
      <c r="A148" t="s">
        <v>531</v>
      </c>
      <c r="B148">
        <v>27</v>
      </c>
      <c r="C148" t="s">
        <v>41</v>
      </c>
      <c r="E148" t="s">
        <v>532</v>
      </c>
      <c r="F148" t="s">
        <v>186</v>
      </c>
      <c r="G148" t="s">
        <v>65</v>
      </c>
      <c r="H148" t="s">
        <v>66</v>
      </c>
      <c r="I148" t="s">
        <v>93</v>
      </c>
      <c r="J148" t="s">
        <v>129</v>
      </c>
      <c r="K148">
        <v>3</v>
      </c>
      <c r="L148" t="s">
        <v>95</v>
      </c>
      <c r="M148" t="s">
        <v>48</v>
      </c>
      <c r="N148" t="s">
        <v>49</v>
      </c>
      <c r="O148">
        <v>4</v>
      </c>
      <c r="P148" t="s">
        <v>50</v>
      </c>
      <c r="Q148" t="s">
        <v>150</v>
      </c>
      <c r="R148">
        <v>4</v>
      </c>
      <c r="S148" t="s">
        <v>37</v>
      </c>
      <c r="T148" t="s">
        <v>533</v>
      </c>
      <c r="U148">
        <v>4</v>
      </c>
      <c r="V148">
        <v>3</v>
      </c>
      <c r="W148">
        <v>2</v>
      </c>
      <c r="Y148" t="s">
        <v>54</v>
      </c>
    </row>
    <row r="149" spans="1:25" x14ac:dyDescent="0.3">
      <c r="A149" t="s">
        <v>534</v>
      </c>
      <c r="B149">
        <v>21</v>
      </c>
      <c r="C149" t="s">
        <v>41</v>
      </c>
      <c r="E149" t="s">
        <v>535</v>
      </c>
      <c r="F149" t="s">
        <v>81</v>
      </c>
      <c r="G149" t="s">
        <v>28</v>
      </c>
      <c r="H149" t="s">
        <v>45</v>
      </c>
      <c r="I149" t="s">
        <v>30</v>
      </c>
      <c r="J149" t="s">
        <v>237</v>
      </c>
      <c r="K149">
        <v>5</v>
      </c>
      <c r="L149" t="s">
        <v>200</v>
      </c>
      <c r="M149" t="s">
        <v>33</v>
      </c>
      <c r="N149" t="s">
        <v>96</v>
      </c>
      <c r="O149">
        <v>1</v>
      </c>
      <c r="P149" t="s">
        <v>89</v>
      </c>
      <c r="Q149" t="s">
        <v>160</v>
      </c>
      <c r="R149">
        <v>5</v>
      </c>
      <c r="S149" t="s">
        <v>70</v>
      </c>
      <c r="T149" t="s">
        <v>299</v>
      </c>
      <c r="U149">
        <v>1</v>
      </c>
      <c r="V149">
        <v>5</v>
      </c>
      <c r="W149">
        <v>5</v>
      </c>
      <c r="X149" t="s">
        <v>536</v>
      </c>
      <c r="Y149" t="s">
        <v>54</v>
      </c>
    </row>
    <row r="150" spans="1:25" x14ac:dyDescent="0.3">
      <c r="A150" t="s">
        <v>537</v>
      </c>
      <c r="B150" t="s">
        <v>538</v>
      </c>
      <c r="C150" t="s">
        <v>25</v>
      </c>
      <c r="E150" t="s">
        <v>539</v>
      </c>
      <c r="F150" t="s">
        <v>27</v>
      </c>
      <c r="G150" t="s">
        <v>65</v>
      </c>
      <c r="H150" t="s">
        <v>66</v>
      </c>
      <c r="I150" t="s">
        <v>30</v>
      </c>
      <c r="J150" t="s">
        <v>68</v>
      </c>
      <c r="K150">
        <v>2</v>
      </c>
      <c r="L150" t="s">
        <v>32</v>
      </c>
      <c r="M150" t="s">
        <v>33</v>
      </c>
      <c r="N150" t="s">
        <v>34</v>
      </c>
      <c r="O150">
        <v>4</v>
      </c>
      <c r="P150" t="s">
        <v>142</v>
      </c>
      <c r="Q150" t="s">
        <v>36</v>
      </c>
      <c r="R150">
        <v>5</v>
      </c>
      <c r="S150" t="s">
        <v>37</v>
      </c>
      <c r="T150" t="s">
        <v>540</v>
      </c>
      <c r="U150">
        <v>5</v>
      </c>
      <c r="V150">
        <v>3</v>
      </c>
      <c r="W150">
        <v>5</v>
      </c>
      <c r="Y150" t="s">
        <v>54</v>
      </c>
    </row>
    <row r="151" spans="1:25" x14ac:dyDescent="0.3">
      <c r="A151" t="s">
        <v>541</v>
      </c>
      <c r="B151">
        <v>21</v>
      </c>
      <c r="C151" t="s">
        <v>41</v>
      </c>
      <c r="E151" t="s">
        <v>80</v>
      </c>
      <c r="F151" t="s">
        <v>186</v>
      </c>
      <c r="G151" t="s">
        <v>82</v>
      </c>
      <c r="H151" t="s">
        <v>66</v>
      </c>
      <c r="I151" t="s">
        <v>30</v>
      </c>
      <c r="J151" t="s">
        <v>129</v>
      </c>
      <c r="K151">
        <v>5</v>
      </c>
      <c r="L151" t="s">
        <v>58</v>
      </c>
      <c r="M151" t="s">
        <v>33</v>
      </c>
      <c r="N151" t="s">
        <v>49</v>
      </c>
      <c r="O151">
        <v>5</v>
      </c>
      <c r="P151" t="s">
        <v>542</v>
      </c>
      <c r="Q151" t="s">
        <v>366</v>
      </c>
      <c r="R151">
        <v>5</v>
      </c>
      <c r="S151" t="s">
        <v>37</v>
      </c>
      <c r="T151" t="s">
        <v>36</v>
      </c>
      <c r="U151">
        <v>4</v>
      </c>
      <c r="V151">
        <v>2</v>
      </c>
      <c r="W151">
        <v>5</v>
      </c>
    </row>
    <row r="152" spans="1:25" x14ac:dyDescent="0.3">
      <c r="A152" t="s">
        <v>543</v>
      </c>
      <c r="B152">
        <v>19</v>
      </c>
      <c r="C152" t="s">
        <v>25</v>
      </c>
      <c r="E152" t="s">
        <v>80</v>
      </c>
      <c r="F152" t="s">
        <v>27</v>
      </c>
      <c r="G152" t="s">
        <v>65</v>
      </c>
      <c r="H152" t="s">
        <v>83</v>
      </c>
      <c r="I152" t="s">
        <v>93</v>
      </c>
      <c r="J152" t="s">
        <v>544</v>
      </c>
      <c r="K152">
        <v>4</v>
      </c>
      <c r="L152" t="s">
        <v>58</v>
      </c>
      <c r="M152" t="s">
        <v>48</v>
      </c>
      <c r="N152" t="s">
        <v>34</v>
      </c>
      <c r="O152">
        <v>3</v>
      </c>
      <c r="P152" t="s">
        <v>369</v>
      </c>
      <c r="Q152" t="s">
        <v>216</v>
      </c>
      <c r="R152">
        <v>4</v>
      </c>
      <c r="S152" t="s">
        <v>70</v>
      </c>
      <c r="T152" t="s">
        <v>370</v>
      </c>
      <c r="U152">
        <v>4</v>
      </c>
      <c r="V152">
        <v>4</v>
      </c>
      <c r="W152">
        <v>4</v>
      </c>
      <c r="X152" t="s">
        <v>545</v>
      </c>
      <c r="Y152" t="s">
        <v>54</v>
      </c>
    </row>
    <row r="153" spans="1:25" x14ac:dyDescent="0.3">
      <c r="A153" t="s">
        <v>546</v>
      </c>
      <c r="B153">
        <v>27</v>
      </c>
      <c r="C153" t="s">
        <v>25</v>
      </c>
      <c r="E153" t="s">
        <v>92</v>
      </c>
      <c r="F153" t="s">
        <v>81</v>
      </c>
      <c r="G153" t="s">
        <v>82</v>
      </c>
      <c r="H153" t="s">
        <v>45</v>
      </c>
      <c r="I153" t="s">
        <v>30</v>
      </c>
      <c r="J153" t="s">
        <v>547</v>
      </c>
      <c r="K153">
        <v>5</v>
      </c>
      <c r="L153" t="s">
        <v>32</v>
      </c>
      <c r="M153" t="s">
        <v>33</v>
      </c>
      <c r="N153" t="s">
        <v>34</v>
      </c>
      <c r="O153">
        <v>3</v>
      </c>
      <c r="P153" t="s">
        <v>50</v>
      </c>
      <c r="Q153" t="s">
        <v>548</v>
      </c>
      <c r="R153">
        <v>5</v>
      </c>
      <c r="S153" t="s">
        <v>37</v>
      </c>
      <c r="T153" t="s">
        <v>299</v>
      </c>
      <c r="U153">
        <v>4</v>
      </c>
      <c r="V153">
        <v>3</v>
      </c>
      <c r="W153">
        <v>4</v>
      </c>
      <c r="Y153" t="s">
        <v>54</v>
      </c>
    </row>
    <row r="154" spans="1:25" x14ac:dyDescent="0.3">
      <c r="A154" t="s">
        <v>549</v>
      </c>
      <c r="B154">
        <v>26</v>
      </c>
      <c r="C154" t="s">
        <v>25</v>
      </c>
      <c r="E154" t="s">
        <v>80</v>
      </c>
      <c r="F154" t="s">
        <v>550</v>
      </c>
      <c r="G154" t="s">
        <v>82</v>
      </c>
      <c r="H154" t="s">
        <v>45</v>
      </c>
      <c r="I154" t="s">
        <v>93</v>
      </c>
      <c r="J154" t="s">
        <v>358</v>
      </c>
      <c r="K154">
        <v>4</v>
      </c>
      <c r="L154" t="s">
        <v>32</v>
      </c>
      <c r="M154" t="s">
        <v>141</v>
      </c>
      <c r="N154" t="s">
        <v>74</v>
      </c>
      <c r="O154">
        <v>4</v>
      </c>
      <c r="P154" t="s">
        <v>315</v>
      </c>
      <c r="Q154" t="s">
        <v>551</v>
      </c>
      <c r="R154">
        <v>3</v>
      </c>
      <c r="S154" t="s">
        <v>37</v>
      </c>
      <c r="T154" t="s">
        <v>552</v>
      </c>
      <c r="U154">
        <v>4</v>
      </c>
      <c r="V154">
        <v>4</v>
      </c>
      <c r="W154">
        <v>4</v>
      </c>
      <c r="Y154" t="s">
        <v>54</v>
      </c>
    </row>
    <row r="155" spans="1:25" x14ac:dyDescent="0.3">
      <c r="A155" t="s">
        <v>553</v>
      </c>
      <c r="B155">
        <v>23</v>
      </c>
      <c r="C155" t="s">
        <v>41</v>
      </c>
      <c r="E155" t="s">
        <v>92</v>
      </c>
      <c r="F155" t="s">
        <v>36</v>
      </c>
      <c r="G155" t="s">
        <v>28</v>
      </c>
      <c r="H155" t="s">
        <v>83</v>
      </c>
      <c r="I155" t="s">
        <v>93</v>
      </c>
      <c r="J155" t="s">
        <v>57</v>
      </c>
      <c r="K155">
        <v>3</v>
      </c>
      <c r="L155" t="s">
        <v>95</v>
      </c>
      <c r="M155" t="s">
        <v>33</v>
      </c>
      <c r="N155" t="s">
        <v>74</v>
      </c>
      <c r="O155">
        <v>3</v>
      </c>
      <c r="P155" t="s">
        <v>554</v>
      </c>
      <c r="Q155" t="s">
        <v>425</v>
      </c>
      <c r="R155">
        <v>4</v>
      </c>
      <c r="S155" t="s">
        <v>37</v>
      </c>
      <c r="T155" t="s">
        <v>299</v>
      </c>
      <c r="U155">
        <v>4</v>
      </c>
      <c r="V155">
        <v>3</v>
      </c>
      <c r="W155">
        <v>3</v>
      </c>
      <c r="Y155" t="s">
        <v>54</v>
      </c>
    </row>
    <row r="156" spans="1:25" x14ac:dyDescent="0.3">
      <c r="A156" t="s">
        <v>555</v>
      </c>
      <c r="B156">
        <v>26</v>
      </c>
      <c r="C156" t="s">
        <v>25</v>
      </c>
      <c r="E156" t="s">
        <v>556</v>
      </c>
      <c r="F156" t="s">
        <v>27</v>
      </c>
      <c r="G156" t="s">
        <v>28</v>
      </c>
      <c r="H156" t="s">
        <v>83</v>
      </c>
      <c r="I156" t="s">
        <v>30</v>
      </c>
      <c r="J156" t="s">
        <v>68</v>
      </c>
      <c r="K156">
        <v>5</v>
      </c>
      <c r="L156" t="s">
        <v>95</v>
      </c>
      <c r="M156" t="s">
        <v>33</v>
      </c>
      <c r="N156" t="s">
        <v>96</v>
      </c>
      <c r="O156">
        <v>1</v>
      </c>
      <c r="P156" t="s">
        <v>221</v>
      </c>
      <c r="Q156" t="s">
        <v>36</v>
      </c>
      <c r="R156">
        <v>5</v>
      </c>
      <c r="S156" t="s">
        <v>37</v>
      </c>
      <c r="T156" t="s">
        <v>299</v>
      </c>
      <c r="U156">
        <v>1</v>
      </c>
      <c r="V156">
        <v>5</v>
      </c>
      <c r="W156">
        <v>5</v>
      </c>
      <c r="X156" t="s">
        <v>557</v>
      </c>
      <c r="Y156" t="s">
        <v>54</v>
      </c>
    </row>
    <row r="157" spans="1:25" x14ac:dyDescent="0.3">
      <c r="A157" t="s">
        <v>558</v>
      </c>
      <c r="B157">
        <v>22</v>
      </c>
      <c r="C157" t="s">
        <v>41</v>
      </c>
      <c r="E157" t="s">
        <v>559</v>
      </c>
      <c r="F157" t="s">
        <v>43</v>
      </c>
      <c r="G157" t="s">
        <v>28</v>
      </c>
      <c r="H157" t="s">
        <v>83</v>
      </c>
      <c r="I157" t="s">
        <v>30</v>
      </c>
      <c r="J157" t="s">
        <v>57</v>
      </c>
      <c r="K157">
        <v>3</v>
      </c>
      <c r="L157" t="s">
        <v>58</v>
      </c>
      <c r="M157" t="s">
        <v>33</v>
      </c>
      <c r="N157" t="s">
        <v>49</v>
      </c>
      <c r="O157">
        <v>2</v>
      </c>
      <c r="P157" t="s">
        <v>486</v>
      </c>
      <c r="Q157" t="s">
        <v>548</v>
      </c>
      <c r="R157">
        <v>4</v>
      </c>
      <c r="S157" t="s">
        <v>37</v>
      </c>
      <c r="T157" t="s">
        <v>560</v>
      </c>
      <c r="U157">
        <v>4</v>
      </c>
      <c r="V157">
        <v>3</v>
      </c>
      <c r="W157">
        <v>3</v>
      </c>
      <c r="Y157" t="s">
        <v>39</v>
      </c>
    </row>
    <row r="158" spans="1:25" x14ac:dyDescent="0.3">
      <c r="A158" t="s">
        <v>561</v>
      </c>
      <c r="B158">
        <v>28</v>
      </c>
      <c r="C158" t="s">
        <v>41</v>
      </c>
      <c r="E158" t="s">
        <v>80</v>
      </c>
      <c r="F158" t="s">
        <v>81</v>
      </c>
      <c r="G158" t="s">
        <v>82</v>
      </c>
      <c r="H158" t="s">
        <v>83</v>
      </c>
      <c r="I158" t="s">
        <v>93</v>
      </c>
      <c r="J158" t="s">
        <v>562</v>
      </c>
      <c r="K158">
        <v>5</v>
      </c>
      <c r="L158" t="s">
        <v>32</v>
      </c>
      <c r="M158" t="s">
        <v>33</v>
      </c>
      <c r="N158" t="s">
        <v>49</v>
      </c>
      <c r="O158">
        <v>4</v>
      </c>
      <c r="P158" t="s">
        <v>59</v>
      </c>
      <c r="Q158" t="s">
        <v>563</v>
      </c>
      <c r="R158">
        <v>5</v>
      </c>
      <c r="S158" t="s">
        <v>37</v>
      </c>
      <c r="T158" t="s">
        <v>299</v>
      </c>
      <c r="U158">
        <v>4</v>
      </c>
      <c r="V158">
        <v>3</v>
      </c>
      <c r="W158">
        <v>4</v>
      </c>
      <c r="Y158" t="s">
        <v>54</v>
      </c>
    </row>
    <row r="159" spans="1:25" x14ac:dyDescent="0.3">
      <c r="A159" t="s">
        <v>564</v>
      </c>
      <c r="B159">
        <v>26</v>
      </c>
      <c r="C159" t="s">
        <v>41</v>
      </c>
      <c r="E159" t="s">
        <v>80</v>
      </c>
      <c r="F159" t="s">
        <v>81</v>
      </c>
      <c r="G159" t="s">
        <v>82</v>
      </c>
      <c r="H159" t="s">
        <v>83</v>
      </c>
      <c r="I159" t="s">
        <v>46</v>
      </c>
      <c r="J159" t="s">
        <v>565</v>
      </c>
      <c r="K159">
        <v>2</v>
      </c>
      <c r="L159" t="s">
        <v>32</v>
      </c>
      <c r="M159" t="s">
        <v>141</v>
      </c>
      <c r="N159" t="s">
        <v>49</v>
      </c>
      <c r="O159">
        <v>4</v>
      </c>
      <c r="P159" t="s">
        <v>310</v>
      </c>
      <c r="Q159" t="s">
        <v>76</v>
      </c>
      <c r="R159">
        <v>4</v>
      </c>
      <c r="S159" t="s">
        <v>37</v>
      </c>
      <c r="T159" t="s">
        <v>144</v>
      </c>
      <c r="U159">
        <v>4</v>
      </c>
      <c r="V159">
        <v>2</v>
      </c>
      <c r="W159">
        <v>3</v>
      </c>
      <c r="Y159" t="s">
        <v>39</v>
      </c>
    </row>
    <row r="160" spans="1:25" x14ac:dyDescent="0.3">
      <c r="A160" t="s">
        <v>566</v>
      </c>
      <c r="B160">
        <v>26</v>
      </c>
      <c r="C160" t="s">
        <v>25</v>
      </c>
      <c r="E160" t="s">
        <v>567</v>
      </c>
      <c r="F160" t="s">
        <v>27</v>
      </c>
      <c r="G160" t="s">
        <v>65</v>
      </c>
      <c r="H160" t="s">
        <v>29</v>
      </c>
      <c r="I160" t="s">
        <v>30</v>
      </c>
      <c r="J160" t="s">
        <v>57</v>
      </c>
      <c r="K160">
        <v>3</v>
      </c>
      <c r="L160" t="s">
        <v>32</v>
      </c>
      <c r="M160" t="s">
        <v>141</v>
      </c>
      <c r="N160" t="s">
        <v>34</v>
      </c>
      <c r="O160">
        <v>3</v>
      </c>
      <c r="P160" t="s">
        <v>89</v>
      </c>
      <c r="Q160" t="s">
        <v>60</v>
      </c>
      <c r="R160">
        <v>3</v>
      </c>
      <c r="S160" t="s">
        <v>37</v>
      </c>
      <c r="T160" t="s">
        <v>178</v>
      </c>
      <c r="U160">
        <v>3</v>
      </c>
      <c r="V160">
        <v>3</v>
      </c>
      <c r="W160">
        <v>3</v>
      </c>
      <c r="Y160" t="s">
        <v>54</v>
      </c>
    </row>
    <row r="161" spans="1:25" x14ac:dyDescent="0.3">
      <c r="A161" t="s">
        <v>568</v>
      </c>
      <c r="B161">
        <v>21</v>
      </c>
      <c r="C161" t="s">
        <v>25</v>
      </c>
      <c r="E161" t="s">
        <v>569</v>
      </c>
      <c r="F161" t="s">
        <v>27</v>
      </c>
      <c r="G161" t="s">
        <v>28</v>
      </c>
      <c r="H161" t="s">
        <v>29</v>
      </c>
      <c r="I161" t="s">
        <v>30</v>
      </c>
      <c r="J161" t="s">
        <v>68</v>
      </c>
      <c r="K161">
        <v>2</v>
      </c>
      <c r="L161" t="s">
        <v>32</v>
      </c>
      <c r="M161" t="s">
        <v>33</v>
      </c>
      <c r="N161" t="s">
        <v>34</v>
      </c>
      <c r="O161">
        <v>3</v>
      </c>
      <c r="P161" t="s">
        <v>89</v>
      </c>
      <c r="Q161" t="s">
        <v>36</v>
      </c>
      <c r="R161">
        <v>3</v>
      </c>
      <c r="S161" t="s">
        <v>70</v>
      </c>
      <c r="T161" t="s">
        <v>299</v>
      </c>
      <c r="U161">
        <v>4</v>
      </c>
      <c r="V161">
        <v>4</v>
      </c>
      <c r="W161">
        <v>3</v>
      </c>
      <c r="Y161" t="s">
        <v>54</v>
      </c>
    </row>
    <row r="162" spans="1:25" x14ac:dyDescent="0.3">
      <c r="A162" t="s">
        <v>570</v>
      </c>
      <c r="B162">
        <v>20</v>
      </c>
      <c r="C162" t="s">
        <v>41</v>
      </c>
      <c r="E162" t="s">
        <v>111</v>
      </c>
      <c r="F162" t="s">
        <v>27</v>
      </c>
      <c r="G162" t="s">
        <v>28</v>
      </c>
      <c r="H162" t="s">
        <v>83</v>
      </c>
      <c r="I162" t="s">
        <v>30</v>
      </c>
      <c r="J162" t="s">
        <v>571</v>
      </c>
      <c r="K162">
        <v>1</v>
      </c>
      <c r="L162" t="s">
        <v>58</v>
      </c>
      <c r="M162" t="s">
        <v>141</v>
      </c>
      <c r="N162" t="s">
        <v>74</v>
      </c>
      <c r="O162">
        <v>1</v>
      </c>
      <c r="P162" t="s">
        <v>369</v>
      </c>
      <c r="Q162" t="s">
        <v>51</v>
      </c>
      <c r="R162">
        <v>2</v>
      </c>
      <c r="S162" t="s">
        <v>37</v>
      </c>
      <c r="T162" t="s">
        <v>52</v>
      </c>
      <c r="U162">
        <v>2</v>
      </c>
      <c r="V162">
        <v>1</v>
      </c>
      <c r="W162">
        <v>1</v>
      </c>
      <c r="X162" t="s">
        <v>572</v>
      </c>
      <c r="Y162" t="s">
        <v>54</v>
      </c>
    </row>
    <row r="163" spans="1:25" x14ac:dyDescent="0.3">
      <c r="A163" t="s">
        <v>573</v>
      </c>
      <c r="B163">
        <v>21</v>
      </c>
      <c r="C163" t="s">
        <v>25</v>
      </c>
      <c r="E163" t="s">
        <v>92</v>
      </c>
      <c r="F163" t="s">
        <v>27</v>
      </c>
      <c r="G163" t="s">
        <v>28</v>
      </c>
      <c r="H163" t="s">
        <v>83</v>
      </c>
      <c r="I163" t="s">
        <v>30</v>
      </c>
      <c r="J163" t="s">
        <v>68</v>
      </c>
      <c r="K163">
        <v>5</v>
      </c>
      <c r="L163" t="s">
        <v>58</v>
      </c>
      <c r="M163" t="s">
        <v>33</v>
      </c>
      <c r="N163" t="s">
        <v>49</v>
      </c>
      <c r="O163">
        <v>5</v>
      </c>
      <c r="P163" t="s">
        <v>500</v>
      </c>
      <c r="Q163" t="s">
        <v>119</v>
      </c>
      <c r="R163">
        <v>5</v>
      </c>
      <c r="S163" t="s">
        <v>70</v>
      </c>
      <c r="T163" t="s">
        <v>574</v>
      </c>
      <c r="U163">
        <v>3</v>
      </c>
      <c r="V163">
        <v>3</v>
      </c>
      <c r="W163">
        <v>4</v>
      </c>
      <c r="Y163" t="s">
        <v>54</v>
      </c>
    </row>
    <row r="164" spans="1:25" x14ac:dyDescent="0.3">
      <c r="A164" t="s">
        <v>575</v>
      </c>
      <c r="B164">
        <v>30</v>
      </c>
      <c r="C164" t="s">
        <v>25</v>
      </c>
      <c r="E164" t="s">
        <v>92</v>
      </c>
      <c r="F164" t="s">
        <v>81</v>
      </c>
      <c r="G164" t="s">
        <v>44</v>
      </c>
      <c r="H164" t="s">
        <v>83</v>
      </c>
      <c r="I164" t="s">
        <v>30</v>
      </c>
      <c r="J164" t="s">
        <v>94</v>
      </c>
      <c r="K164">
        <v>4</v>
      </c>
      <c r="L164" t="s">
        <v>200</v>
      </c>
      <c r="M164" t="s">
        <v>33</v>
      </c>
      <c r="N164" t="s">
        <v>96</v>
      </c>
      <c r="O164">
        <v>1</v>
      </c>
      <c r="P164" t="s">
        <v>576</v>
      </c>
      <c r="Q164" t="s">
        <v>563</v>
      </c>
      <c r="R164">
        <v>4</v>
      </c>
      <c r="S164" t="s">
        <v>37</v>
      </c>
      <c r="T164" t="s">
        <v>144</v>
      </c>
      <c r="U164">
        <v>4</v>
      </c>
      <c r="V164">
        <v>5</v>
      </c>
      <c r="W164">
        <v>5</v>
      </c>
      <c r="Y164" t="s">
        <v>54</v>
      </c>
    </row>
    <row r="165" spans="1:25" x14ac:dyDescent="0.3">
      <c r="A165" t="s">
        <v>577</v>
      </c>
      <c r="B165">
        <v>17</v>
      </c>
      <c r="C165" t="s">
        <v>41</v>
      </c>
      <c r="E165" t="s">
        <v>578</v>
      </c>
      <c r="F165" t="s">
        <v>27</v>
      </c>
      <c r="G165" t="s">
        <v>28</v>
      </c>
      <c r="H165" t="s">
        <v>29</v>
      </c>
      <c r="I165" t="s">
        <v>30</v>
      </c>
      <c r="J165" t="s">
        <v>579</v>
      </c>
      <c r="K165">
        <v>3</v>
      </c>
      <c r="L165" t="s">
        <v>58</v>
      </c>
      <c r="M165" t="s">
        <v>48</v>
      </c>
      <c r="N165" t="s">
        <v>34</v>
      </c>
      <c r="O165">
        <v>3</v>
      </c>
      <c r="P165" t="s">
        <v>118</v>
      </c>
      <c r="Q165" t="s">
        <v>366</v>
      </c>
      <c r="R165">
        <v>3</v>
      </c>
      <c r="S165" t="s">
        <v>70</v>
      </c>
      <c r="T165" t="s">
        <v>390</v>
      </c>
      <c r="U165">
        <v>5</v>
      </c>
      <c r="V165">
        <v>3</v>
      </c>
      <c r="W165">
        <v>2</v>
      </c>
      <c r="Y165" t="s">
        <v>54</v>
      </c>
    </row>
    <row r="166" spans="1:25" x14ac:dyDescent="0.3">
      <c r="A166" t="s">
        <v>580</v>
      </c>
      <c r="B166">
        <v>18</v>
      </c>
      <c r="C166" t="s">
        <v>25</v>
      </c>
      <c r="E166" t="s">
        <v>581</v>
      </c>
      <c r="F166" t="s">
        <v>27</v>
      </c>
      <c r="G166" t="s">
        <v>28</v>
      </c>
      <c r="H166" t="s">
        <v>83</v>
      </c>
      <c r="I166" t="s">
        <v>93</v>
      </c>
      <c r="J166" t="s">
        <v>68</v>
      </c>
      <c r="K166">
        <v>5</v>
      </c>
      <c r="L166" t="s">
        <v>32</v>
      </c>
      <c r="M166" t="s">
        <v>141</v>
      </c>
      <c r="N166" t="s">
        <v>34</v>
      </c>
      <c r="O166">
        <v>2</v>
      </c>
      <c r="P166" t="s">
        <v>582</v>
      </c>
      <c r="Q166" t="s">
        <v>60</v>
      </c>
      <c r="R166">
        <v>4</v>
      </c>
      <c r="S166" t="s">
        <v>37</v>
      </c>
      <c r="T166" t="s">
        <v>583</v>
      </c>
      <c r="U166">
        <v>3</v>
      </c>
      <c r="V166">
        <v>4</v>
      </c>
      <c r="W166">
        <v>2</v>
      </c>
      <c r="X166" t="s">
        <v>584</v>
      </c>
      <c r="Y166" t="s">
        <v>54</v>
      </c>
    </row>
    <row r="167" spans="1:25" x14ac:dyDescent="0.3">
      <c r="A167" t="s">
        <v>585</v>
      </c>
      <c r="B167">
        <v>21</v>
      </c>
      <c r="C167" t="s">
        <v>25</v>
      </c>
      <c r="E167" t="s">
        <v>92</v>
      </c>
      <c r="F167" t="s">
        <v>81</v>
      </c>
      <c r="G167" t="s">
        <v>65</v>
      </c>
      <c r="H167" t="s">
        <v>66</v>
      </c>
      <c r="I167" t="s">
        <v>67</v>
      </c>
      <c r="J167" t="s">
        <v>586</v>
      </c>
      <c r="K167">
        <v>3</v>
      </c>
      <c r="L167" t="s">
        <v>95</v>
      </c>
      <c r="M167" t="s">
        <v>33</v>
      </c>
      <c r="N167" t="s">
        <v>34</v>
      </c>
      <c r="O167">
        <v>3</v>
      </c>
      <c r="P167" t="s">
        <v>142</v>
      </c>
      <c r="Q167" t="s">
        <v>147</v>
      </c>
      <c r="R167">
        <v>3</v>
      </c>
      <c r="S167" t="s">
        <v>70</v>
      </c>
      <c r="T167" t="s">
        <v>299</v>
      </c>
      <c r="U167">
        <v>3</v>
      </c>
      <c r="V167">
        <v>3</v>
      </c>
      <c r="W167">
        <v>3</v>
      </c>
      <c r="Y167" t="s">
        <v>54</v>
      </c>
    </row>
    <row r="168" spans="1:25" x14ac:dyDescent="0.3">
      <c r="A168" t="s">
        <v>587</v>
      </c>
      <c r="B168">
        <v>21</v>
      </c>
      <c r="C168" t="s">
        <v>41</v>
      </c>
      <c r="E168" t="s">
        <v>181</v>
      </c>
      <c r="F168" t="s">
        <v>27</v>
      </c>
      <c r="G168" t="s">
        <v>28</v>
      </c>
      <c r="H168" t="s">
        <v>159</v>
      </c>
      <c r="I168" t="s">
        <v>46</v>
      </c>
      <c r="J168" t="s">
        <v>57</v>
      </c>
      <c r="K168">
        <v>5</v>
      </c>
      <c r="L168" t="s">
        <v>95</v>
      </c>
      <c r="M168" t="s">
        <v>48</v>
      </c>
      <c r="N168" t="s">
        <v>34</v>
      </c>
      <c r="O168">
        <v>5</v>
      </c>
      <c r="P168" t="s">
        <v>89</v>
      </c>
      <c r="Q168" t="s">
        <v>60</v>
      </c>
      <c r="R168">
        <v>3</v>
      </c>
      <c r="S168" t="s">
        <v>70</v>
      </c>
      <c r="T168" t="s">
        <v>52</v>
      </c>
      <c r="U168">
        <v>3</v>
      </c>
      <c r="V168">
        <v>3</v>
      </c>
      <c r="W168">
        <v>4</v>
      </c>
      <c r="X168" t="s">
        <v>588</v>
      </c>
      <c r="Y168" t="s">
        <v>54</v>
      </c>
    </row>
    <row r="169" spans="1:25" x14ac:dyDescent="0.3">
      <c r="A169" t="s">
        <v>589</v>
      </c>
      <c r="B169">
        <v>28</v>
      </c>
      <c r="C169" t="s">
        <v>41</v>
      </c>
      <c r="E169" t="s">
        <v>80</v>
      </c>
      <c r="F169" t="s">
        <v>136</v>
      </c>
      <c r="G169" t="s">
        <v>28</v>
      </c>
      <c r="H169" t="s">
        <v>83</v>
      </c>
      <c r="I169" t="s">
        <v>46</v>
      </c>
      <c r="J169" t="s">
        <v>47</v>
      </c>
      <c r="K169">
        <v>4</v>
      </c>
      <c r="L169" t="s">
        <v>32</v>
      </c>
      <c r="M169" t="s">
        <v>33</v>
      </c>
      <c r="N169" t="s">
        <v>96</v>
      </c>
      <c r="O169">
        <v>4</v>
      </c>
      <c r="P169" t="s">
        <v>124</v>
      </c>
      <c r="Q169" t="s">
        <v>98</v>
      </c>
      <c r="R169">
        <v>3</v>
      </c>
      <c r="S169" t="s">
        <v>37</v>
      </c>
      <c r="T169" t="s">
        <v>590</v>
      </c>
      <c r="U169">
        <v>4</v>
      </c>
      <c r="V169">
        <v>4</v>
      </c>
      <c r="W169">
        <v>4</v>
      </c>
      <c r="Y169" t="s">
        <v>54</v>
      </c>
    </row>
    <row r="170" spans="1:25" x14ac:dyDescent="0.3">
      <c r="A170" t="s">
        <v>591</v>
      </c>
      <c r="B170">
        <v>20</v>
      </c>
      <c r="C170" t="s">
        <v>41</v>
      </c>
      <c r="E170" t="s">
        <v>232</v>
      </c>
      <c r="F170" t="s">
        <v>27</v>
      </c>
      <c r="G170" t="s">
        <v>28</v>
      </c>
      <c r="H170" t="s">
        <v>83</v>
      </c>
      <c r="I170" t="s">
        <v>30</v>
      </c>
      <c r="J170" t="s">
        <v>68</v>
      </c>
      <c r="K170">
        <v>5</v>
      </c>
      <c r="L170" t="s">
        <v>95</v>
      </c>
      <c r="M170" t="s">
        <v>33</v>
      </c>
      <c r="N170" t="s">
        <v>49</v>
      </c>
      <c r="O170">
        <v>5</v>
      </c>
      <c r="P170" t="s">
        <v>89</v>
      </c>
      <c r="Q170" t="s">
        <v>160</v>
      </c>
      <c r="R170">
        <v>5</v>
      </c>
      <c r="S170" t="s">
        <v>37</v>
      </c>
      <c r="T170" t="s">
        <v>592</v>
      </c>
      <c r="U170">
        <v>5</v>
      </c>
      <c r="V170">
        <v>5</v>
      </c>
      <c r="W170">
        <v>1</v>
      </c>
    </row>
    <row r="171" spans="1:25" x14ac:dyDescent="0.3">
      <c r="A171" t="s">
        <v>593</v>
      </c>
      <c r="B171">
        <v>21</v>
      </c>
      <c r="C171" t="s">
        <v>41</v>
      </c>
      <c r="E171" t="s">
        <v>594</v>
      </c>
      <c r="F171" t="s">
        <v>27</v>
      </c>
      <c r="G171" t="s">
        <v>65</v>
      </c>
      <c r="H171" t="s">
        <v>83</v>
      </c>
      <c r="I171" t="s">
        <v>93</v>
      </c>
      <c r="J171" t="s">
        <v>68</v>
      </c>
      <c r="K171">
        <v>3</v>
      </c>
      <c r="L171" t="s">
        <v>58</v>
      </c>
      <c r="M171" t="s">
        <v>141</v>
      </c>
      <c r="N171" t="s">
        <v>34</v>
      </c>
      <c r="O171">
        <v>2</v>
      </c>
      <c r="P171" t="s">
        <v>182</v>
      </c>
      <c r="Q171" t="s">
        <v>216</v>
      </c>
      <c r="R171">
        <v>3</v>
      </c>
      <c r="S171" t="s">
        <v>70</v>
      </c>
      <c r="T171" t="s">
        <v>390</v>
      </c>
      <c r="U171">
        <v>4</v>
      </c>
      <c r="V171">
        <v>3</v>
      </c>
      <c r="W171">
        <v>3</v>
      </c>
      <c r="Y171" t="s">
        <v>54</v>
      </c>
    </row>
    <row r="172" spans="1:25" x14ac:dyDescent="0.3">
      <c r="A172" t="s">
        <v>595</v>
      </c>
      <c r="B172">
        <v>19</v>
      </c>
      <c r="C172" t="s">
        <v>41</v>
      </c>
      <c r="E172" t="s">
        <v>539</v>
      </c>
      <c r="F172" t="s">
        <v>596</v>
      </c>
      <c r="G172" t="s">
        <v>28</v>
      </c>
      <c r="H172" t="s">
        <v>83</v>
      </c>
      <c r="I172" t="s">
        <v>30</v>
      </c>
      <c r="J172" t="s">
        <v>586</v>
      </c>
      <c r="K172">
        <v>1</v>
      </c>
      <c r="L172" t="s">
        <v>58</v>
      </c>
      <c r="M172" t="s">
        <v>33</v>
      </c>
      <c r="N172" t="s">
        <v>49</v>
      </c>
      <c r="O172">
        <v>5</v>
      </c>
      <c r="P172" t="s">
        <v>203</v>
      </c>
      <c r="Q172" t="s">
        <v>60</v>
      </c>
      <c r="R172">
        <v>5</v>
      </c>
      <c r="S172" t="s">
        <v>70</v>
      </c>
      <c r="T172" t="s">
        <v>370</v>
      </c>
      <c r="U172">
        <v>3</v>
      </c>
      <c r="V172">
        <v>4</v>
      </c>
      <c r="W172">
        <v>3</v>
      </c>
      <c r="Y172" t="s">
        <v>54</v>
      </c>
    </row>
    <row r="173" spans="1:25" x14ac:dyDescent="0.3">
      <c r="A173" t="s">
        <v>597</v>
      </c>
      <c r="B173">
        <v>24</v>
      </c>
      <c r="C173" t="s">
        <v>41</v>
      </c>
      <c r="E173" t="s">
        <v>598</v>
      </c>
      <c r="F173" t="s">
        <v>27</v>
      </c>
      <c r="G173" t="s">
        <v>28</v>
      </c>
      <c r="H173" t="s">
        <v>83</v>
      </c>
      <c r="I173" t="s">
        <v>30</v>
      </c>
      <c r="J173" t="s">
        <v>599</v>
      </c>
      <c r="K173">
        <v>3</v>
      </c>
      <c r="L173" t="s">
        <v>32</v>
      </c>
      <c r="M173" t="s">
        <v>48</v>
      </c>
      <c r="N173" t="s">
        <v>34</v>
      </c>
      <c r="O173">
        <v>3</v>
      </c>
      <c r="P173" t="s">
        <v>35</v>
      </c>
      <c r="Q173" t="s">
        <v>119</v>
      </c>
      <c r="R173">
        <v>3</v>
      </c>
      <c r="S173" t="s">
        <v>70</v>
      </c>
      <c r="T173" t="s">
        <v>167</v>
      </c>
      <c r="U173">
        <v>3</v>
      </c>
      <c r="V173">
        <v>3</v>
      </c>
      <c r="W173">
        <v>3</v>
      </c>
      <c r="X173" t="s">
        <v>419</v>
      </c>
      <c r="Y173" t="s">
        <v>54</v>
      </c>
    </row>
    <row r="174" spans="1:25" x14ac:dyDescent="0.3">
      <c r="A174" t="s">
        <v>600</v>
      </c>
      <c r="B174">
        <v>37</v>
      </c>
      <c r="C174" t="s">
        <v>25</v>
      </c>
      <c r="E174" t="s">
        <v>92</v>
      </c>
      <c r="F174" t="s">
        <v>81</v>
      </c>
      <c r="G174" t="s">
        <v>65</v>
      </c>
      <c r="H174" t="s">
        <v>159</v>
      </c>
      <c r="I174" t="s">
        <v>67</v>
      </c>
      <c r="J174" t="s">
        <v>94</v>
      </c>
      <c r="K174">
        <v>4</v>
      </c>
      <c r="L174" t="s">
        <v>32</v>
      </c>
      <c r="M174" t="s">
        <v>33</v>
      </c>
      <c r="N174" t="s">
        <v>34</v>
      </c>
      <c r="O174">
        <v>4</v>
      </c>
      <c r="P174" t="s">
        <v>257</v>
      </c>
      <c r="Q174" t="s">
        <v>143</v>
      </c>
      <c r="R174">
        <v>4</v>
      </c>
      <c r="S174" t="s">
        <v>70</v>
      </c>
      <c r="T174" t="s">
        <v>601</v>
      </c>
      <c r="U174">
        <v>4</v>
      </c>
      <c r="V174">
        <v>4</v>
      </c>
      <c r="W174">
        <v>4</v>
      </c>
      <c r="Y174" t="s">
        <v>54</v>
      </c>
    </row>
    <row r="175" spans="1:25" x14ac:dyDescent="0.3">
      <c r="A175" t="s">
        <v>602</v>
      </c>
      <c r="B175">
        <v>29</v>
      </c>
      <c r="C175" t="s">
        <v>41</v>
      </c>
      <c r="E175" t="s">
        <v>232</v>
      </c>
      <c r="F175" t="s">
        <v>81</v>
      </c>
      <c r="G175" t="s">
        <v>28</v>
      </c>
      <c r="H175" t="s">
        <v>83</v>
      </c>
      <c r="I175" t="s">
        <v>67</v>
      </c>
      <c r="J175" t="s">
        <v>47</v>
      </c>
      <c r="K175">
        <v>3</v>
      </c>
      <c r="L175" t="s">
        <v>32</v>
      </c>
      <c r="M175" t="s">
        <v>33</v>
      </c>
      <c r="N175" t="s">
        <v>49</v>
      </c>
      <c r="O175">
        <v>3</v>
      </c>
      <c r="P175" t="s">
        <v>50</v>
      </c>
      <c r="Q175" t="s">
        <v>150</v>
      </c>
      <c r="R175">
        <v>3</v>
      </c>
      <c r="S175" t="s">
        <v>37</v>
      </c>
      <c r="T175" t="s">
        <v>603</v>
      </c>
      <c r="U175">
        <v>3</v>
      </c>
      <c r="V175">
        <v>3</v>
      </c>
      <c r="W175">
        <v>3</v>
      </c>
      <c r="Y175" t="s">
        <v>54</v>
      </c>
    </row>
    <row r="176" spans="1:25" x14ac:dyDescent="0.3">
      <c r="A176" t="s">
        <v>604</v>
      </c>
      <c r="B176">
        <v>54</v>
      </c>
      <c r="C176" t="s">
        <v>41</v>
      </c>
      <c r="E176" t="s">
        <v>92</v>
      </c>
      <c r="F176" t="s">
        <v>81</v>
      </c>
      <c r="G176" t="s">
        <v>65</v>
      </c>
      <c r="H176" t="s">
        <v>66</v>
      </c>
      <c r="I176" t="s">
        <v>30</v>
      </c>
      <c r="J176" t="s">
        <v>94</v>
      </c>
      <c r="K176">
        <v>5</v>
      </c>
      <c r="L176" t="s">
        <v>95</v>
      </c>
      <c r="M176" t="s">
        <v>33</v>
      </c>
      <c r="N176" t="s">
        <v>74</v>
      </c>
      <c r="O176">
        <v>4</v>
      </c>
      <c r="P176" t="s">
        <v>50</v>
      </c>
      <c r="Q176" t="s">
        <v>605</v>
      </c>
      <c r="R176">
        <v>5</v>
      </c>
      <c r="S176" t="s">
        <v>70</v>
      </c>
      <c r="T176" t="s">
        <v>606</v>
      </c>
      <c r="U176">
        <v>4</v>
      </c>
      <c r="V176">
        <v>4</v>
      </c>
      <c r="W176">
        <v>5</v>
      </c>
      <c r="Y176" t="s">
        <v>54</v>
      </c>
    </row>
    <row r="177" spans="1:25" x14ac:dyDescent="0.3">
      <c r="A177" t="s">
        <v>607</v>
      </c>
      <c r="B177">
        <v>36</v>
      </c>
      <c r="C177" t="s">
        <v>41</v>
      </c>
      <c r="E177" t="s">
        <v>92</v>
      </c>
      <c r="F177" t="s">
        <v>36</v>
      </c>
      <c r="G177" t="s">
        <v>65</v>
      </c>
      <c r="H177" t="s">
        <v>66</v>
      </c>
      <c r="I177" t="s">
        <v>30</v>
      </c>
      <c r="J177" t="s">
        <v>94</v>
      </c>
      <c r="K177">
        <v>4</v>
      </c>
      <c r="L177" t="s">
        <v>32</v>
      </c>
      <c r="M177" t="s">
        <v>33</v>
      </c>
      <c r="N177" t="s">
        <v>49</v>
      </c>
      <c r="O177">
        <v>4</v>
      </c>
      <c r="P177" t="s">
        <v>89</v>
      </c>
      <c r="Q177" t="s">
        <v>608</v>
      </c>
      <c r="R177">
        <v>4</v>
      </c>
      <c r="S177" t="s">
        <v>37</v>
      </c>
      <c r="T177" t="s">
        <v>144</v>
      </c>
      <c r="U177">
        <v>3</v>
      </c>
      <c r="V177">
        <v>3</v>
      </c>
      <c r="W177">
        <v>3</v>
      </c>
      <c r="Y177" t="s">
        <v>54</v>
      </c>
    </row>
    <row r="178" spans="1:25" x14ac:dyDescent="0.3">
      <c r="A178" t="s">
        <v>609</v>
      </c>
      <c r="B178">
        <v>22</v>
      </c>
      <c r="C178" t="s">
        <v>25</v>
      </c>
      <c r="E178" t="s">
        <v>384</v>
      </c>
      <c r="F178" t="s">
        <v>27</v>
      </c>
      <c r="G178" t="s">
        <v>28</v>
      </c>
      <c r="H178" t="s">
        <v>29</v>
      </c>
      <c r="I178" t="s">
        <v>67</v>
      </c>
      <c r="J178" t="s">
        <v>101</v>
      </c>
      <c r="K178">
        <v>3</v>
      </c>
      <c r="L178" t="s">
        <v>58</v>
      </c>
      <c r="M178" t="s">
        <v>33</v>
      </c>
      <c r="N178" t="s">
        <v>34</v>
      </c>
      <c r="O178">
        <v>3</v>
      </c>
      <c r="P178" t="s">
        <v>50</v>
      </c>
      <c r="Q178" t="s">
        <v>60</v>
      </c>
      <c r="R178">
        <v>3</v>
      </c>
      <c r="S178" t="s">
        <v>37</v>
      </c>
      <c r="T178" t="s">
        <v>167</v>
      </c>
      <c r="U178">
        <v>5</v>
      </c>
      <c r="V178">
        <v>3</v>
      </c>
      <c r="W178">
        <v>3</v>
      </c>
      <c r="Y178" t="s">
        <v>39</v>
      </c>
    </row>
    <row r="179" spans="1:25" x14ac:dyDescent="0.3">
      <c r="A179" t="s">
        <v>610</v>
      </c>
      <c r="B179">
        <v>22</v>
      </c>
      <c r="C179" t="s">
        <v>41</v>
      </c>
      <c r="E179" t="s">
        <v>611</v>
      </c>
      <c r="F179" t="s">
        <v>27</v>
      </c>
      <c r="G179" t="s">
        <v>28</v>
      </c>
      <c r="H179" t="s">
        <v>83</v>
      </c>
      <c r="I179" t="s">
        <v>30</v>
      </c>
      <c r="J179" t="s">
        <v>68</v>
      </c>
      <c r="K179">
        <v>3</v>
      </c>
      <c r="L179" t="s">
        <v>95</v>
      </c>
      <c r="M179" t="s">
        <v>48</v>
      </c>
      <c r="N179" t="s">
        <v>49</v>
      </c>
      <c r="O179">
        <v>3</v>
      </c>
      <c r="P179" t="s">
        <v>35</v>
      </c>
      <c r="Q179" t="s">
        <v>36</v>
      </c>
      <c r="R179">
        <v>3</v>
      </c>
      <c r="S179" t="s">
        <v>70</v>
      </c>
      <c r="T179" t="s">
        <v>612</v>
      </c>
      <c r="U179">
        <v>3</v>
      </c>
      <c r="V179">
        <v>3</v>
      </c>
      <c r="W179">
        <v>2</v>
      </c>
      <c r="Y179" t="s">
        <v>39</v>
      </c>
    </row>
    <row r="180" spans="1:25" x14ac:dyDescent="0.3">
      <c r="A180" t="s">
        <v>613</v>
      </c>
      <c r="B180">
        <v>20</v>
      </c>
      <c r="C180" t="s">
        <v>41</v>
      </c>
      <c r="E180" t="s">
        <v>614</v>
      </c>
      <c r="F180" t="s">
        <v>186</v>
      </c>
      <c r="G180" t="s">
        <v>82</v>
      </c>
      <c r="H180" t="s">
        <v>29</v>
      </c>
      <c r="I180" t="s">
        <v>93</v>
      </c>
      <c r="J180" t="s">
        <v>47</v>
      </c>
      <c r="K180">
        <v>2</v>
      </c>
      <c r="L180" t="s">
        <v>32</v>
      </c>
      <c r="M180" t="s">
        <v>141</v>
      </c>
      <c r="N180" t="s">
        <v>74</v>
      </c>
      <c r="O180">
        <v>3</v>
      </c>
      <c r="P180" t="s">
        <v>615</v>
      </c>
      <c r="Q180" t="s">
        <v>216</v>
      </c>
      <c r="R180">
        <v>3</v>
      </c>
      <c r="S180" t="s">
        <v>37</v>
      </c>
      <c r="T180" t="s">
        <v>468</v>
      </c>
      <c r="U180">
        <v>3</v>
      </c>
      <c r="V180">
        <v>3</v>
      </c>
      <c r="W180">
        <v>3</v>
      </c>
      <c r="X180" t="s">
        <v>616</v>
      </c>
      <c r="Y180" t="s">
        <v>54</v>
      </c>
    </row>
    <row r="181" spans="1:25" x14ac:dyDescent="0.3">
      <c r="A181" t="s">
        <v>617</v>
      </c>
      <c r="B181">
        <v>20</v>
      </c>
      <c r="C181" t="s">
        <v>25</v>
      </c>
      <c r="E181" t="s">
        <v>384</v>
      </c>
      <c r="F181" t="s">
        <v>81</v>
      </c>
      <c r="G181" t="s">
        <v>65</v>
      </c>
      <c r="H181" t="s">
        <v>66</v>
      </c>
      <c r="I181" t="s">
        <v>93</v>
      </c>
      <c r="J181" t="s">
        <v>618</v>
      </c>
      <c r="K181">
        <v>4</v>
      </c>
      <c r="L181" t="s">
        <v>58</v>
      </c>
      <c r="M181" t="s">
        <v>33</v>
      </c>
      <c r="N181" t="s">
        <v>96</v>
      </c>
      <c r="O181">
        <v>4</v>
      </c>
      <c r="P181" t="s">
        <v>257</v>
      </c>
      <c r="Q181" t="s">
        <v>619</v>
      </c>
      <c r="R181">
        <v>5</v>
      </c>
      <c r="S181" t="s">
        <v>37</v>
      </c>
      <c r="T181" t="s">
        <v>620</v>
      </c>
      <c r="U181">
        <v>5</v>
      </c>
      <c r="V181">
        <v>5</v>
      </c>
      <c r="W181">
        <v>5</v>
      </c>
      <c r="X181" t="s">
        <v>621</v>
      </c>
      <c r="Y181" t="s">
        <v>54</v>
      </c>
    </row>
    <row r="182" spans="1:25" x14ac:dyDescent="0.3">
      <c r="A182" t="s">
        <v>622</v>
      </c>
      <c r="B182">
        <v>21</v>
      </c>
      <c r="C182" t="s">
        <v>41</v>
      </c>
      <c r="E182" t="s">
        <v>384</v>
      </c>
      <c r="F182" t="s">
        <v>81</v>
      </c>
      <c r="G182" t="s">
        <v>82</v>
      </c>
      <c r="H182" t="s">
        <v>83</v>
      </c>
      <c r="I182" t="s">
        <v>93</v>
      </c>
      <c r="J182" t="s">
        <v>233</v>
      </c>
      <c r="K182">
        <v>5</v>
      </c>
      <c r="L182" t="s">
        <v>32</v>
      </c>
      <c r="M182" t="s">
        <v>33</v>
      </c>
      <c r="N182" t="s">
        <v>96</v>
      </c>
      <c r="O182">
        <v>5</v>
      </c>
      <c r="P182" t="s">
        <v>50</v>
      </c>
      <c r="Q182" t="s">
        <v>150</v>
      </c>
      <c r="R182">
        <v>5</v>
      </c>
      <c r="S182" t="s">
        <v>70</v>
      </c>
      <c r="T182" t="s">
        <v>299</v>
      </c>
      <c r="U182">
        <v>4</v>
      </c>
      <c r="V182">
        <v>5</v>
      </c>
      <c r="W182">
        <v>5</v>
      </c>
      <c r="X182" t="s">
        <v>623</v>
      </c>
      <c r="Y182" t="s">
        <v>54</v>
      </c>
    </row>
    <row r="183" spans="1:25" x14ac:dyDescent="0.3">
      <c r="A183" t="s">
        <v>624</v>
      </c>
      <c r="B183">
        <v>21</v>
      </c>
      <c r="C183" t="s">
        <v>25</v>
      </c>
      <c r="E183" t="s">
        <v>625</v>
      </c>
      <c r="F183" t="s">
        <v>81</v>
      </c>
      <c r="G183" t="s">
        <v>65</v>
      </c>
      <c r="H183" t="s">
        <v>159</v>
      </c>
      <c r="I183" t="s">
        <v>93</v>
      </c>
      <c r="J183" t="s">
        <v>626</v>
      </c>
      <c r="K183">
        <v>3</v>
      </c>
      <c r="L183" t="s">
        <v>32</v>
      </c>
      <c r="M183" t="s">
        <v>33</v>
      </c>
      <c r="N183" t="s">
        <v>96</v>
      </c>
      <c r="O183">
        <v>3</v>
      </c>
      <c r="P183" t="s">
        <v>59</v>
      </c>
      <c r="Q183" t="s">
        <v>125</v>
      </c>
      <c r="R183">
        <v>4</v>
      </c>
      <c r="S183" t="s">
        <v>37</v>
      </c>
      <c r="T183" t="s">
        <v>627</v>
      </c>
      <c r="U183">
        <v>3</v>
      </c>
      <c r="V183">
        <v>3</v>
      </c>
      <c r="W183">
        <v>4</v>
      </c>
      <c r="Y183" t="s">
        <v>54</v>
      </c>
    </row>
    <row r="184" spans="1:25" x14ac:dyDescent="0.3">
      <c r="A184" t="s">
        <v>628</v>
      </c>
      <c r="B184">
        <v>31</v>
      </c>
      <c r="C184" t="s">
        <v>41</v>
      </c>
      <c r="E184" t="s">
        <v>428</v>
      </c>
      <c r="F184" t="s">
        <v>81</v>
      </c>
      <c r="G184" t="s">
        <v>82</v>
      </c>
      <c r="H184" t="s">
        <v>29</v>
      </c>
      <c r="I184" t="s">
        <v>93</v>
      </c>
      <c r="J184" t="s">
        <v>214</v>
      </c>
      <c r="K184">
        <v>4</v>
      </c>
      <c r="L184" t="s">
        <v>32</v>
      </c>
      <c r="M184" t="s">
        <v>33</v>
      </c>
      <c r="N184" t="s">
        <v>49</v>
      </c>
      <c r="O184">
        <v>4</v>
      </c>
      <c r="P184" t="s">
        <v>102</v>
      </c>
      <c r="Q184" t="s">
        <v>222</v>
      </c>
      <c r="R184">
        <v>4</v>
      </c>
      <c r="S184" t="s">
        <v>37</v>
      </c>
      <c r="T184" t="s">
        <v>629</v>
      </c>
      <c r="U184">
        <v>4</v>
      </c>
      <c r="V184">
        <v>3</v>
      </c>
      <c r="W184">
        <v>4</v>
      </c>
      <c r="Y184" t="s">
        <v>54</v>
      </c>
    </row>
    <row r="185" spans="1:25" x14ac:dyDescent="0.3">
      <c r="A185" t="s">
        <v>630</v>
      </c>
      <c r="B185">
        <v>21</v>
      </c>
      <c r="C185" t="s">
        <v>41</v>
      </c>
      <c r="E185" t="s">
        <v>631</v>
      </c>
      <c r="F185" t="s">
        <v>81</v>
      </c>
      <c r="G185" t="s">
        <v>65</v>
      </c>
      <c r="H185" t="s">
        <v>83</v>
      </c>
      <c r="I185" t="s">
        <v>93</v>
      </c>
      <c r="J185" t="s">
        <v>358</v>
      </c>
      <c r="K185">
        <v>3</v>
      </c>
      <c r="L185" t="s">
        <v>32</v>
      </c>
      <c r="M185" t="s">
        <v>33</v>
      </c>
      <c r="N185" t="s">
        <v>34</v>
      </c>
      <c r="O185">
        <v>4</v>
      </c>
      <c r="P185" t="s">
        <v>632</v>
      </c>
      <c r="Q185" t="s">
        <v>98</v>
      </c>
      <c r="R185">
        <v>4</v>
      </c>
      <c r="S185" t="s">
        <v>37</v>
      </c>
      <c r="T185" t="s">
        <v>36</v>
      </c>
      <c r="U185">
        <v>4</v>
      </c>
      <c r="V185">
        <v>4</v>
      </c>
      <c r="W185">
        <v>4</v>
      </c>
      <c r="Y185" t="s">
        <v>54</v>
      </c>
    </row>
    <row r="186" spans="1:25" x14ac:dyDescent="0.3">
      <c r="A186" t="s">
        <v>633</v>
      </c>
      <c r="B186">
        <v>21</v>
      </c>
      <c r="C186" t="s">
        <v>25</v>
      </c>
      <c r="E186" t="s">
        <v>384</v>
      </c>
      <c r="F186" t="s">
        <v>27</v>
      </c>
      <c r="G186" t="s">
        <v>82</v>
      </c>
      <c r="H186" t="s">
        <v>66</v>
      </c>
      <c r="I186" t="s">
        <v>46</v>
      </c>
      <c r="J186" t="s">
        <v>47</v>
      </c>
      <c r="K186">
        <v>3</v>
      </c>
      <c r="L186" t="s">
        <v>95</v>
      </c>
      <c r="M186" t="s">
        <v>33</v>
      </c>
      <c r="N186" t="s">
        <v>74</v>
      </c>
      <c r="O186">
        <v>4</v>
      </c>
      <c r="P186" t="s">
        <v>634</v>
      </c>
      <c r="Q186" t="s">
        <v>192</v>
      </c>
      <c r="R186">
        <v>5</v>
      </c>
      <c r="S186" t="s">
        <v>37</v>
      </c>
      <c r="T186" t="s">
        <v>36</v>
      </c>
      <c r="U186">
        <v>4</v>
      </c>
      <c r="V186">
        <v>4</v>
      </c>
      <c r="W186">
        <v>5</v>
      </c>
      <c r="Y186" t="s">
        <v>54</v>
      </c>
    </row>
    <row r="187" spans="1:25" x14ac:dyDescent="0.3">
      <c r="A187" t="s">
        <v>635</v>
      </c>
      <c r="B187">
        <v>20</v>
      </c>
      <c r="C187" t="s">
        <v>41</v>
      </c>
      <c r="E187" t="s">
        <v>636</v>
      </c>
      <c r="F187" t="s">
        <v>81</v>
      </c>
      <c r="G187" t="s">
        <v>28</v>
      </c>
      <c r="H187" t="s">
        <v>45</v>
      </c>
      <c r="I187" t="s">
        <v>93</v>
      </c>
      <c r="J187" t="s">
        <v>57</v>
      </c>
      <c r="K187">
        <v>4</v>
      </c>
      <c r="L187" t="s">
        <v>32</v>
      </c>
      <c r="M187" t="s">
        <v>141</v>
      </c>
      <c r="N187" t="s">
        <v>49</v>
      </c>
      <c r="O187">
        <v>3</v>
      </c>
      <c r="P187" t="s">
        <v>89</v>
      </c>
      <c r="Q187" t="s">
        <v>36</v>
      </c>
      <c r="R187">
        <v>5</v>
      </c>
      <c r="S187" t="s">
        <v>70</v>
      </c>
      <c r="T187" t="s">
        <v>370</v>
      </c>
      <c r="U187">
        <v>4</v>
      </c>
      <c r="V187">
        <v>2</v>
      </c>
      <c r="W187">
        <v>4</v>
      </c>
      <c r="Y187" t="s">
        <v>54</v>
      </c>
    </row>
    <row r="188" spans="1:25" x14ac:dyDescent="0.3">
      <c r="A188" t="s">
        <v>637</v>
      </c>
      <c r="B188">
        <v>20</v>
      </c>
      <c r="C188" t="s">
        <v>25</v>
      </c>
      <c r="E188" t="s">
        <v>638</v>
      </c>
      <c r="F188" t="s">
        <v>81</v>
      </c>
      <c r="G188" t="s">
        <v>28</v>
      </c>
      <c r="H188" t="s">
        <v>45</v>
      </c>
      <c r="I188" t="s">
        <v>67</v>
      </c>
      <c r="J188" t="s">
        <v>47</v>
      </c>
      <c r="K188">
        <v>4</v>
      </c>
      <c r="L188" t="s">
        <v>32</v>
      </c>
      <c r="M188" t="s">
        <v>33</v>
      </c>
      <c r="N188" t="s">
        <v>74</v>
      </c>
      <c r="O188">
        <v>3</v>
      </c>
      <c r="P188" t="s">
        <v>59</v>
      </c>
      <c r="Q188" t="s">
        <v>125</v>
      </c>
      <c r="R188">
        <v>4</v>
      </c>
      <c r="S188" t="s">
        <v>37</v>
      </c>
      <c r="T188" t="s">
        <v>639</v>
      </c>
      <c r="U188">
        <v>3</v>
      </c>
      <c r="V188">
        <v>4</v>
      </c>
      <c r="W188">
        <v>3</v>
      </c>
    </row>
    <row r="189" spans="1:25" x14ac:dyDescent="0.3">
      <c r="A189" t="s">
        <v>640</v>
      </c>
      <c r="B189">
        <v>21</v>
      </c>
      <c r="C189" t="s">
        <v>25</v>
      </c>
      <c r="E189" t="s">
        <v>641</v>
      </c>
      <c r="F189" t="s">
        <v>81</v>
      </c>
      <c r="G189" t="s">
        <v>65</v>
      </c>
      <c r="H189" t="s">
        <v>66</v>
      </c>
      <c r="I189" t="s">
        <v>93</v>
      </c>
      <c r="J189" t="s">
        <v>137</v>
      </c>
      <c r="K189">
        <v>4</v>
      </c>
      <c r="L189" t="s">
        <v>32</v>
      </c>
      <c r="M189" t="s">
        <v>33</v>
      </c>
      <c r="N189" t="s">
        <v>34</v>
      </c>
      <c r="O189">
        <v>4</v>
      </c>
      <c r="P189" t="s">
        <v>424</v>
      </c>
      <c r="Q189" t="s">
        <v>394</v>
      </c>
      <c r="R189">
        <v>4</v>
      </c>
      <c r="S189" t="s">
        <v>37</v>
      </c>
      <c r="T189" t="s">
        <v>275</v>
      </c>
      <c r="U189">
        <v>4</v>
      </c>
      <c r="V189">
        <v>4</v>
      </c>
      <c r="W189">
        <v>4</v>
      </c>
      <c r="Y189" t="s">
        <v>54</v>
      </c>
    </row>
    <row r="190" spans="1:25" x14ac:dyDescent="0.3">
      <c r="A190" t="s">
        <v>642</v>
      </c>
      <c r="B190">
        <v>23</v>
      </c>
      <c r="C190" t="s">
        <v>41</v>
      </c>
      <c r="E190" t="s">
        <v>470</v>
      </c>
      <c r="F190" t="s">
        <v>27</v>
      </c>
      <c r="G190" t="s">
        <v>28</v>
      </c>
      <c r="H190" t="s">
        <v>29</v>
      </c>
      <c r="I190" t="s">
        <v>93</v>
      </c>
      <c r="J190" t="s">
        <v>68</v>
      </c>
      <c r="K190">
        <v>5</v>
      </c>
      <c r="L190" t="s">
        <v>58</v>
      </c>
      <c r="M190" t="s">
        <v>141</v>
      </c>
      <c r="N190" t="s">
        <v>34</v>
      </c>
      <c r="O190">
        <v>4</v>
      </c>
      <c r="P190" t="s">
        <v>69</v>
      </c>
      <c r="Q190" t="s">
        <v>108</v>
      </c>
      <c r="R190">
        <v>5</v>
      </c>
      <c r="S190" t="s">
        <v>70</v>
      </c>
      <c r="T190" t="s">
        <v>643</v>
      </c>
      <c r="U190">
        <v>3</v>
      </c>
      <c r="V190">
        <v>3</v>
      </c>
      <c r="W190">
        <v>3</v>
      </c>
      <c r="X190" t="s">
        <v>419</v>
      </c>
      <c r="Y190" t="s">
        <v>54</v>
      </c>
    </row>
    <row r="191" spans="1:25" x14ac:dyDescent="0.3">
      <c r="A191" t="s">
        <v>644</v>
      </c>
      <c r="B191">
        <v>20</v>
      </c>
      <c r="C191" t="s">
        <v>25</v>
      </c>
      <c r="E191" t="s">
        <v>384</v>
      </c>
      <c r="F191" t="s">
        <v>43</v>
      </c>
      <c r="G191" t="s">
        <v>82</v>
      </c>
      <c r="H191" t="s">
        <v>66</v>
      </c>
      <c r="I191" t="s">
        <v>93</v>
      </c>
      <c r="J191" t="s">
        <v>101</v>
      </c>
      <c r="K191">
        <v>4</v>
      </c>
      <c r="L191" t="s">
        <v>58</v>
      </c>
      <c r="M191" t="s">
        <v>33</v>
      </c>
      <c r="N191" t="s">
        <v>49</v>
      </c>
      <c r="O191">
        <v>4</v>
      </c>
      <c r="P191" t="s">
        <v>59</v>
      </c>
      <c r="Q191" t="s">
        <v>166</v>
      </c>
      <c r="R191">
        <v>5</v>
      </c>
      <c r="S191" t="s">
        <v>37</v>
      </c>
      <c r="T191" t="s">
        <v>36</v>
      </c>
      <c r="U191">
        <v>3</v>
      </c>
      <c r="V191">
        <v>3</v>
      </c>
      <c r="W191">
        <v>4</v>
      </c>
      <c r="Y191" t="s">
        <v>54</v>
      </c>
    </row>
    <row r="192" spans="1:25" x14ac:dyDescent="0.3">
      <c r="A192" t="s">
        <v>645</v>
      </c>
      <c r="B192">
        <v>32</v>
      </c>
      <c r="C192" t="s">
        <v>25</v>
      </c>
      <c r="E192" t="s">
        <v>80</v>
      </c>
      <c r="F192" t="s">
        <v>36</v>
      </c>
      <c r="G192" t="s">
        <v>44</v>
      </c>
      <c r="H192" t="s">
        <v>83</v>
      </c>
      <c r="I192" t="s">
        <v>30</v>
      </c>
      <c r="J192" t="s">
        <v>57</v>
      </c>
      <c r="K192">
        <v>3</v>
      </c>
      <c r="L192" t="s">
        <v>32</v>
      </c>
      <c r="M192" t="s">
        <v>33</v>
      </c>
      <c r="N192" t="s">
        <v>96</v>
      </c>
      <c r="O192">
        <v>4</v>
      </c>
      <c r="P192" t="s">
        <v>89</v>
      </c>
      <c r="Q192" t="s">
        <v>36</v>
      </c>
      <c r="R192">
        <v>1</v>
      </c>
      <c r="S192" t="s">
        <v>37</v>
      </c>
      <c r="T192" t="s">
        <v>90</v>
      </c>
      <c r="U192">
        <v>3</v>
      </c>
      <c r="V192">
        <v>2</v>
      </c>
      <c r="W192">
        <v>3</v>
      </c>
      <c r="X192" t="s">
        <v>646</v>
      </c>
      <c r="Y192" t="s">
        <v>54</v>
      </c>
    </row>
    <row r="193" spans="1:25" x14ac:dyDescent="0.3">
      <c r="A193" t="s">
        <v>647</v>
      </c>
      <c r="B193">
        <v>42</v>
      </c>
      <c r="C193" t="s">
        <v>41</v>
      </c>
      <c r="E193" t="s">
        <v>80</v>
      </c>
      <c r="F193" t="s">
        <v>81</v>
      </c>
      <c r="G193" t="s">
        <v>44</v>
      </c>
      <c r="H193" t="s">
        <v>45</v>
      </c>
      <c r="I193" t="s">
        <v>46</v>
      </c>
      <c r="J193" t="s">
        <v>496</v>
      </c>
      <c r="K193">
        <v>5</v>
      </c>
      <c r="L193" t="s">
        <v>32</v>
      </c>
      <c r="M193" t="s">
        <v>48</v>
      </c>
      <c r="N193" t="s">
        <v>74</v>
      </c>
      <c r="O193">
        <v>4</v>
      </c>
      <c r="P193" t="s">
        <v>182</v>
      </c>
      <c r="Q193" t="s">
        <v>36</v>
      </c>
      <c r="R193">
        <v>4</v>
      </c>
      <c r="S193" t="s">
        <v>37</v>
      </c>
      <c r="T193" t="s">
        <v>433</v>
      </c>
      <c r="U193">
        <v>4</v>
      </c>
      <c r="V193">
        <v>4</v>
      </c>
      <c r="W193">
        <v>4</v>
      </c>
      <c r="Y193" t="s">
        <v>54</v>
      </c>
    </row>
    <row r="194" spans="1:25" x14ac:dyDescent="0.3">
      <c r="A194" t="s">
        <v>648</v>
      </c>
      <c r="B194">
        <v>20</v>
      </c>
      <c r="C194" t="s">
        <v>25</v>
      </c>
      <c r="E194" t="s">
        <v>438</v>
      </c>
      <c r="F194" t="s">
        <v>27</v>
      </c>
      <c r="G194" t="s">
        <v>28</v>
      </c>
      <c r="H194" t="s">
        <v>83</v>
      </c>
      <c r="I194" t="s">
        <v>46</v>
      </c>
      <c r="J194" t="s">
        <v>586</v>
      </c>
      <c r="K194">
        <v>4</v>
      </c>
      <c r="L194" t="s">
        <v>32</v>
      </c>
      <c r="M194" t="s">
        <v>48</v>
      </c>
      <c r="N194" t="s">
        <v>96</v>
      </c>
      <c r="O194">
        <v>4</v>
      </c>
      <c r="P194" t="s">
        <v>349</v>
      </c>
      <c r="Q194" t="s">
        <v>155</v>
      </c>
      <c r="R194">
        <v>4</v>
      </c>
      <c r="S194" t="s">
        <v>70</v>
      </c>
      <c r="T194" t="s">
        <v>52</v>
      </c>
      <c r="U194">
        <v>5</v>
      </c>
      <c r="V194">
        <v>5</v>
      </c>
      <c r="W194">
        <v>4</v>
      </c>
      <c r="X194" t="s">
        <v>649</v>
      </c>
      <c r="Y194" t="s">
        <v>54</v>
      </c>
    </row>
    <row r="195" spans="1:25" x14ac:dyDescent="0.3">
      <c r="A195" t="s">
        <v>650</v>
      </c>
      <c r="B195">
        <v>21</v>
      </c>
      <c r="C195" t="s">
        <v>25</v>
      </c>
      <c r="E195" t="s">
        <v>267</v>
      </c>
      <c r="F195" t="s">
        <v>27</v>
      </c>
      <c r="G195" t="s">
        <v>28</v>
      </c>
      <c r="H195" t="s">
        <v>66</v>
      </c>
      <c r="I195" t="s">
        <v>46</v>
      </c>
      <c r="J195" t="s">
        <v>94</v>
      </c>
      <c r="K195">
        <v>2</v>
      </c>
      <c r="L195" t="s">
        <v>32</v>
      </c>
      <c r="M195" t="s">
        <v>33</v>
      </c>
      <c r="N195" t="s">
        <v>34</v>
      </c>
      <c r="O195">
        <v>5</v>
      </c>
      <c r="P195" t="s">
        <v>89</v>
      </c>
      <c r="Q195" t="s">
        <v>36</v>
      </c>
      <c r="R195">
        <v>4</v>
      </c>
      <c r="S195" t="s">
        <v>70</v>
      </c>
      <c r="T195" t="s">
        <v>651</v>
      </c>
      <c r="U195">
        <v>3</v>
      </c>
      <c r="V195">
        <v>3</v>
      </c>
      <c r="W195">
        <v>3</v>
      </c>
      <c r="Y195" t="s">
        <v>54</v>
      </c>
    </row>
    <row r="196" spans="1:25" x14ac:dyDescent="0.3">
      <c r="A196" t="s">
        <v>652</v>
      </c>
      <c r="B196">
        <v>60</v>
      </c>
      <c r="C196" t="s">
        <v>41</v>
      </c>
      <c r="E196" t="s">
        <v>357</v>
      </c>
      <c r="F196" t="s">
        <v>81</v>
      </c>
      <c r="G196" t="s">
        <v>28</v>
      </c>
      <c r="H196" t="s">
        <v>83</v>
      </c>
      <c r="I196" t="s">
        <v>30</v>
      </c>
      <c r="J196" t="s">
        <v>57</v>
      </c>
      <c r="K196">
        <v>3</v>
      </c>
      <c r="L196" t="s">
        <v>32</v>
      </c>
      <c r="M196" t="s">
        <v>33</v>
      </c>
      <c r="N196" t="s">
        <v>74</v>
      </c>
      <c r="O196">
        <v>2</v>
      </c>
      <c r="P196" t="s">
        <v>203</v>
      </c>
      <c r="Q196" t="s">
        <v>147</v>
      </c>
      <c r="R196">
        <v>4</v>
      </c>
      <c r="S196" t="s">
        <v>37</v>
      </c>
      <c r="T196" t="s">
        <v>241</v>
      </c>
      <c r="U196">
        <v>3</v>
      </c>
      <c r="V196">
        <v>3</v>
      </c>
      <c r="W196">
        <v>3</v>
      </c>
      <c r="Y196" t="s">
        <v>54</v>
      </c>
    </row>
    <row r="197" spans="1:25" x14ac:dyDescent="0.3">
      <c r="A197" t="s">
        <v>653</v>
      </c>
      <c r="B197">
        <v>16</v>
      </c>
      <c r="C197" t="s">
        <v>41</v>
      </c>
      <c r="E197" t="s">
        <v>654</v>
      </c>
      <c r="F197" t="s">
        <v>27</v>
      </c>
      <c r="G197" t="s">
        <v>28</v>
      </c>
      <c r="H197" t="s">
        <v>83</v>
      </c>
      <c r="I197" t="s">
        <v>30</v>
      </c>
      <c r="J197" t="s">
        <v>57</v>
      </c>
      <c r="K197">
        <v>3</v>
      </c>
      <c r="L197" t="s">
        <v>58</v>
      </c>
      <c r="M197" t="s">
        <v>141</v>
      </c>
      <c r="N197" t="s">
        <v>34</v>
      </c>
      <c r="O197">
        <v>4</v>
      </c>
      <c r="P197" t="s">
        <v>59</v>
      </c>
      <c r="Q197" t="s">
        <v>60</v>
      </c>
      <c r="R197">
        <v>2</v>
      </c>
      <c r="S197" t="s">
        <v>37</v>
      </c>
      <c r="T197" t="s">
        <v>655</v>
      </c>
      <c r="U197">
        <v>2</v>
      </c>
      <c r="V197">
        <v>3</v>
      </c>
      <c r="W197">
        <v>3</v>
      </c>
      <c r="X197" t="s">
        <v>656</v>
      </c>
      <c r="Y197" t="s">
        <v>54</v>
      </c>
    </row>
    <row r="198" spans="1:25" x14ac:dyDescent="0.3">
      <c r="A198" t="s">
        <v>657</v>
      </c>
      <c r="B198">
        <v>10</v>
      </c>
      <c r="C198" t="s">
        <v>25</v>
      </c>
      <c r="E198" t="s">
        <v>508</v>
      </c>
      <c r="F198" t="s">
        <v>550</v>
      </c>
      <c r="G198" t="s">
        <v>82</v>
      </c>
      <c r="H198" t="s">
        <v>66</v>
      </c>
      <c r="I198" t="s">
        <v>67</v>
      </c>
      <c r="J198" t="s">
        <v>84</v>
      </c>
      <c r="K198">
        <v>5</v>
      </c>
      <c r="L198" t="s">
        <v>32</v>
      </c>
      <c r="M198" t="s">
        <v>141</v>
      </c>
      <c r="N198" t="s">
        <v>49</v>
      </c>
      <c r="O198">
        <v>4</v>
      </c>
      <c r="P198" t="s">
        <v>658</v>
      </c>
      <c r="Q198" t="s">
        <v>458</v>
      </c>
      <c r="R198">
        <v>3</v>
      </c>
      <c r="S198" t="s">
        <v>70</v>
      </c>
      <c r="T198" t="s">
        <v>178</v>
      </c>
      <c r="U198">
        <v>4</v>
      </c>
      <c r="V198">
        <v>4</v>
      </c>
      <c r="W198">
        <v>5</v>
      </c>
      <c r="X198" t="s">
        <v>659</v>
      </c>
      <c r="Y198" t="s">
        <v>54</v>
      </c>
    </row>
    <row r="199" spans="1:25" x14ac:dyDescent="0.3">
      <c r="A199" t="s">
        <v>660</v>
      </c>
      <c r="B199">
        <v>24</v>
      </c>
      <c r="C199" t="s">
        <v>25</v>
      </c>
      <c r="E199" t="s">
        <v>661</v>
      </c>
      <c r="F199" t="s">
        <v>27</v>
      </c>
      <c r="G199" t="s">
        <v>44</v>
      </c>
      <c r="H199" t="s">
        <v>159</v>
      </c>
      <c r="I199" t="s">
        <v>46</v>
      </c>
      <c r="J199" t="s">
        <v>47</v>
      </c>
      <c r="K199">
        <v>5</v>
      </c>
      <c r="L199" t="s">
        <v>32</v>
      </c>
      <c r="M199" t="s">
        <v>48</v>
      </c>
      <c r="N199" t="s">
        <v>49</v>
      </c>
      <c r="O199">
        <v>4</v>
      </c>
      <c r="P199" t="s">
        <v>349</v>
      </c>
      <c r="Q199" t="s">
        <v>394</v>
      </c>
      <c r="R199">
        <v>4</v>
      </c>
      <c r="S199" t="s">
        <v>70</v>
      </c>
      <c r="T199" t="s">
        <v>662</v>
      </c>
      <c r="U199">
        <v>4</v>
      </c>
      <c r="V199">
        <v>4</v>
      </c>
      <c r="W199">
        <v>4</v>
      </c>
      <c r="Y199" t="s">
        <v>54</v>
      </c>
    </row>
    <row r="200" spans="1:25" x14ac:dyDescent="0.3">
      <c r="A200" t="s">
        <v>663</v>
      </c>
      <c r="B200">
        <v>23</v>
      </c>
      <c r="C200" t="s">
        <v>25</v>
      </c>
      <c r="E200" t="s">
        <v>664</v>
      </c>
      <c r="F200" t="s">
        <v>27</v>
      </c>
      <c r="G200" t="s">
        <v>65</v>
      </c>
      <c r="H200" t="s">
        <v>45</v>
      </c>
      <c r="I200" t="s">
        <v>46</v>
      </c>
      <c r="J200" t="s">
        <v>149</v>
      </c>
      <c r="K200">
        <v>4</v>
      </c>
      <c r="L200" t="s">
        <v>32</v>
      </c>
      <c r="M200" t="s">
        <v>48</v>
      </c>
      <c r="N200" t="s">
        <v>34</v>
      </c>
      <c r="O200">
        <v>3</v>
      </c>
      <c r="P200" t="s">
        <v>59</v>
      </c>
      <c r="Q200" t="s">
        <v>36</v>
      </c>
      <c r="R200">
        <v>1</v>
      </c>
      <c r="S200" t="s">
        <v>70</v>
      </c>
      <c r="T200" t="s">
        <v>665</v>
      </c>
      <c r="U200">
        <v>3</v>
      </c>
      <c r="V200">
        <v>2</v>
      </c>
      <c r="W200">
        <v>4</v>
      </c>
      <c r="Y200" t="s">
        <v>54</v>
      </c>
    </row>
    <row r="201" spans="1:25" x14ac:dyDescent="0.3">
      <c r="A201" t="s">
        <v>666</v>
      </c>
      <c r="B201">
        <v>20</v>
      </c>
      <c r="C201" t="s">
        <v>41</v>
      </c>
      <c r="E201" t="s">
        <v>667</v>
      </c>
      <c r="F201" t="s">
        <v>668</v>
      </c>
      <c r="G201" t="s">
        <v>28</v>
      </c>
      <c r="H201" t="s">
        <v>159</v>
      </c>
      <c r="I201" t="s">
        <v>93</v>
      </c>
      <c r="J201" t="s">
        <v>586</v>
      </c>
      <c r="K201">
        <v>1</v>
      </c>
      <c r="L201" t="s">
        <v>58</v>
      </c>
      <c r="M201" t="s">
        <v>141</v>
      </c>
      <c r="N201" t="s">
        <v>34</v>
      </c>
      <c r="O201">
        <v>3</v>
      </c>
      <c r="P201" t="s">
        <v>373</v>
      </c>
      <c r="Q201" t="s">
        <v>60</v>
      </c>
      <c r="R201">
        <v>3</v>
      </c>
      <c r="S201" t="s">
        <v>70</v>
      </c>
      <c r="T201" t="s">
        <v>299</v>
      </c>
      <c r="U201">
        <v>3</v>
      </c>
      <c r="V201">
        <v>3</v>
      </c>
      <c r="W201">
        <v>4</v>
      </c>
      <c r="Y201" t="s">
        <v>54</v>
      </c>
    </row>
    <row r="202" spans="1:25" x14ac:dyDescent="0.3">
      <c r="A202" t="s">
        <v>669</v>
      </c>
      <c r="B202">
        <v>24</v>
      </c>
      <c r="C202" t="s">
        <v>25</v>
      </c>
      <c r="E202" t="s">
        <v>670</v>
      </c>
      <c r="F202" t="s">
        <v>668</v>
      </c>
      <c r="G202" t="s">
        <v>28</v>
      </c>
      <c r="H202" t="s">
        <v>83</v>
      </c>
      <c r="I202" t="s">
        <v>30</v>
      </c>
      <c r="J202" t="s">
        <v>68</v>
      </c>
      <c r="K202">
        <v>3</v>
      </c>
      <c r="L202" t="s">
        <v>58</v>
      </c>
      <c r="M202" t="s">
        <v>48</v>
      </c>
      <c r="N202" t="s">
        <v>74</v>
      </c>
      <c r="O202">
        <v>4</v>
      </c>
      <c r="P202" t="s">
        <v>170</v>
      </c>
      <c r="Q202" t="s">
        <v>155</v>
      </c>
      <c r="R202">
        <v>4</v>
      </c>
      <c r="S202" t="s">
        <v>37</v>
      </c>
      <c r="T202" t="s">
        <v>671</v>
      </c>
      <c r="U202">
        <v>3</v>
      </c>
      <c r="V202">
        <v>2</v>
      </c>
      <c r="W202">
        <v>4</v>
      </c>
      <c r="X202" t="s">
        <v>672</v>
      </c>
      <c r="Y202" t="s">
        <v>54</v>
      </c>
    </row>
    <row r="203" spans="1:25" x14ac:dyDescent="0.3">
      <c r="A203" t="s">
        <v>673</v>
      </c>
      <c r="B203">
        <v>25</v>
      </c>
      <c r="C203" t="s">
        <v>41</v>
      </c>
      <c r="E203" t="s">
        <v>674</v>
      </c>
      <c r="F203" t="s">
        <v>81</v>
      </c>
      <c r="G203" t="s">
        <v>44</v>
      </c>
      <c r="H203" t="s">
        <v>83</v>
      </c>
      <c r="I203" t="s">
        <v>46</v>
      </c>
      <c r="J203" t="s">
        <v>397</v>
      </c>
      <c r="K203">
        <v>5</v>
      </c>
      <c r="L203" t="s">
        <v>200</v>
      </c>
      <c r="M203" t="s">
        <v>33</v>
      </c>
      <c r="N203" t="s">
        <v>49</v>
      </c>
      <c r="O203">
        <v>1</v>
      </c>
      <c r="P203" t="s">
        <v>50</v>
      </c>
      <c r="Q203" t="s">
        <v>51</v>
      </c>
      <c r="R203">
        <v>5</v>
      </c>
      <c r="S203" t="s">
        <v>37</v>
      </c>
      <c r="T203" t="s">
        <v>52</v>
      </c>
      <c r="U203">
        <v>5</v>
      </c>
      <c r="V203">
        <v>5</v>
      </c>
      <c r="W203">
        <v>5</v>
      </c>
      <c r="Y203" t="s">
        <v>54</v>
      </c>
    </row>
    <row r="204" spans="1:25" x14ac:dyDescent="0.3">
      <c r="A204" t="s">
        <v>675</v>
      </c>
      <c r="B204">
        <v>23122004</v>
      </c>
      <c r="C204" t="s">
        <v>25</v>
      </c>
      <c r="E204" t="s">
        <v>88</v>
      </c>
      <c r="F204" t="s">
        <v>27</v>
      </c>
      <c r="G204" t="s">
        <v>65</v>
      </c>
      <c r="H204" t="s">
        <v>66</v>
      </c>
      <c r="I204" t="s">
        <v>30</v>
      </c>
      <c r="J204" t="s">
        <v>68</v>
      </c>
      <c r="K204">
        <v>3</v>
      </c>
      <c r="L204" t="s">
        <v>32</v>
      </c>
      <c r="M204" t="s">
        <v>33</v>
      </c>
      <c r="N204" t="s">
        <v>34</v>
      </c>
      <c r="O204">
        <v>3</v>
      </c>
      <c r="P204" t="s">
        <v>89</v>
      </c>
      <c r="Q204" t="s">
        <v>36</v>
      </c>
      <c r="R204">
        <v>3</v>
      </c>
      <c r="S204" t="s">
        <v>70</v>
      </c>
      <c r="T204" t="s">
        <v>90</v>
      </c>
      <c r="U204">
        <v>3</v>
      </c>
      <c r="V204">
        <v>3</v>
      </c>
      <c r="W204">
        <v>3</v>
      </c>
      <c r="Y204" t="s">
        <v>54</v>
      </c>
    </row>
    <row r="205" spans="1:25" x14ac:dyDescent="0.3">
      <c r="A205" t="s">
        <v>676</v>
      </c>
      <c r="B205">
        <v>20</v>
      </c>
      <c r="C205" t="s">
        <v>41</v>
      </c>
      <c r="E205" t="s">
        <v>654</v>
      </c>
      <c r="F205" t="s">
        <v>27</v>
      </c>
      <c r="G205" t="s">
        <v>65</v>
      </c>
      <c r="H205" t="s">
        <v>83</v>
      </c>
      <c r="I205" t="s">
        <v>93</v>
      </c>
      <c r="J205" t="s">
        <v>57</v>
      </c>
      <c r="K205">
        <v>2</v>
      </c>
      <c r="L205" t="s">
        <v>58</v>
      </c>
      <c r="M205" t="s">
        <v>33</v>
      </c>
      <c r="N205" t="s">
        <v>34</v>
      </c>
      <c r="O205">
        <v>3</v>
      </c>
      <c r="P205" t="s">
        <v>69</v>
      </c>
      <c r="Q205" t="s">
        <v>60</v>
      </c>
      <c r="R205">
        <v>5</v>
      </c>
      <c r="S205" t="s">
        <v>70</v>
      </c>
      <c r="T205" t="s">
        <v>677</v>
      </c>
      <c r="U205">
        <v>4</v>
      </c>
      <c r="V205">
        <v>2</v>
      </c>
      <c r="W205">
        <v>4</v>
      </c>
      <c r="Y205" t="s">
        <v>54</v>
      </c>
    </row>
    <row r="206" spans="1:25" x14ac:dyDescent="0.3">
      <c r="A206" t="s">
        <v>678</v>
      </c>
      <c r="B206">
        <v>19</v>
      </c>
      <c r="C206" t="s">
        <v>41</v>
      </c>
      <c r="E206" t="s">
        <v>654</v>
      </c>
      <c r="F206" t="s">
        <v>27</v>
      </c>
      <c r="G206" t="s">
        <v>65</v>
      </c>
      <c r="H206" t="s">
        <v>83</v>
      </c>
      <c r="I206" t="s">
        <v>93</v>
      </c>
      <c r="J206" t="s">
        <v>57</v>
      </c>
      <c r="K206">
        <v>2</v>
      </c>
      <c r="L206" t="s">
        <v>58</v>
      </c>
      <c r="M206" t="s">
        <v>33</v>
      </c>
      <c r="N206" t="s">
        <v>34</v>
      </c>
      <c r="O206">
        <v>4</v>
      </c>
      <c r="P206" t="s">
        <v>69</v>
      </c>
      <c r="Q206" t="s">
        <v>425</v>
      </c>
      <c r="R206">
        <v>5</v>
      </c>
      <c r="S206" t="s">
        <v>70</v>
      </c>
      <c r="T206" t="s">
        <v>677</v>
      </c>
      <c r="U206">
        <v>4</v>
      </c>
      <c r="V206">
        <v>2</v>
      </c>
      <c r="W206">
        <v>4</v>
      </c>
      <c r="Y206" t="s">
        <v>54</v>
      </c>
    </row>
    <row r="207" spans="1:25" x14ac:dyDescent="0.3">
      <c r="A207" t="s">
        <v>679</v>
      </c>
      <c r="B207">
        <v>30</v>
      </c>
      <c r="C207" t="s">
        <v>25</v>
      </c>
      <c r="E207" t="s">
        <v>135</v>
      </c>
      <c r="F207" t="s">
        <v>36</v>
      </c>
      <c r="G207" t="s">
        <v>65</v>
      </c>
      <c r="H207" t="s">
        <v>66</v>
      </c>
      <c r="I207" t="s">
        <v>46</v>
      </c>
      <c r="J207" t="s">
        <v>571</v>
      </c>
      <c r="K207">
        <v>1</v>
      </c>
      <c r="L207" t="s">
        <v>200</v>
      </c>
      <c r="M207" t="s">
        <v>33</v>
      </c>
      <c r="N207" t="s">
        <v>96</v>
      </c>
      <c r="O207">
        <v>1</v>
      </c>
      <c r="P207" t="s">
        <v>142</v>
      </c>
      <c r="Q207" t="s">
        <v>36</v>
      </c>
      <c r="R207">
        <v>2</v>
      </c>
      <c r="S207" t="s">
        <v>37</v>
      </c>
      <c r="T207" t="s">
        <v>36</v>
      </c>
      <c r="U207">
        <v>3</v>
      </c>
      <c r="V207">
        <v>3</v>
      </c>
      <c r="W207">
        <v>1</v>
      </c>
      <c r="Y207" t="s">
        <v>39</v>
      </c>
    </row>
    <row r="208" spans="1:25" x14ac:dyDescent="0.3">
      <c r="A208" t="s">
        <v>680</v>
      </c>
      <c r="B208">
        <v>18</v>
      </c>
      <c r="C208" t="s">
        <v>25</v>
      </c>
      <c r="E208" t="s">
        <v>681</v>
      </c>
      <c r="F208" t="s">
        <v>27</v>
      </c>
      <c r="G208" t="s">
        <v>28</v>
      </c>
      <c r="H208" t="s">
        <v>29</v>
      </c>
      <c r="I208" t="s">
        <v>30</v>
      </c>
      <c r="J208" t="s">
        <v>68</v>
      </c>
      <c r="K208">
        <v>2</v>
      </c>
      <c r="L208" t="s">
        <v>58</v>
      </c>
      <c r="M208" t="s">
        <v>48</v>
      </c>
      <c r="N208" t="s">
        <v>74</v>
      </c>
      <c r="O208">
        <v>4</v>
      </c>
      <c r="P208" t="s">
        <v>191</v>
      </c>
      <c r="Q208" t="s">
        <v>108</v>
      </c>
      <c r="R208">
        <v>3</v>
      </c>
      <c r="S208" t="s">
        <v>70</v>
      </c>
      <c r="T208" t="s">
        <v>682</v>
      </c>
      <c r="U208">
        <v>4</v>
      </c>
      <c r="V208">
        <v>3</v>
      </c>
      <c r="W208">
        <v>4</v>
      </c>
      <c r="X208" t="s">
        <v>202</v>
      </c>
      <c r="Y208" t="s">
        <v>54</v>
      </c>
    </row>
    <row r="209" spans="1:25" x14ac:dyDescent="0.3">
      <c r="A209" t="s">
        <v>683</v>
      </c>
      <c r="B209">
        <v>19</v>
      </c>
      <c r="C209" t="s">
        <v>41</v>
      </c>
      <c r="E209" t="s">
        <v>684</v>
      </c>
      <c r="F209" t="s">
        <v>27</v>
      </c>
      <c r="G209" t="s">
        <v>65</v>
      </c>
      <c r="H209" t="s">
        <v>83</v>
      </c>
      <c r="I209" t="s">
        <v>30</v>
      </c>
      <c r="J209" t="s">
        <v>94</v>
      </c>
      <c r="K209">
        <v>5</v>
      </c>
      <c r="L209" t="s">
        <v>58</v>
      </c>
      <c r="M209" t="s">
        <v>48</v>
      </c>
      <c r="N209" t="s">
        <v>96</v>
      </c>
      <c r="O209">
        <v>1</v>
      </c>
      <c r="P209" t="s">
        <v>486</v>
      </c>
      <c r="Q209" t="s">
        <v>36</v>
      </c>
      <c r="R209">
        <v>5</v>
      </c>
      <c r="S209" t="s">
        <v>70</v>
      </c>
      <c r="T209" t="s">
        <v>685</v>
      </c>
      <c r="U209">
        <v>3</v>
      </c>
      <c r="V209">
        <v>5</v>
      </c>
      <c r="W209">
        <v>5</v>
      </c>
      <c r="X209" t="s">
        <v>686</v>
      </c>
      <c r="Y209" t="s">
        <v>54</v>
      </c>
    </row>
    <row r="210" spans="1:25" x14ac:dyDescent="0.3">
      <c r="A210" t="s">
        <v>687</v>
      </c>
      <c r="B210">
        <v>18</v>
      </c>
      <c r="C210" t="s">
        <v>41</v>
      </c>
      <c r="E210" t="s">
        <v>135</v>
      </c>
      <c r="F210" t="s">
        <v>27</v>
      </c>
      <c r="G210" t="s">
        <v>82</v>
      </c>
      <c r="H210" t="s">
        <v>83</v>
      </c>
      <c r="I210" t="s">
        <v>30</v>
      </c>
      <c r="J210" t="s">
        <v>84</v>
      </c>
      <c r="K210">
        <v>1</v>
      </c>
      <c r="L210" t="s">
        <v>32</v>
      </c>
      <c r="M210" t="s">
        <v>33</v>
      </c>
      <c r="N210" t="s">
        <v>34</v>
      </c>
      <c r="O210">
        <v>2</v>
      </c>
      <c r="P210" t="s">
        <v>118</v>
      </c>
      <c r="Q210" t="s">
        <v>311</v>
      </c>
      <c r="R210">
        <v>2</v>
      </c>
      <c r="S210" t="s">
        <v>70</v>
      </c>
      <c r="T210" t="s">
        <v>379</v>
      </c>
      <c r="U210">
        <v>3</v>
      </c>
      <c r="V210">
        <v>3</v>
      </c>
      <c r="W210">
        <v>3</v>
      </c>
      <c r="X210" t="s">
        <v>688</v>
      </c>
      <c r="Y210" t="s">
        <v>54</v>
      </c>
    </row>
    <row r="211" spans="1:25" x14ac:dyDescent="0.3">
      <c r="A211" t="s">
        <v>689</v>
      </c>
      <c r="B211">
        <v>22</v>
      </c>
      <c r="C211" t="s">
        <v>41</v>
      </c>
      <c r="E211" t="s">
        <v>80</v>
      </c>
      <c r="F211" t="s">
        <v>27</v>
      </c>
      <c r="G211" t="s">
        <v>28</v>
      </c>
      <c r="H211" t="s">
        <v>83</v>
      </c>
      <c r="I211" t="s">
        <v>46</v>
      </c>
      <c r="J211" t="s">
        <v>57</v>
      </c>
      <c r="K211">
        <v>5</v>
      </c>
      <c r="L211" t="s">
        <v>95</v>
      </c>
      <c r="M211" t="s">
        <v>48</v>
      </c>
      <c r="N211" t="s">
        <v>34</v>
      </c>
      <c r="O211">
        <v>5</v>
      </c>
      <c r="P211" t="s">
        <v>349</v>
      </c>
      <c r="Q211" t="s">
        <v>60</v>
      </c>
      <c r="R211">
        <v>5</v>
      </c>
      <c r="S211" t="s">
        <v>70</v>
      </c>
      <c r="T211" t="s">
        <v>690</v>
      </c>
      <c r="U211">
        <v>5</v>
      </c>
      <c r="V211">
        <v>2</v>
      </c>
      <c r="W211">
        <v>2</v>
      </c>
      <c r="Y211" t="s">
        <v>39</v>
      </c>
    </row>
    <row r="212" spans="1:25" x14ac:dyDescent="0.3">
      <c r="A212" t="s">
        <v>691</v>
      </c>
      <c r="B212">
        <v>31</v>
      </c>
      <c r="C212" t="s">
        <v>41</v>
      </c>
      <c r="E212" t="s">
        <v>80</v>
      </c>
      <c r="F212" t="s">
        <v>81</v>
      </c>
      <c r="G212" t="s">
        <v>82</v>
      </c>
      <c r="H212" t="s">
        <v>83</v>
      </c>
      <c r="I212" t="s">
        <v>46</v>
      </c>
      <c r="J212" t="s">
        <v>31</v>
      </c>
      <c r="K212">
        <v>5</v>
      </c>
      <c r="L212" t="s">
        <v>95</v>
      </c>
      <c r="M212" t="s">
        <v>33</v>
      </c>
      <c r="N212" t="s">
        <v>74</v>
      </c>
      <c r="O212">
        <v>1</v>
      </c>
      <c r="P212" t="s">
        <v>576</v>
      </c>
      <c r="Q212" t="s">
        <v>36</v>
      </c>
      <c r="R212">
        <v>2</v>
      </c>
      <c r="S212" t="s">
        <v>37</v>
      </c>
      <c r="T212" t="s">
        <v>126</v>
      </c>
      <c r="U212">
        <v>3</v>
      </c>
      <c r="V212">
        <v>5</v>
      </c>
      <c r="W212">
        <v>4</v>
      </c>
      <c r="Y212" t="s">
        <v>54</v>
      </c>
    </row>
    <row r="213" spans="1:25" x14ac:dyDescent="0.3">
      <c r="A213" t="s">
        <v>692</v>
      </c>
      <c r="B213">
        <v>19</v>
      </c>
      <c r="C213" t="s">
        <v>41</v>
      </c>
      <c r="E213" t="s">
        <v>693</v>
      </c>
      <c r="F213" t="s">
        <v>27</v>
      </c>
      <c r="G213" t="s">
        <v>65</v>
      </c>
      <c r="H213" t="s">
        <v>83</v>
      </c>
      <c r="I213" t="s">
        <v>30</v>
      </c>
      <c r="J213" t="s">
        <v>57</v>
      </c>
      <c r="K213">
        <v>4</v>
      </c>
      <c r="L213" t="s">
        <v>32</v>
      </c>
      <c r="M213" t="s">
        <v>33</v>
      </c>
      <c r="N213" t="s">
        <v>96</v>
      </c>
      <c r="O213">
        <v>3</v>
      </c>
      <c r="P213" t="s">
        <v>75</v>
      </c>
      <c r="Q213" t="s">
        <v>303</v>
      </c>
      <c r="R213">
        <v>4</v>
      </c>
      <c r="S213" t="s">
        <v>37</v>
      </c>
      <c r="T213" t="s">
        <v>682</v>
      </c>
      <c r="U213">
        <v>2</v>
      </c>
      <c r="V213">
        <v>2</v>
      </c>
      <c r="W213">
        <v>5</v>
      </c>
      <c r="Y213" t="s">
        <v>54</v>
      </c>
    </row>
    <row r="214" spans="1:25" x14ac:dyDescent="0.3">
      <c r="A214" t="s">
        <v>694</v>
      </c>
      <c r="B214">
        <v>19</v>
      </c>
      <c r="C214" t="s">
        <v>25</v>
      </c>
      <c r="E214" t="s">
        <v>695</v>
      </c>
      <c r="F214" t="s">
        <v>27</v>
      </c>
      <c r="G214" t="s">
        <v>28</v>
      </c>
      <c r="H214" t="s">
        <v>29</v>
      </c>
      <c r="I214" t="s">
        <v>46</v>
      </c>
      <c r="J214" t="s">
        <v>586</v>
      </c>
      <c r="K214">
        <v>2</v>
      </c>
      <c r="L214" t="s">
        <v>95</v>
      </c>
      <c r="M214" t="s">
        <v>48</v>
      </c>
      <c r="N214" t="s">
        <v>74</v>
      </c>
      <c r="O214">
        <v>3</v>
      </c>
      <c r="P214" t="s">
        <v>436</v>
      </c>
      <c r="Q214" t="s">
        <v>98</v>
      </c>
      <c r="R214">
        <v>1</v>
      </c>
      <c r="S214" t="s">
        <v>70</v>
      </c>
      <c r="T214" t="s">
        <v>682</v>
      </c>
      <c r="U214">
        <v>5</v>
      </c>
      <c r="V214">
        <v>1</v>
      </c>
      <c r="W214">
        <v>1</v>
      </c>
      <c r="Y214" t="s">
        <v>39</v>
      </c>
    </row>
    <row r="215" spans="1:25" x14ac:dyDescent="0.3">
      <c r="A215" t="s">
        <v>696</v>
      </c>
      <c r="B215">
        <v>15</v>
      </c>
      <c r="C215" t="s">
        <v>25</v>
      </c>
      <c r="E215" t="s">
        <v>135</v>
      </c>
      <c r="F215" t="s">
        <v>81</v>
      </c>
      <c r="G215" t="s">
        <v>65</v>
      </c>
      <c r="H215" t="s">
        <v>83</v>
      </c>
      <c r="I215" t="s">
        <v>67</v>
      </c>
      <c r="J215" t="s">
        <v>68</v>
      </c>
      <c r="K215">
        <v>1</v>
      </c>
      <c r="L215" t="s">
        <v>32</v>
      </c>
      <c r="M215" t="s">
        <v>33</v>
      </c>
      <c r="N215" t="s">
        <v>49</v>
      </c>
      <c r="O215">
        <v>2</v>
      </c>
      <c r="P215" t="s">
        <v>697</v>
      </c>
      <c r="Q215" t="s">
        <v>147</v>
      </c>
      <c r="R215">
        <v>1</v>
      </c>
      <c r="S215" t="s">
        <v>70</v>
      </c>
      <c r="T215" t="s">
        <v>698</v>
      </c>
      <c r="U215">
        <v>5</v>
      </c>
      <c r="V215">
        <v>3</v>
      </c>
      <c r="W215">
        <v>3</v>
      </c>
      <c r="X215" t="s">
        <v>699</v>
      </c>
      <c r="Y215" t="s">
        <v>39</v>
      </c>
    </row>
    <row r="216" spans="1:25" x14ac:dyDescent="0.3">
      <c r="A216" t="s">
        <v>700</v>
      </c>
      <c r="B216">
        <v>16</v>
      </c>
      <c r="C216" t="s">
        <v>41</v>
      </c>
      <c r="E216" t="s">
        <v>135</v>
      </c>
      <c r="F216" t="s">
        <v>81</v>
      </c>
      <c r="G216" t="s">
        <v>65</v>
      </c>
      <c r="H216" t="s">
        <v>83</v>
      </c>
      <c r="I216" t="s">
        <v>46</v>
      </c>
      <c r="J216" t="s">
        <v>94</v>
      </c>
      <c r="K216">
        <v>4</v>
      </c>
      <c r="L216" t="s">
        <v>32</v>
      </c>
      <c r="M216" t="s">
        <v>48</v>
      </c>
      <c r="N216" t="s">
        <v>49</v>
      </c>
      <c r="O216">
        <v>4</v>
      </c>
      <c r="P216" t="s">
        <v>701</v>
      </c>
      <c r="Q216" t="s">
        <v>458</v>
      </c>
      <c r="R216">
        <v>5</v>
      </c>
      <c r="S216" t="s">
        <v>70</v>
      </c>
      <c r="T216" t="s">
        <v>275</v>
      </c>
      <c r="U216">
        <v>4</v>
      </c>
      <c r="V216">
        <v>4</v>
      </c>
      <c r="W216">
        <v>4</v>
      </c>
    </row>
    <row r="217" spans="1:25" x14ac:dyDescent="0.3">
      <c r="A217" t="s">
        <v>702</v>
      </c>
      <c r="B217">
        <v>19</v>
      </c>
      <c r="C217" t="s">
        <v>41</v>
      </c>
      <c r="E217" t="s">
        <v>703</v>
      </c>
      <c r="F217" t="s">
        <v>27</v>
      </c>
      <c r="G217" t="s">
        <v>28</v>
      </c>
      <c r="H217" t="s">
        <v>45</v>
      </c>
      <c r="I217" t="s">
        <v>93</v>
      </c>
      <c r="J217" t="s">
        <v>107</v>
      </c>
      <c r="K217">
        <v>3</v>
      </c>
      <c r="L217" t="s">
        <v>32</v>
      </c>
      <c r="M217" t="s">
        <v>33</v>
      </c>
      <c r="N217" t="s">
        <v>74</v>
      </c>
      <c r="O217">
        <v>2</v>
      </c>
      <c r="P217" t="s">
        <v>89</v>
      </c>
      <c r="Q217" t="s">
        <v>60</v>
      </c>
      <c r="R217">
        <v>3</v>
      </c>
      <c r="S217" t="s">
        <v>70</v>
      </c>
      <c r="T217" t="s">
        <v>370</v>
      </c>
      <c r="U217">
        <v>3</v>
      </c>
      <c r="V217">
        <v>3</v>
      </c>
      <c r="W217">
        <v>3</v>
      </c>
      <c r="X217" t="s">
        <v>202</v>
      </c>
      <c r="Y217" t="s">
        <v>54</v>
      </c>
    </row>
    <row r="218" spans="1:25" x14ac:dyDescent="0.3">
      <c r="A218" t="s">
        <v>704</v>
      </c>
      <c r="B218">
        <v>21</v>
      </c>
      <c r="C218" t="s">
        <v>25</v>
      </c>
      <c r="E218" t="s">
        <v>80</v>
      </c>
      <c r="F218" t="s">
        <v>27</v>
      </c>
      <c r="G218" t="s">
        <v>28</v>
      </c>
      <c r="H218" t="s">
        <v>83</v>
      </c>
      <c r="I218" t="s">
        <v>67</v>
      </c>
      <c r="J218" t="s">
        <v>94</v>
      </c>
      <c r="K218">
        <v>1</v>
      </c>
      <c r="L218" t="s">
        <v>32</v>
      </c>
      <c r="M218" t="s">
        <v>48</v>
      </c>
      <c r="N218" t="s">
        <v>34</v>
      </c>
      <c r="O218">
        <v>5</v>
      </c>
      <c r="P218" t="s">
        <v>118</v>
      </c>
      <c r="Q218" t="s">
        <v>147</v>
      </c>
      <c r="R218">
        <v>2</v>
      </c>
      <c r="S218" t="s">
        <v>70</v>
      </c>
      <c r="T218" t="s">
        <v>52</v>
      </c>
      <c r="U218">
        <v>4</v>
      </c>
      <c r="V218">
        <v>2</v>
      </c>
      <c r="W218">
        <v>2</v>
      </c>
      <c r="Y218" t="s">
        <v>39</v>
      </c>
    </row>
    <row r="219" spans="1:25" x14ac:dyDescent="0.3">
      <c r="A219" t="s">
        <v>705</v>
      </c>
      <c r="B219">
        <v>21</v>
      </c>
      <c r="C219" t="s">
        <v>41</v>
      </c>
      <c r="E219" t="s">
        <v>706</v>
      </c>
      <c r="F219" t="s">
        <v>27</v>
      </c>
      <c r="G219" t="s">
        <v>82</v>
      </c>
      <c r="H219" t="s">
        <v>83</v>
      </c>
      <c r="I219" t="s">
        <v>46</v>
      </c>
      <c r="J219" t="s">
        <v>68</v>
      </c>
      <c r="K219">
        <v>4</v>
      </c>
      <c r="L219" t="s">
        <v>58</v>
      </c>
      <c r="M219" t="s">
        <v>48</v>
      </c>
      <c r="N219" t="s">
        <v>49</v>
      </c>
      <c r="O219">
        <v>3</v>
      </c>
      <c r="P219" t="s">
        <v>50</v>
      </c>
      <c r="Q219" t="s">
        <v>51</v>
      </c>
      <c r="R219">
        <v>4</v>
      </c>
      <c r="S219" t="s">
        <v>70</v>
      </c>
      <c r="T219" t="s">
        <v>52</v>
      </c>
      <c r="U219">
        <v>3</v>
      </c>
      <c r="V219">
        <v>3</v>
      </c>
      <c r="W219">
        <v>4</v>
      </c>
      <c r="X219" t="s">
        <v>707</v>
      </c>
      <c r="Y219" t="s">
        <v>54</v>
      </c>
    </row>
    <row r="220" spans="1:25" x14ac:dyDescent="0.3">
      <c r="A220" t="s">
        <v>708</v>
      </c>
      <c r="B220">
        <v>21</v>
      </c>
      <c r="C220" t="s">
        <v>25</v>
      </c>
      <c r="E220" t="s">
        <v>709</v>
      </c>
      <c r="F220" t="s">
        <v>81</v>
      </c>
      <c r="G220" t="s">
        <v>28</v>
      </c>
      <c r="H220" t="s">
        <v>66</v>
      </c>
      <c r="I220" t="s">
        <v>93</v>
      </c>
      <c r="J220" t="s">
        <v>47</v>
      </c>
      <c r="K220">
        <v>4</v>
      </c>
      <c r="L220" t="s">
        <v>200</v>
      </c>
      <c r="M220" t="s">
        <v>141</v>
      </c>
      <c r="N220" t="s">
        <v>74</v>
      </c>
      <c r="O220">
        <v>2</v>
      </c>
      <c r="P220" t="s">
        <v>50</v>
      </c>
      <c r="Q220" t="s">
        <v>51</v>
      </c>
      <c r="R220">
        <v>4</v>
      </c>
      <c r="S220" t="s">
        <v>70</v>
      </c>
      <c r="T220" t="s">
        <v>52</v>
      </c>
      <c r="U220">
        <v>3</v>
      </c>
      <c r="V220">
        <v>3</v>
      </c>
      <c r="W220">
        <v>4</v>
      </c>
      <c r="X220" t="s">
        <v>710</v>
      </c>
      <c r="Y220" t="s">
        <v>54</v>
      </c>
    </row>
    <row r="221" spans="1:25" x14ac:dyDescent="0.3">
      <c r="A221" t="s">
        <v>711</v>
      </c>
      <c r="B221">
        <v>21</v>
      </c>
      <c r="C221" t="s">
        <v>41</v>
      </c>
      <c r="E221" t="s">
        <v>712</v>
      </c>
      <c r="F221" t="s">
        <v>27</v>
      </c>
      <c r="G221" t="s">
        <v>28</v>
      </c>
      <c r="H221" t="s">
        <v>83</v>
      </c>
      <c r="I221" t="s">
        <v>93</v>
      </c>
      <c r="J221" t="s">
        <v>713</v>
      </c>
      <c r="K221">
        <v>4</v>
      </c>
      <c r="L221" t="s">
        <v>95</v>
      </c>
      <c r="M221" t="s">
        <v>33</v>
      </c>
      <c r="N221" t="s">
        <v>34</v>
      </c>
      <c r="O221">
        <v>2</v>
      </c>
      <c r="P221" t="s">
        <v>334</v>
      </c>
      <c r="Q221" t="s">
        <v>714</v>
      </c>
      <c r="R221">
        <v>4</v>
      </c>
      <c r="S221" t="s">
        <v>37</v>
      </c>
      <c r="T221" t="s">
        <v>715</v>
      </c>
      <c r="U221">
        <v>3</v>
      </c>
      <c r="V221">
        <v>4</v>
      </c>
      <c r="W221">
        <v>4</v>
      </c>
      <c r="X221" t="s">
        <v>716</v>
      </c>
      <c r="Y221" t="s">
        <v>54</v>
      </c>
    </row>
    <row r="222" spans="1:25" x14ac:dyDescent="0.3">
      <c r="A222" t="s">
        <v>717</v>
      </c>
      <c r="B222">
        <v>21</v>
      </c>
      <c r="C222" t="s">
        <v>25</v>
      </c>
      <c r="E222" t="s">
        <v>718</v>
      </c>
      <c r="F222" t="s">
        <v>81</v>
      </c>
      <c r="G222" t="s">
        <v>82</v>
      </c>
      <c r="H222" t="s">
        <v>83</v>
      </c>
      <c r="I222" t="s">
        <v>67</v>
      </c>
      <c r="J222" t="s">
        <v>176</v>
      </c>
      <c r="K222">
        <v>5</v>
      </c>
      <c r="L222" t="s">
        <v>32</v>
      </c>
      <c r="M222" t="s">
        <v>33</v>
      </c>
      <c r="N222" t="s">
        <v>96</v>
      </c>
      <c r="O222">
        <v>4</v>
      </c>
      <c r="P222" t="s">
        <v>719</v>
      </c>
      <c r="Q222" t="s">
        <v>147</v>
      </c>
      <c r="R222">
        <v>4</v>
      </c>
      <c r="S222" t="s">
        <v>37</v>
      </c>
      <c r="T222" t="s">
        <v>720</v>
      </c>
      <c r="U222">
        <v>2</v>
      </c>
      <c r="V222">
        <v>3</v>
      </c>
      <c r="W222">
        <v>3</v>
      </c>
    </row>
    <row r="223" spans="1:25" x14ac:dyDescent="0.3">
      <c r="A223" t="s">
        <v>721</v>
      </c>
      <c r="B223" t="s">
        <v>722</v>
      </c>
      <c r="C223" t="s">
        <v>41</v>
      </c>
      <c r="E223" t="s">
        <v>723</v>
      </c>
      <c r="F223" t="s">
        <v>81</v>
      </c>
      <c r="G223" t="s">
        <v>82</v>
      </c>
      <c r="H223" t="s">
        <v>83</v>
      </c>
      <c r="I223" t="s">
        <v>93</v>
      </c>
      <c r="J223" t="s">
        <v>190</v>
      </c>
      <c r="K223">
        <v>4</v>
      </c>
      <c r="L223" t="s">
        <v>95</v>
      </c>
      <c r="M223" t="s">
        <v>141</v>
      </c>
      <c r="N223" t="s">
        <v>96</v>
      </c>
      <c r="O223">
        <v>4</v>
      </c>
      <c r="P223" t="s">
        <v>724</v>
      </c>
      <c r="Q223" t="s">
        <v>222</v>
      </c>
      <c r="R223">
        <v>4</v>
      </c>
      <c r="S223" t="s">
        <v>37</v>
      </c>
      <c r="T223" t="s">
        <v>279</v>
      </c>
      <c r="U223">
        <v>3</v>
      </c>
      <c r="V223">
        <v>4</v>
      </c>
      <c r="W223">
        <v>4</v>
      </c>
      <c r="Y223" t="s">
        <v>54</v>
      </c>
    </row>
    <row r="224" spans="1:25" x14ac:dyDescent="0.3">
      <c r="A224" t="s">
        <v>725</v>
      </c>
      <c r="B224">
        <v>21</v>
      </c>
      <c r="C224" t="s">
        <v>41</v>
      </c>
      <c r="E224" t="s">
        <v>80</v>
      </c>
      <c r="F224" t="s">
        <v>136</v>
      </c>
      <c r="G224" t="s">
        <v>28</v>
      </c>
      <c r="H224" t="s">
        <v>66</v>
      </c>
      <c r="I224" t="s">
        <v>30</v>
      </c>
      <c r="J224" t="s">
        <v>47</v>
      </c>
      <c r="K224">
        <v>5</v>
      </c>
      <c r="L224" t="s">
        <v>32</v>
      </c>
      <c r="M224" t="s">
        <v>48</v>
      </c>
      <c r="N224" t="s">
        <v>34</v>
      </c>
      <c r="O224">
        <v>1</v>
      </c>
      <c r="P224" t="s">
        <v>50</v>
      </c>
      <c r="Q224" t="s">
        <v>51</v>
      </c>
      <c r="R224">
        <v>5</v>
      </c>
      <c r="S224" t="s">
        <v>70</v>
      </c>
      <c r="T224" t="s">
        <v>178</v>
      </c>
      <c r="U224">
        <v>3</v>
      </c>
      <c r="V224">
        <v>5</v>
      </c>
      <c r="W224">
        <v>5</v>
      </c>
      <c r="X224" t="s">
        <v>726</v>
      </c>
      <c r="Y224" t="s">
        <v>54</v>
      </c>
    </row>
    <row r="225" spans="1:25" x14ac:dyDescent="0.3">
      <c r="A225" t="s">
        <v>727</v>
      </c>
      <c r="B225">
        <v>23</v>
      </c>
      <c r="C225" t="s">
        <v>25</v>
      </c>
      <c r="E225" t="s">
        <v>450</v>
      </c>
      <c r="F225" t="s">
        <v>27</v>
      </c>
      <c r="G225" t="s">
        <v>44</v>
      </c>
      <c r="H225" t="s">
        <v>45</v>
      </c>
      <c r="I225" t="s">
        <v>30</v>
      </c>
      <c r="J225" t="s">
        <v>547</v>
      </c>
      <c r="K225">
        <v>3</v>
      </c>
      <c r="L225" t="s">
        <v>200</v>
      </c>
      <c r="M225" t="s">
        <v>33</v>
      </c>
      <c r="N225" t="s">
        <v>96</v>
      </c>
      <c r="O225">
        <v>3</v>
      </c>
      <c r="P225" t="s">
        <v>102</v>
      </c>
      <c r="Q225" t="s">
        <v>150</v>
      </c>
      <c r="R225">
        <v>3</v>
      </c>
      <c r="S225" t="s">
        <v>70</v>
      </c>
      <c r="T225" t="s">
        <v>728</v>
      </c>
      <c r="U225">
        <v>3</v>
      </c>
      <c r="V225">
        <v>3</v>
      </c>
      <c r="W225">
        <v>3</v>
      </c>
      <c r="Y225" t="s">
        <v>54</v>
      </c>
    </row>
    <row r="226" spans="1:25" x14ac:dyDescent="0.3">
      <c r="A226" t="s">
        <v>729</v>
      </c>
      <c r="B226">
        <v>22</v>
      </c>
      <c r="C226" t="s">
        <v>25</v>
      </c>
      <c r="E226" t="s">
        <v>88</v>
      </c>
      <c r="F226" t="s">
        <v>27</v>
      </c>
      <c r="G226" t="s">
        <v>28</v>
      </c>
      <c r="H226" t="s">
        <v>83</v>
      </c>
      <c r="I226" t="s">
        <v>93</v>
      </c>
      <c r="J226" t="s">
        <v>68</v>
      </c>
      <c r="K226">
        <v>3</v>
      </c>
      <c r="L226" t="s">
        <v>95</v>
      </c>
      <c r="M226" t="s">
        <v>33</v>
      </c>
      <c r="N226" t="s">
        <v>34</v>
      </c>
      <c r="O226">
        <v>2</v>
      </c>
      <c r="P226" t="s">
        <v>50</v>
      </c>
      <c r="Q226" t="s">
        <v>36</v>
      </c>
      <c r="R226">
        <v>2</v>
      </c>
      <c r="S226" t="s">
        <v>37</v>
      </c>
      <c r="T226" t="s">
        <v>36</v>
      </c>
      <c r="U226">
        <v>2</v>
      </c>
      <c r="V226">
        <v>2</v>
      </c>
      <c r="W226">
        <v>2</v>
      </c>
      <c r="Y226" t="s">
        <v>39</v>
      </c>
    </row>
    <row r="227" spans="1:25" x14ac:dyDescent="0.3">
      <c r="A227" t="s">
        <v>730</v>
      </c>
      <c r="B227">
        <v>27</v>
      </c>
      <c r="C227" t="s">
        <v>41</v>
      </c>
      <c r="E227" t="s">
        <v>88</v>
      </c>
      <c r="F227" t="s">
        <v>27</v>
      </c>
      <c r="G227" t="s">
        <v>28</v>
      </c>
      <c r="H227" t="s">
        <v>83</v>
      </c>
      <c r="I227" t="s">
        <v>30</v>
      </c>
      <c r="J227" t="s">
        <v>57</v>
      </c>
      <c r="K227">
        <v>3</v>
      </c>
      <c r="L227" t="s">
        <v>58</v>
      </c>
      <c r="M227" t="s">
        <v>33</v>
      </c>
      <c r="N227" t="s">
        <v>49</v>
      </c>
      <c r="O227">
        <v>1</v>
      </c>
      <c r="P227" t="s">
        <v>89</v>
      </c>
      <c r="Q227" t="s">
        <v>36</v>
      </c>
      <c r="R227">
        <v>2</v>
      </c>
      <c r="S227" t="s">
        <v>70</v>
      </c>
      <c r="T227" t="s">
        <v>592</v>
      </c>
      <c r="U227">
        <v>3</v>
      </c>
      <c r="V227">
        <v>3</v>
      </c>
      <c r="W227">
        <v>3</v>
      </c>
      <c r="Y227" t="s">
        <v>39</v>
      </c>
    </row>
    <row r="228" spans="1:25" x14ac:dyDescent="0.3">
      <c r="A228" t="s">
        <v>731</v>
      </c>
      <c r="B228">
        <v>21</v>
      </c>
      <c r="C228" t="s">
        <v>41</v>
      </c>
      <c r="E228" t="s">
        <v>80</v>
      </c>
      <c r="F228" t="s">
        <v>27</v>
      </c>
      <c r="G228" t="s">
        <v>28</v>
      </c>
      <c r="H228" t="s">
        <v>83</v>
      </c>
      <c r="I228" t="s">
        <v>30</v>
      </c>
      <c r="J228" t="s">
        <v>84</v>
      </c>
      <c r="K228">
        <v>5</v>
      </c>
      <c r="L228" t="s">
        <v>58</v>
      </c>
      <c r="M228" t="s">
        <v>48</v>
      </c>
      <c r="N228" t="s">
        <v>34</v>
      </c>
      <c r="O228">
        <v>5</v>
      </c>
      <c r="P228" t="s">
        <v>732</v>
      </c>
      <c r="Q228" t="s">
        <v>425</v>
      </c>
      <c r="R228">
        <v>5</v>
      </c>
      <c r="S228" t="s">
        <v>70</v>
      </c>
      <c r="T228" t="s">
        <v>90</v>
      </c>
      <c r="U228">
        <v>5</v>
      </c>
      <c r="V228">
        <v>5</v>
      </c>
      <c r="W228">
        <v>5</v>
      </c>
      <c r="X228" t="s">
        <v>202</v>
      </c>
      <c r="Y228" t="s">
        <v>39</v>
      </c>
    </row>
    <row r="229" spans="1:25" x14ac:dyDescent="0.3">
      <c r="A229" t="s">
        <v>733</v>
      </c>
      <c r="B229">
        <v>21</v>
      </c>
      <c r="C229" t="s">
        <v>25</v>
      </c>
      <c r="E229" t="s">
        <v>26</v>
      </c>
      <c r="F229" t="s">
        <v>186</v>
      </c>
      <c r="G229" t="s">
        <v>28</v>
      </c>
      <c r="H229" t="s">
        <v>83</v>
      </c>
      <c r="I229" t="s">
        <v>46</v>
      </c>
      <c r="J229" t="s">
        <v>272</v>
      </c>
      <c r="K229">
        <v>3</v>
      </c>
      <c r="L229" t="s">
        <v>32</v>
      </c>
      <c r="M229" t="s">
        <v>33</v>
      </c>
      <c r="N229" t="s">
        <v>34</v>
      </c>
      <c r="O229">
        <v>2</v>
      </c>
      <c r="P229" t="s">
        <v>142</v>
      </c>
      <c r="Q229" t="s">
        <v>192</v>
      </c>
      <c r="R229">
        <v>5</v>
      </c>
      <c r="S229" t="s">
        <v>70</v>
      </c>
      <c r="T229" t="s">
        <v>734</v>
      </c>
      <c r="U229">
        <v>3</v>
      </c>
      <c r="V229">
        <v>3</v>
      </c>
      <c r="W229">
        <v>4</v>
      </c>
      <c r="X229" t="s">
        <v>456</v>
      </c>
      <c r="Y229" t="s">
        <v>54</v>
      </c>
    </row>
    <row r="230" spans="1:25" x14ac:dyDescent="0.3">
      <c r="A230" t="s">
        <v>735</v>
      </c>
      <c r="B230">
        <v>21</v>
      </c>
      <c r="C230" t="s">
        <v>25</v>
      </c>
      <c r="E230" t="s">
        <v>384</v>
      </c>
      <c r="F230" t="s">
        <v>186</v>
      </c>
      <c r="G230" t="s">
        <v>65</v>
      </c>
      <c r="H230" t="s">
        <v>83</v>
      </c>
      <c r="I230" t="s">
        <v>30</v>
      </c>
      <c r="J230" t="s">
        <v>233</v>
      </c>
      <c r="K230">
        <v>4</v>
      </c>
      <c r="L230" t="s">
        <v>58</v>
      </c>
      <c r="M230" t="s">
        <v>33</v>
      </c>
      <c r="N230" t="s">
        <v>96</v>
      </c>
      <c r="O230">
        <v>3</v>
      </c>
      <c r="P230" t="s">
        <v>315</v>
      </c>
      <c r="Q230" t="s">
        <v>192</v>
      </c>
      <c r="R230">
        <v>4</v>
      </c>
      <c r="S230" t="s">
        <v>37</v>
      </c>
      <c r="T230" t="s">
        <v>36</v>
      </c>
      <c r="U230">
        <v>3</v>
      </c>
      <c r="V230">
        <v>3</v>
      </c>
      <c r="W230">
        <v>4</v>
      </c>
      <c r="Y230" t="s">
        <v>54</v>
      </c>
    </row>
    <row r="231" spans="1:25" x14ac:dyDescent="0.3">
      <c r="A231" t="s">
        <v>736</v>
      </c>
      <c r="B231">
        <v>22</v>
      </c>
      <c r="C231" t="s">
        <v>25</v>
      </c>
      <c r="E231" t="s">
        <v>559</v>
      </c>
      <c r="F231" t="s">
        <v>81</v>
      </c>
      <c r="G231" t="s">
        <v>28</v>
      </c>
      <c r="H231" t="s">
        <v>66</v>
      </c>
      <c r="I231" t="s">
        <v>67</v>
      </c>
      <c r="J231" t="s">
        <v>47</v>
      </c>
      <c r="K231">
        <v>5</v>
      </c>
      <c r="L231" t="s">
        <v>32</v>
      </c>
      <c r="M231" t="s">
        <v>48</v>
      </c>
      <c r="N231" t="s">
        <v>96</v>
      </c>
      <c r="O231">
        <v>5</v>
      </c>
      <c r="P231" t="s">
        <v>50</v>
      </c>
      <c r="Q231" t="s">
        <v>51</v>
      </c>
      <c r="R231">
        <v>5</v>
      </c>
      <c r="S231" t="s">
        <v>37</v>
      </c>
      <c r="T231" t="s">
        <v>737</v>
      </c>
      <c r="U231">
        <v>4</v>
      </c>
      <c r="V231">
        <v>4</v>
      </c>
      <c r="W231">
        <v>3</v>
      </c>
      <c r="Y231" t="s">
        <v>54</v>
      </c>
    </row>
    <row r="232" spans="1:25" x14ac:dyDescent="0.3">
      <c r="A232" t="s">
        <v>738</v>
      </c>
      <c r="B232">
        <v>26</v>
      </c>
      <c r="C232" t="s">
        <v>41</v>
      </c>
      <c r="E232" t="s">
        <v>249</v>
      </c>
      <c r="F232" t="s">
        <v>668</v>
      </c>
      <c r="G232" t="s">
        <v>28</v>
      </c>
      <c r="H232" t="s">
        <v>83</v>
      </c>
      <c r="I232" t="s">
        <v>46</v>
      </c>
      <c r="J232" t="s">
        <v>199</v>
      </c>
      <c r="K232">
        <v>4</v>
      </c>
      <c r="L232" t="s">
        <v>200</v>
      </c>
      <c r="M232" t="s">
        <v>48</v>
      </c>
      <c r="N232" t="s">
        <v>49</v>
      </c>
      <c r="O232">
        <v>3</v>
      </c>
      <c r="P232" t="s">
        <v>50</v>
      </c>
      <c r="Q232" t="s">
        <v>155</v>
      </c>
      <c r="R232">
        <v>5</v>
      </c>
      <c r="S232" t="s">
        <v>70</v>
      </c>
      <c r="T232" t="s">
        <v>739</v>
      </c>
      <c r="U232">
        <v>5</v>
      </c>
      <c r="V232">
        <v>2</v>
      </c>
      <c r="W232">
        <v>5</v>
      </c>
      <c r="Y232" t="s">
        <v>54</v>
      </c>
    </row>
    <row r="233" spans="1:25" x14ac:dyDescent="0.3">
      <c r="A233" t="s">
        <v>740</v>
      </c>
      <c r="B233">
        <v>20</v>
      </c>
      <c r="C233" t="s">
        <v>41</v>
      </c>
      <c r="E233" t="s">
        <v>741</v>
      </c>
      <c r="F233" t="s">
        <v>27</v>
      </c>
      <c r="G233" t="s">
        <v>28</v>
      </c>
      <c r="H233" t="s">
        <v>29</v>
      </c>
      <c r="I233" t="s">
        <v>30</v>
      </c>
      <c r="J233" t="s">
        <v>84</v>
      </c>
      <c r="K233">
        <v>3</v>
      </c>
      <c r="L233" t="s">
        <v>58</v>
      </c>
      <c r="M233" t="s">
        <v>48</v>
      </c>
      <c r="N233" t="s">
        <v>49</v>
      </c>
      <c r="O233">
        <v>3</v>
      </c>
      <c r="P233" t="s">
        <v>221</v>
      </c>
      <c r="Q233" t="s">
        <v>60</v>
      </c>
      <c r="R233">
        <v>3</v>
      </c>
      <c r="S233" t="s">
        <v>37</v>
      </c>
      <c r="T233" t="s">
        <v>126</v>
      </c>
      <c r="U233">
        <v>3</v>
      </c>
      <c r="V233">
        <v>3</v>
      </c>
      <c r="W233">
        <v>3</v>
      </c>
    </row>
    <row r="234" spans="1:25" x14ac:dyDescent="0.3">
      <c r="A234" t="s">
        <v>742</v>
      </c>
      <c r="B234">
        <v>21</v>
      </c>
      <c r="C234" t="s">
        <v>25</v>
      </c>
      <c r="E234" t="s">
        <v>267</v>
      </c>
      <c r="F234" t="s">
        <v>27</v>
      </c>
      <c r="G234" t="s">
        <v>28</v>
      </c>
      <c r="H234" t="s">
        <v>29</v>
      </c>
      <c r="I234" t="s">
        <v>30</v>
      </c>
      <c r="J234" t="s">
        <v>199</v>
      </c>
      <c r="K234">
        <v>3</v>
      </c>
      <c r="L234" t="s">
        <v>58</v>
      </c>
      <c r="M234" t="s">
        <v>33</v>
      </c>
      <c r="N234" t="s">
        <v>96</v>
      </c>
      <c r="O234">
        <v>2</v>
      </c>
      <c r="P234" t="s">
        <v>743</v>
      </c>
      <c r="Q234" t="s">
        <v>458</v>
      </c>
      <c r="R234">
        <v>2</v>
      </c>
      <c r="S234" t="s">
        <v>70</v>
      </c>
      <c r="T234" t="s">
        <v>744</v>
      </c>
      <c r="U234">
        <v>2</v>
      </c>
      <c r="V234">
        <v>2</v>
      </c>
      <c r="W234">
        <v>1</v>
      </c>
      <c r="Y234" t="s">
        <v>54</v>
      </c>
    </row>
    <row r="235" spans="1:25" x14ac:dyDescent="0.3">
      <c r="A235" t="s">
        <v>745</v>
      </c>
      <c r="B235">
        <v>25</v>
      </c>
      <c r="C235" t="s">
        <v>41</v>
      </c>
      <c r="E235" t="s">
        <v>185</v>
      </c>
      <c r="F235" t="s">
        <v>27</v>
      </c>
      <c r="G235" t="s">
        <v>28</v>
      </c>
      <c r="H235" t="s">
        <v>83</v>
      </c>
      <c r="I235" t="s">
        <v>93</v>
      </c>
      <c r="J235" t="s">
        <v>68</v>
      </c>
      <c r="K235">
        <v>1</v>
      </c>
      <c r="L235" t="s">
        <v>58</v>
      </c>
      <c r="M235" t="s">
        <v>33</v>
      </c>
      <c r="N235" t="s">
        <v>34</v>
      </c>
      <c r="O235">
        <v>1</v>
      </c>
      <c r="P235" t="s">
        <v>234</v>
      </c>
      <c r="Q235" t="s">
        <v>36</v>
      </c>
      <c r="R235">
        <v>4</v>
      </c>
      <c r="S235" t="s">
        <v>37</v>
      </c>
      <c r="T235" t="s">
        <v>370</v>
      </c>
      <c r="U235">
        <v>3</v>
      </c>
      <c r="V235">
        <v>4</v>
      </c>
      <c r="W235">
        <v>3</v>
      </c>
      <c r="X235" t="s">
        <v>746</v>
      </c>
      <c r="Y235" t="s">
        <v>39</v>
      </c>
    </row>
    <row r="236" spans="1:25" x14ac:dyDescent="0.3">
      <c r="A236" t="s">
        <v>747</v>
      </c>
      <c r="B236">
        <v>22</v>
      </c>
      <c r="C236" t="s">
        <v>25</v>
      </c>
      <c r="E236" t="s">
        <v>748</v>
      </c>
      <c r="F236" t="s">
        <v>27</v>
      </c>
      <c r="G236" t="s">
        <v>28</v>
      </c>
      <c r="H236" t="s">
        <v>29</v>
      </c>
      <c r="I236" t="s">
        <v>30</v>
      </c>
      <c r="J236" t="s">
        <v>68</v>
      </c>
      <c r="K236">
        <v>4</v>
      </c>
      <c r="L236" t="s">
        <v>58</v>
      </c>
      <c r="M236" t="s">
        <v>141</v>
      </c>
      <c r="N236" t="s">
        <v>34</v>
      </c>
      <c r="O236">
        <v>3</v>
      </c>
      <c r="P236" t="s">
        <v>69</v>
      </c>
      <c r="Q236" t="s">
        <v>36</v>
      </c>
      <c r="R236">
        <v>3</v>
      </c>
      <c r="S236" t="s">
        <v>70</v>
      </c>
      <c r="T236" t="s">
        <v>530</v>
      </c>
      <c r="U236">
        <v>2</v>
      </c>
      <c r="V236">
        <v>2</v>
      </c>
      <c r="W236">
        <v>2</v>
      </c>
      <c r="Y236" t="s">
        <v>39</v>
      </c>
    </row>
    <row r="237" spans="1:25" x14ac:dyDescent="0.3">
      <c r="A237" t="s">
        <v>749</v>
      </c>
      <c r="B237">
        <v>23</v>
      </c>
      <c r="C237" t="s">
        <v>25</v>
      </c>
      <c r="E237" t="s">
        <v>750</v>
      </c>
      <c r="F237" t="s">
        <v>27</v>
      </c>
      <c r="G237" t="s">
        <v>65</v>
      </c>
      <c r="H237" t="s">
        <v>83</v>
      </c>
      <c r="I237" t="s">
        <v>67</v>
      </c>
      <c r="J237" t="s">
        <v>176</v>
      </c>
      <c r="K237">
        <v>3</v>
      </c>
      <c r="L237" t="s">
        <v>32</v>
      </c>
      <c r="M237" t="s">
        <v>33</v>
      </c>
      <c r="N237" t="s">
        <v>34</v>
      </c>
      <c r="O237">
        <v>2</v>
      </c>
      <c r="P237" t="s">
        <v>35</v>
      </c>
      <c r="Q237" t="s">
        <v>119</v>
      </c>
      <c r="R237">
        <v>4</v>
      </c>
      <c r="S237" t="s">
        <v>70</v>
      </c>
      <c r="T237" t="s">
        <v>751</v>
      </c>
      <c r="U237">
        <v>3</v>
      </c>
      <c r="V237">
        <v>3</v>
      </c>
      <c r="W237">
        <v>2</v>
      </c>
      <c r="X237" t="s">
        <v>419</v>
      </c>
      <c r="Y237" t="s">
        <v>54</v>
      </c>
    </row>
    <row r="238" spans="1:25" x14ac:dyDescent="0.3">
      <c r="A238" t="s">
        <v>752</v>
      </c>
      <c r="B238">
        <v>22</v>
      </c>
      <c r="C238" t="s">
        <v>25</v>
      </c>
      <c r="E238" t="s">
        <v>485</v>
      </c>
      <c r="F238" t="s">
        <v>668</v>
      </c>
      <c r="G238" t="s">
        <v>28</v>
      </c>
      <c r="H238" t="s">
        <v>83</v>
      </c>
      <c r="I238" t="s">
        <v>30</v>
      </c>
      <c r="J238" t="s">
        <v>68</v>
      </c>
      <c r="K238">
        <v>3</v>
      </c>
      <c r="L238" t="s">
        <v>200</v>
      </c>
      <c r="M238" t="s">
        <v>33</v>
      </c>
      <c r="N238" t="s">
        <v>49</v>
      </c>
      <c r="O238">
        <v>2</v>
      </c>
      <c r="P238" t="s">
        <v>503</v>
      </c>
      <c r="Q238" t="s">
        <v>98</v>
      </c>
      <c r="R238">
        <v>3</v>
      </c>
      <c r="S238" t="s">
        <v>70</v>
      </c>
      <c r="T238" t="s">
        <v>241</v>
      </c>
      <c r="U238">
        <v>4</v>
      </c>
      <c r="V238">
        <v>3</v>
      </c>
      <c r="W238">
        <v>3</v>
      </c>
      <c r="Y238" t="s">
        <v>39</v>
      </c>
    </row>
    <row r="239" spans="1:25" x14ac:dyDescent="0.3">
      <c r="A239" t="s">
        <v>753</v>
      </c>
      <c r="B239">
        <v>25</v>
      </c>
      <c r="C239" t="s">
        <v>25</v>
      </c>
      <c r="E239" t="s">
        <v>567</v>
      </c>
      <c r="F239" t="s">
        <v>27</v>
      </c>
      <c r="G239" t="s">
        <v>28</v>
      </c>
      <c r="H239" t="s">
        <v>29</v>
      </c>
      <c r="I239" t="s">
        <v>30</v>
      </c>
      <c r="J239" t="s">
        <v>348</v>
      </c>
      <c r="K239">
        <v>3</v>
      </c>
      <c r="L239" t="s">
        <v>95</v>
      </c>
      <c r="M239" t="s">
        <v>141</v>
      </c>
      <c r="N239" t="s">
        <v>49</v>
      </c>
      <c r="O239">
        <v>3</v>
      </c>
      <c r="P239" t="s">
        <v>89</v>
      </c>
      <c r="Q239" t="s">
        <v>155</v>
      </c>
      <c r="R239">
        <v>3</v>
      </c>
      <c r="S239" t="s">
        <v>37</v>
      </c>
      <c r="T239" t="s">
        <v>36</v>
      </c>
      <c r="U239">
        <v>3</v>
      </c>
      <c r="V239">
        <v>3</v>
      </c>
      <c r="W239">
        <v>3</v>
      </c>
    </row>
    <row r="240" spans="1:25" x14ac:dyDescent="0.3">
      <c r="A240" t="s">
        <v>754</v>
      </c>
      <c r="B240">
        <v>21</v>
      </c>
      <c r="C240" t="s">
        <v>41</v>
      </c>
      <c r="E240" t="s">
        <v>755</v>
      </c>
      <c r="F240" t="s">
        <v>27</v>
      </c>
      <c r="G240" t="s">
        <v>65</v>
      </c>
      <c r="H240" t="s">
        <v>45</v>
      </c>
      <c r="I240" t="s">
        <v>46</v>
      </c>
      <c r="J240" t="s">
        <v>199</v>
      </c>
      <c r="K240">
        <v>2</v>
      </c>
      <c r="L240" t="s">
        <v>32</v>
      </c>
      <c r="M240" t="s">
        <v>48</v>
      </c>
      <c r="N240" t="s">
        <v>34</v>
      </c>
      <c r="O240">
        <v>3</v>
      </c>
      <c r="P240" t="s">
        <v>89</v>
      </c>
      <c r="Q240" t="s">
        <v>60</v>
      </c>
      <c r="R240">
        <v>2</v>
      </c>
      <c r="S240" t="s">
        <v>37</v>
      </c>
      <c r="T240" t="s">
        <v>144</v>
      </c>
      <c r="U240">
        <v>3</v>
      </c>
      <c r="V240">
        <v>2</v>
      </c>
      <c r="W240">
        <v>2</v>
      </c>
      <c r="Y240" t="s">
        <v>54</v>
      </c>
    </row>
    <row r="241" spans="1:25" x14ac:dyDescent="0.3">
      <c r="A241" t="s">
        <v>756</v>
      </c>
      <c r="B241">
        <v>21</v>
      </c>
      <c r="C241" t="s">
        <v>41</v>
      </c>
      <c r="E241" t="s">
        <v>757</v>
      </c>
      <c r="F241" t="s">
        <v>27</v>
      </c>
      <c r="G241" t="s">
        <v>28</v>
      </c>
      <c r="H241" t="s">
        <v>159</v>
      </c>
      <c r="I241" t="s">
        <v>46</v>
      </c>
      <c r="J241" t="s">
        <v>237</v>
      </c>
      <c r="K241">
        <v>3</v>
      </c>
      <c r="L241" t="s">
        <v>32</v>
      </c>
      <c r="M241" t="s">
        <v>141</v>
      </c>
      <c r="N241" t="s">
        <v>49</v>
      </c>
      <c r="O241">
        <v>3</v>
      </c>
      <c r="P241" t="s">
        <v>203</v>
      </c>
      <c r="Q241" t="s">
        <v>60</v>
      </c>
      <c r="R241">
        <v>4</v>
      </c>
      <c r="S241" t="s">
        <v>70</v>
      </c>
      <c r="T241" t="s">
        <v>144</v>
      </c>
      <c r="U241">
        <v>3</v>
      </c>
      <c r="V241">
        <v>4</v>
      </c>
      <c r="W241">
        <v>4</v>
      </c>
      <c r="Y241" t="s">
        <v>54</v>
      </c>
    </row>
    <row r="242" spans="1:25" x14ac:dyDescent="0.3">
      <c r="A242" t="s">
        <v>758</v>
      </c>
      <c r="B242">
        <v>21</v>
      </c>
      <c r="C242" t="s">
        <v>41</v>
      </c>
      <c r="E242" t="s">
        <v>667</v>
      </c>
      <c r="F242" t="s">
        <v>27</v>
      </c>
      <c r="G242" t="s">
        <v>28</v>
      </c>
      <c r="H242" t="s">
        <v>29</v>
      </c>
      <c r="I242" t="s">
        <v>30</v>
      </c>
      <c r="J242" t="s">
        <v>199</v>
      </c>
      <c r="K242">
        <v>3</v>
      </c>
      <c r="L242" t="s">
        <v>32</v>
      </c>
      <c r="M242" t="s">
        <v>141</v>
      </c>
      <c r="N242" t="s">
        <v>49</v>
      </c>
      <c r="O242">
        <v>3</v>
      </c>
      <c r="P242" t="s">
        <v>759</v>
      </c>
      <c r="Q242" t="s">
        <v>76</v>
      </c>
      <c r="R242">
        <v>3</v>
      </c>
      <c r="S242" t="s">
        <v>70</v>
      </c>
      <c r="T242" t="s">
        <v>227</v>
      </c>
      <c r="U242">
        <v>3</v>
      </c>
      <c r="V242">
        <v>3</v>
      </c>
      <c r="W242">
        <v>3</v>
      </c>
      <c r="X242" t="s">
        <v>202</v>
      </c>
      <c r="Y242" t="s">
        <v>54</v>
      </c>
    </row>
    <row r="243" spans="1:25" x14ac:dyDescent="0.3">
      <c r="A243" t="s">
        <v>760</v>
      </c>
      <c r="B243">
        <v>21</v>
      </c>
      <c r="C243" t="s">
        <v>41</v>
      </c>
      <c r="E243" t="s">
        <v>88</v>
      </c>
      <c r="F243" t="s">
        <v>27</v>
      </c>
      <c r="G243" t="s">
        <v>28</v>
      </c>
      <c r="H243" t="s">
        <v>83</v>
      </c>
      <c r="I243" t="s">
        <v>30</v>
      </c>
      <c r="J243" t="s">
        <v>57</v>
      </c>
      <c r="K243">
        <v>3</v>
      </c>
      <c r="L243" t="s">
        <v>58</v>
      </c>
      <c r="M243" t="s">
        <v>141</v>
      </c>
      <c r="N243" t="s">
        <v>34</v>
      </c>
      <c r="O243">
        <v>3</v>
      </c>
      <c r="P243" t="s">
        <v>203</v>
      </c>
      <c r="Q243" t="s">
        <v>98</v>
      </c>
      <c r="R243">
        <v>2</v>
      </c>
      <c r="S243" t="s">
        <v>70</v>
      </c>
      <c r="T243" t="s">
        <v>126</v>
      </c>
      <c r="U243">
        <v>3</v>
      </c>
      <c r="V243">
        <v>2</v>
      </c>
      <c r="W243">
        <v>3</v>
      </c>
      <c r="Y243" t="s">
        <v>39</v>
      </c>
    </row>
    <row r="244" spans="1:25" x14ac:dyDescent="0.3">
      <c r="A244" t="s">
        <v>761</v>
      </c>
      <c r="B244">
        <v>22</v>
      </c>
      <c r="C244" t="s">
        <v>41</v>
      </c>
      <c r="E244" t="s">
        <v>249</v>
      </c>
      <c r="F244" t="s">
        <v>27</v>
      </c>
      <c r="G244" t="s">
        <v>28</v>
      </c>
      <c r="H244" t="s">
        <v>159</v>
      </c>
      <c r="I244" t="s">
        <v>46</v>
      </c>
      <c r="J244" t="s">
        <v>57</v>
      </c>
      <c r="K244">
        <v>3</v>
      </c>
      <c r="L244" t="s">
        <v>58</v>
      </c>
      <c r="M244" t="s">
        <v>48</v>
      </c>
      <c r="N244" t="s">
        <v>34</v>
      </c>
      <c r="O244">
        <v>5</v>
      </c>
      <c r="P244" t="s">
        <v>59</v>
      </c>
      <c r="Q244" t="s">
        <v>608</v>
      </c>
      <c r="R244">
        <v>4</v>
      </c>
      <c r="S244" t="s">
        <v>70</v>
      </c>
      <c r="T244" t="s">
        <v>762</v>
      </c>
      <c r="U244">
        <v>5</v>
      </c>
      <c r="V244">
        <v>3</v>
      </c>
      <c r="W244">
        <v>3</v>
      </c>
      <c r="Y244" t="s">
        <v>54</v>
      </c>
    </row>
    <row r="245" spans="1:25" x14ac:dyDescent="0.3">
      <c r="A245" t="s">
        <v>763</v>
      </c>
      <c r="B245">
        <v>18</v>
      </c>
      <c r="C245" t="s">
        <v>41</v>
      </c>
      <c r="E245" t="s">
        <v>611</v>
      </c>
      <c r="F245" t="s">
        <v>27</v>
      </c>
      <c r="G245" t="s">
        <v>28</v>
      </c>
      <c r="H245" t="s">
        <v>83</v>
      </c>
      <c r="I245" t="s">
        <v>30</v>
      </c>
      <c r="J245" t="s">
        <v>94</v>
      </c>
      <c r="K245">
        <v>3</v>
      </c>
      <c r="L245" t="s">
        <v>32</v>
      </c>
      <c r="M245" t="s">
        <v>48</v>
      </c>
      <c r="N245" t="s">
        <v>34</v>
      </c>
      <c r="O245">
        <v>4</v>
      </c>
      <c r="P245" t="s">
        <v>89</v>
      </c>
      <c r="Q245" t="s">
        <v>147</v>
      </c>
      <c r="R245">
        <v>4</v>
      </c>
      <c r="S245" t="s">
        <v>70</v>
      </c>
      <c r="T245" t="s">
        <v>737</v>
      </c>
      <c r="U245">
        <v>4</v>
      </c>
      <c r="V245">
        <v>3</v>
      </c>
      <c r="W245">
        <v>4</v>
      </c>
      <c r="X245" t="s">
        <v>764</v>
      </c>
      <c r="Y245" t="s">
        <v>39</v>
      </c>
    </row>
    <row r="246" spans="1:25" x14ac:dyDescent="0.3">
      <c r="A246" t="s">
        <v>765</v>
      </c>
      <c r="B246">
        <v>20</v>
      </c>
      <c r="C246" t="s">
        <v>41</v>
      </c>
      <c r="E246" t="s">
        <v>232</v>
      </c>
      <c r="F246" t="s">
        <v>27</v>
      </c>
      <c r="G246" t="s">
        <v>28</v>
      </c>
      <c r="H246" t="s">
        <v>29</v>
      </c>
      <c r="I246" t="s">
        <v>30</v>
      </c>
      <c r="J246" t="s">
        <v>94</v>
      </c>
      <c r="K246">
        <v>4</v>
      </c>
      <c r="L246" t="s">
        <v>32</v>
      </c>
      <c r="M246" t="s">
        <v>48</v>
      </c>
      <c r="N246" t="s">
        <v>49</v>
      </c>
      <c r="O246">
        <v>5</v>
      </c>
      <c r="P246" t="s">
        <v>50</v>
      </c>
      <c r="Q246" t="s">
        <v>479</v>
      </c>
      <c r="R246">
        <v>5</v>
      </c>
      <c r="S246" t="s">
        <v>37</v>
      </c>
      <c r="T246" t="s">
        <v>682</v>
      </c>
      <c r="U246">
        <v>3</v>
      </c>
      <c r="V246">
        <v>4</v>
      </c>
      <c r="W246">
        <v>4</v>
      </c>
      <c r="Y246" t="s">
        <v>54</v>
      </c>
    </row>
    <row r="247" spans="1:25" x14ac:dyDescent="0.3">
      <c r="A247" t="s">
        <v>766</v>
      </c>
      <c r="B247">
        <v>21</v>
      </c>
      <c r="C247" t="s">
        <v>41</v>
      </c>
      <c r="E247" t="s">
        <v>249</v>
      </c>
      <c r="F247" t="s">
        <v>27</v>
      </c>
      <c r="G247" t="s">
        <v>28</v>
      </c>
      <c r="H247" t="s">
        <v>83</v>
      </c>
      <c r="I247" t="s">
        <v>30</v>
      </c>
      <c r="J247" t="s">
        <v>68</v>
      </c>
      <c r="K247">
        <v>3</v>
      </c>
      <c r="L247" t="s">
        <v>32</v>
      </c>
      <c r="M247" t="s">
        <v>33</v>
      </c>
      <c r="N247" t="s">
        <v>34</v>
      </c>
      <c r="O247">
        <v>3</v>
      </c>
      <c r="P247" t="s">
        <v>182</v>
      </c>
      <c r="Q247" t="s">
        <v>166</v>
      </c>
      <c r="R247">
        <v>4</v>
      </c>
      <c r="S247" t="s">
        <v>70</v>
      </c>
      <c r="T247" t="s">
        <v>767</v>
      </c>
      <c r="U247">
        <v>4</v>
      </c>
      <c r="V247">
        <v>2</v>
      </c>
      <c r="W247">
        <v>2</v>
      </c>
      <c r="Y247" t="s">
        <v>39</v>
      </c>
    </row>
    <row r="248" spans="1:25" x14ac:dyDescent="0.3">
      <c r="A248" t="s">
        <v>768</v>
      </c>
      <c r="B248">
        <v>24</v>
      </c>
      <c r="C248" t="s">
        <v>41</v>
      </c>
      <c r="E248" t="s">
        <v>769</v>
      </c>
      <c r="F248" t="s">
        <v>668</v>
      </c>
      <c r="G248" t="s">
        <v>44</v>
      </c>
      <c r="H248" t="s">
        <v>83</v>
      </c>
      <c r="I248" t="s">
        <v>67</v>
      </c>
      <c r="J248" t="s">
        <v>137</v>
      </c>
      <c r="K248">
        <v>4</v>
      </c>
      <c r="L248" t="s">
        <v>200</v>
      </c>
      <c r="M248" t="s">
        <v>48</v>
      </c>
      <c r="N248" t="s">
        <v>74</v>
      </c>
      <c r="O248">
        <v>4</v>
      </c>
      <c r="P248" t="s">
        <v>50</v>
      </c>
      <c r="Q248" t="s">
        <v>51</v>
      </c>
      <c r="R248">
        <v>3</v>
      </c>
      <c r="S248" t="s">
        <v>70</v>
      </c>
      <c r="T248" t="s">
        <v>770</v>
      </c>
      <c r="U248">
        <v>5</v>
      </c>
      <c r="V248">
        <v>3</v>
      </c>
      <c r="W248">
        <v>5</v>
      </c>
      <c r="Y248" t="s">
        <v>39</v>
      </c>
    </row>
    <row r="249" spans="1:25" x14ac:dyDescent="0.3">
      <c r="A249" t="s">
        <v>771</v>
      </c>
      <c r="B249">
        <v>30</v>
      </c>
      <c r="C249" t="s">
        <v>25</v>
      </c>
      <c r="E249" t="s">
        <v>772</v>
      </c>
      <c r="F249" t="s">
        <v>81</v>
      </c>
      <c r="G249" t="s">
        <v>28</v>
      </c>
      <c r="H249" t="s">
        <v>159</v>
      </c>
      <c r="I249" t="s">
        <v>46</v>
      </c>
      <c r="J249" t="s">
        <v>47</v>
      </c>
      <c r="K249">
        <v>5</v>
      </c>
      <c r="L249" t="s">
        <v>32</v>
      </c>
      <c r="M249" t="s">
        <v>48</v>
      </c>
      <c r="N249" t="s">
        <v>34</v>
      </c>
      <c r="O249">
        <v>5</v>
      </c>
      <c r="P249" t="s">
        <v>50</v>
      </c>
      <c r="Q249" t="s">
        <v>51</v>
      </c>
      <c r="R249">
        <v>5</v>
      </c>
      <c r="S249" t="s">
        <v>70</v>
      </c>
      <c r="T249" t="s">
        <v>52</v>
      </c>
      <c r="U249">
        <v>5</v>
      </c>
      <c r="V249">
        <v>5</v>
      </c>
      <c r="W249">
        <v>5</v>
      </c>
      <c r="X249" t="s">
        <v>773</v>
      </c>
      <c r="Y249" t="s">
        <v>54</v>
      </c>
    </row>
    <row r="250" spans="1:25" x14ac:dyDescent="0.3">
      <c r="A250" t="s">
        <v>774</v>
      </c>
      <c r="B250">
        <v>23</v>
      </c>
      <c r="C250" t="s">
        <v>41</v>
      </c>
      <c r="E250" t="s">
        <v>26</v>
      </c>
      <c r="F250" t="s">
        <v>775</v>
      </c>
      <c r="G250" t="s">
        <v>28</v>
      </c>
      <c r="H250" t="s">
        <v>83</v>
      </c>
      <c r="I250" t="s">
        <v>67</v>
      </c>
      <c r="J250" t="s">
        <v>94</v>
      </c>
      <c r="K250">
        <v>4</v>
      </c>
      <c r="L250" t="s">
        <v>32</v>
      </c>
      <c r="M250" t="s">
        <v>33</v>
      </c>
      <c r="N250" t="s">
        <v>34</v>
      </c>
      <c r="O250">
        <v>3</v>
      </c>
      <c r="P250" t="s">
        <v>405</v>
      </c>
      <c r="Q250" t="s">
        <v>216</v>
      </c>
      <c r="R250">
        <v>3</v>
      </c>
      <c r="S250" t="s">
        <v>70</v>
      </c>
      <c r="T250" t="s">
        <v>776</v>
      </c>
      <c r="U250">
        <v>4</v>
      </c>
      <c r="V250">
        <v>3</v>
      </c>
      <c r="W250">
        <v>4</v>
      </c>
      <c r="X250" t="s">
        <v>777</v>
      </c>
      <c r="Y250" t="s">
        <v>54</v>
      </c>
    </row>
    <row r="251" spans="1:25" x14ac:dyDescent="0.3">
      <c r="A251" t="s">
        <v>778</v>
      </c>
      <c r="B251">
        <v>30</v>
      </c>
      <c r="C251" t="s">
        <v>25</v>
      </c>
      <c r="E251" t="s">
        <v>128</v>
      </c>
      <c r="F251" t="s">
        <v>136</v>
      </c>
      <c r="G251" t="s">
        <v>28</v>
      </c>
      <c r="H251" t="s">
        <v>159</v>
      </c>
      <c r="I251" t="s">
        <v>30</v>
      </c>
      <c r="J251" t="s">
        <v>94</v>
      </c>
      <c r="K251">
        <v>2</v>
      </c>
      <c r="L251" t="s">
        <v>95</v>
      </c>
      <c r="M251" t="s">
        <v>141</v>
      </c>
      <c r="N251" t="s">
        <v>49</v>
      </c>
      <c r="O251">
        <v>2</v>
      </c>
      <c r="P251" t="s">
        <v>130</v>
      </c>
      <c r="Q251" t="s">
        <v>125</v>
      </c>
      <c r="R251">
        <v>2</v>
      </c>
      <c r="S251" t="s">
        <v>37</v>
      </c>
      <c r="T251" t="s">
        <v>779</v>
      </c>
      <c r="U251">
        <v>1</v>
      </c>
      <c r="V251">
        <v>2</v>
      </c>
      <c r="W251">
        <v>3</v>
      </c>
      <c r="X251" t="s">
        <v>780</v>
      </c>
      <c r="Y251"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51"/>
  <sheetViews>
    <sheetView topLeftCell="A2" zoomScale="78" zoomScaleNormal="100" workbookViewId="0">
      <selection sqref="A1:V251"/>
    </sheetView>
  </sheetViews>
  <sheetFormatPr defaultRowHeight="14.4" x14ac:dyDescent="0.3"/>
  <cols>
    <col min="1" max="1" width="19.109375" style="2" customWidth="1"/>
    <col min="2" max="2" width="9.21875" hidden="1" customWidth="1"/>
    <col min="3" max="3" width="19.109375" style="2" customWidth="1"/>
    <col min="4" max="4" width="23.21875" customWidth="1"/>
    <col min="5" max="5" width="45.109375" customWidth="1"/>
    <col min="6" max="6" width="38.44140625" hidden="1" customWidth="1"/>
    <col min="7" max="7" width="37.88671875" customWidth="1"/>
    <col min="8" max="8" width="48.88671875" customWidth="1"/>
    <col min="9" max="9" width="47.44140625" customWidth="1"/>
    <col min="10" max="10" width="48" style="2" customWidth="1"/>
    <col min="11" max="11" width="38.109375" hidden="1" customWidth="1"/>
    <col min="12" max="12" width="50.21875" customWidth="1"/>
    <col min="13" max="13" width="26.88671875" style="2" bestFit="1" customWidth="1"/>
    <col min="14" max="14" width="58.77734375" customWidth="1"/>
    <col min="15" max="15" width="28.6640625" bestFit="1" customWidth="1"/>
    <col min="16" max="16" width="37.21875" customWidth="1"/>
    <col min="17" max="17" width="34.77734375" style="2" customWidth="1"/>
    <col min="18" max="18" width="48.5546875" customWidth="1"/>
    <col min="19" max="19" width="31.77734375" customWidth="1"/>
    <col min="20" max="20" width="52.77734375" style="2" customWidth="1"/>
    <col min="21" max="21" width="28.109375" customWidth="1"/>
    <col min="22" max="22" width="64.6640625" customWidth="1"/>
  </cols>
  <sheetData>
    <row r="1" spans="1:22" s="18" customFormat="1" ht="34.799999999999997" customHeight="1" x14ac:dyDescent="0.7">
      <c r="A1" s="15" t="s">
        <v>790</v>
      </c>
      <c r="B1" s="16" t="s">
        <v>0</v>
      </c>
      <c r="C1" s="15" t="s">
        <v>1</v>
      </c>
      <c r="D1" s="16" t="s">
        <v>2</v>
      </c>
      <c r="E1" s="16" t="s">
        <v>3</v>
      </c>
      <c r="F1" s="16" t="s">
        <v>806</v>
      </c>
      <c r="G1" s="16" t="s">
        <v>4</v>
      </c>
      <c r="H1" s="16" t="s">
        <v>5</v>
      </c>
      <c r="I1" s="16" t="s">
        <v>6</v>
      </c>
      <c r="J1" s="15" t="s">
        <v>7</v>
      </c>
      <c r="K1" s="17" t="s">
        <v>8</v>
      </c>
      <c r="L1" s="16" t="s">
        <v>807</v>
      </c>
      <c r="M1" s="15" t="s">
        <v>9</v>
      </c>
      <c r="N1" s="16" t="s">
        <v>10</v>
      </c>
      <c r="O1" s="17" t="s">
        <v>11</v>
      </c>
      <c r="P1" s="17" t="s">
        <v>12</v>
      </c>
      <c r="Q1" s="15" t="s">
        <v>13</v>
      </c>
      <c r="R1" s="15" t="s">
        <v>14</v>
      </c>
      <c r="S1" s="16" t="s">
        <v>805</v>
      </c>
      <c r="T1" s="15" t="s">
        <v>21</v>
      </c>
      <c r="U1" s="16" t="s">
        <v>22</v>
      </c>
      <c r="V1" s="16" t="s">
        <v>23</v>
      </c>
    </row>
    <row r="2" spans="1:22" x14ac:dyDescent="0.3">
      <c r="A2" s="2">
        <v>1</v>
      </c>
      <c r="B2" t="s">
        <v>24</v>
      </c>
      <c r="C2" s="2">
        <v>24</v>
      </c>
      <c r="D2" t="s">
        <v>25</v>
      </c>
      <c r="E2" t="str">
        <f t="shared" ref="E2:E65" si="0">UPPER(F2)</f>
        <v>DELHI</v>
      </c>
      <c r="F2" t="s">
        <v>26</v>
      </c>
      <c r="G2" t="s">
        <v>27</v>
      </c>
      <c r="H2" t="s">
        <v>28</v>
      </c>
      <c r="I2" t="s">
        <v>29</v>
      </c>
      <c r="J2" s="2" t="s">
        <v>30</v>
      </c>
      <c r="K2" t="s">
        <v>68</v>
      </c>
      <c r="L2" t="s">
        <v>237</v>
      </c>
      <c r="M2" s="2">
        <v>3</v>
      </c>
      <c r="N2" t="s">
        <v>32</v>
      </c>
      <c r="O2" t="s">
        <v>33</v>
      </c>
      <c r="P2" t="s">
        <v>34</v>
      </c>
      <c r="Q2" s="2">
        <v>3</v>
      </c>
      <c r="R2" t="s">
        <v>89</v>
      </c>
      <c r="S2" t="s">
        <v>144</v>
      </c>
      <c r="T2" s="2">
        <v>3</v>
      </c>
      <c r="V2" t="s">
        <v>39</v>
      </c>
    </row>
    <row r="3" spans="1:22" x14ac:dyDescent="0.3">
      <c r="A3" s="2">
        <f>A2+1</f>
        <v>2</v>
      </c>
      <c r="B3" t="s">
        <v>40</v>
      </c>
      <c r="C3" s="2">
        <v>22</v>
      </c>
      <c r="D3" t="s">
        <v>41</v>
      </c>
      <c r="E3" t="str">
        <f t="shared" si="0"/>
        <v>KOLKATA</v>
      </c>
      <c r="F3" t="s">
        <v>42</v>
      </c>
      <c r="G3" t="s">
        <v>81</v>
      </c>
      <c r="H3" t="s">
        <v>44</v>
      </c>
      <c r="I3" t="s">
        <v>45</v>
      </c>
      <c r="J3" s="2" t="s">
        <v>46</v>
      </c>
      <c r="K3" t="s">
        <v>84</v>
      </c>
      <c r="L3" t="s">
        <v>199</v>
      </c>
      <c r="M3" s="2">
        <v>1</v>
      </c>
      <c r="N3" t="s">
        <v>32</v>
      </c>
      <c r="O3" t="s">
        <v>48</v>
      </c>
      <c r="P3" t="s">
        <v>49</v>
      </c>
      <c r="Q3" s="2">
        <v>1</v>
      </c>
      <c r="R3" t="s">
        <v>89</v>
      </c>
      <c r="S3" t="s">
        <v>370</v>
      </c>
      <c r="T3" s="2">
        <v>1</v>
      </c>
      <c r="U3" t="s">
        <v>53</v>
      </c>
      <c r="V3" t="s">
        <v>54</v>
      </c>
    </row>
    <row r="4" spans="1:22" x14ac:dyDescent="0.3">
      <c r="A4" s="2">
        <f t="shared" ref="A4:A67" si="1">A3+1</f>
        <v>3</v>
      </c>
      <c r="B4" t="s">
        <v>55</v>
      </c>
      <c r="C4" s="2">
        <v>21</v>
      </c>
      <c r="D4" t="s">
        <v>25</v>
      </c>
      <c r="E4" t="str">
        <f t="shared" si="0"/>
        <v>MEERUT</v>
      </c>
      <c r="F4" t="s">
        <v>56</v>
      </c>
      <c r="G4" t="s">
        <v>27</v>
      </c>
      <c r="H4" t="s">
        <v>28</v>
      </c>
      <c r="I4" t="s">
        <v>29</v>
      </c>
      <c r="J4" s="2" t="s">
        <v>30</v>
      </c>
      <c r="K4" t="s">
        <v>57</v>
      </c>
      <c r="L4" t="s">
        <v>199</v>
      </c>
      <c r="M4" s="2">
        <v>3</v>
      </c>
      <c r="N4" t="s">
        <v>58</v>
      </c>
      <c r="O4" t="s">
        <v>33</v>
      </c>
      <c r="P4" t="s">
        <v>34</v>
      </c>
      <c r="Q4" s="2">
        <v>2</v>
      </c>
      <c r="R4" t="s">
        <v>89</v>
      </c>
      <c r="S4" t="s">
        <v>299</v>
      </c>
      <c r="T4" s="2">
        <v>3</v>
      </c>
      <c r="U4" t="s">
        <v>62</v>
      </c>
      <c r="V4" t="s">
        <v>39</v>
      </c>
    </row>
    <row r="5" spans="1:22" x14ac:dyDescent="0.3">
      <c r="A5" s="2">
        <f t="shared" si="1"/>
        <v>4</v>
      </c>
      <c r="B5" t="s">
        <v>63</v>
      </c>
      <c r="C5" s="2">
        <v>21</v>
      </c>
      <c r="D5" t="s">
        <v>25</v>
      </c>
      <c r="E5" t="str">
        <f t="shared" si="0"/>
        <v>PATHANAMTHITTA</v>
      </c>
      <c r="F5" t="s">
        <v>64</v>
      </c>
      <c r="G5" t="s">
        <v>27</v>
      </c>
      <c r="H5" t="s">
        <v>65</v>
      </c>
      <c r="I5" t="s">
        <v>66</v>
      </c>
      <c r="J5" s="2" t="s">
        <v>67</v>
      </c>
      <c r="K5" t="s">
        <v>68</v>
      </c>
      <c r="L5" t="s">
        <v>199</v>
      </c>
      <c r="M5" s="2">
        <v>1</v>
      </c>
      <c r="N5" t="s">
        <v>32</v>
      </c>
      <c r="O5" t="s">
        <v>33</v>
      </c>
      <c r="P5" t="s">
        <v>34</v>
      </c>
      <c r="Q5" s="2">
        <v>5</v>
      </c>
      <c r="R5" t="s">
        <v>89</v>
      </c>
      <c r="S5" t="s">
        <v>144</v>
      </c>
      <c r="T5" s="2">
        <v>3</v>
      </c>
      <c r="V5" t="s">
        <v>39</v>
      </c>
    </row>
    <row r="6" spans="1:22" x14ac:dyDescent="0.3">
      <c r="A6" s="2">
        <f t="shared" si="1"/>
        <v>5</v>
      </c>
      <c r="B6" t="s">
        <v>72</v>
      </c>
      <c r="C6" s="2">
        <v>18</v>
      </c>
      <c r="D6" t="s">
        <v>25</v>
      </c>
      <c r="E6" t="str">
        <f t="shared" si="0"/>
        <v xml:space="preserve">NAGPUR </v>
      </c>
      <c r="F6" t="s">
        <v>73</v>
      </c>
      <c r="G6" t="s">
        <v>27</v>
      </c>
      <c r="H6" t="s">
        <v>28</v>
      </c>
      <c r="I6" t="s">
        <v>29</v>
      </c>
      <c r="J6" s="2" t="s">
        <v>30</v>
      </c>
      <c r="K6" t="s">
        <v>57</v>
      </c>
      <c r="L6" t="s">
        <v>199</v>
      </c>
      <c r="M6" s="2">
        <v>5</v>
      </c>
      <c r="N6" t="s">
        <v>58</v>
      </c>
      <c r="O6" t="s">
        <v>48</v>
      </c>
      <c r="P6" t="s">
        <v>74</v>
      </c>
      <c r="Q6" s="2">
        <v>3</v>
      </c>
      <c r="R6" t="s">
        <v>89</v>
      </c>
      <c r="S6" t="s">
        <v>370</v>
      </c>
      <c r="T6" s="2">
        <v>3</v>
      </c>
      <c r="U6" t="s">
        <v>78</v>
      </c>
      <c r="V6" t="s">
        <v>39</v>
      </c>
    </row>
    <row r="7" spans="1:22" x14ac:dyDescent="0.3">
      <c r="A7" s="2">
        <f t="shared" si="1"/>
        <v>6</v>
      </c>
      <c r="B7" t="s">
        <v>79</v>
      </c>
      <c r="C7" s="2">
        <v>21</v>
      </c>
      <c r="D7" t="s">
        <v>25</v>
      </c>
      <c r="E7" t="str">
        <f t="shared" si="0"/>
        <v>KOLKATA</v>
      </c>
      <c r="F7" t="s">
        <v>80</v>
      </c>
      <c r="G7" t="s">
        <v>81</v>
      </c>
      <c r="H7" t="s">
        <v>82</v>
      </c>
      <c r="I7" t="s">
        <v>83</v>
      </c>
      <c r="J7" s="2" t="s">
        <v>30</v>
      </c>
      <c r="K7" t="s">
        <v>84</v>
      </c>
      <c r="L7" t="s">
        <v>199</v>
      </c>
      <c r="M7" s="2">
        <v>4</v>
      </c>
      <c r="N7" t="s">
        <v>32</v>
      </c>
      <c r="O7" t="s">
        <v>33</v>
      </c>
      <c r="P7" t="s">
        <v>49</v>
      </c>
      <c r="Q7" s="2">
        <v>4</v>
      </c>
      <c r="R7" t="s">
        <v>89</v>
      </c>
      <c r="S7" t="s">
        <v>36</v>
      </c>
      <c r="T7" s="2">
        <v>4</v>
      </c>
      <c r="U7" t="s">
        <v>86</v>
      </c>
      <c r="V7" t="s">
        <v>54</v>
      </c>
    </row>
    <row r="8" spans="1:22" x14ac:dyDescent="0.3">
      <c r="A8" s="2">
        <f t="shared" si="1"/>
        <v>7</v>
      </c>
      <c r="B8" t="s">
        <v>87</v>
      </c>
      <c r="C8" s="2">
        <v>22</v>
      </c>
      <c r="D8" t="s">
        <v>25</v>
      </c>
      <c r="E8" t="str">
        <f t="shared" si="0"/>
        <v>KERALA</v>
      </c>
      <c r="F8" t="s">
        <v>88</v>
      </c>
      <c r="G8" t="s">
        <v>27</v>
      </c>
      <c r="H8" t="s">
        <v>65</v>
      </c>
      <c r="I8" t="s">
        <v>66</v>
      </c>
      <c r="J8" s="2" t="s">
        <v>30</v>
      </c>
      <c r="K8" t="s">
        <v>68</v>
      </c>
      <c r="L8" t="s">
        <v>199</v>
      </c>
      <c r="M8" s="2">
        <v>3</v>
      </c>
      <c r="N8" t="s">
        <v>32</v>
      </c>
      <c r="O8" t="s">
        <v>33</v>
      </c>
      <c r="P8" t="s">
        <v>34</v>
      </c>
      <c r="Q8" s="2">
        <v>3</v>
      </c>
      <c r="R8" t="s">
        <v>89</v>
      </c>
      <c r="T8" s="2">
        <v>3</v>
      </c>
      <c r="V8" t="s">
        <v>54</v>
      </c>
    </row>
    <row r="9" spans="1:22" x14ac:dyDescent="0.3">
      <c r="A9" s="2">
        <f t="shared" si="1"/>
        <v>8</v>
      </c>
      <c r="B9" t="s">
        <v>91</v>
      </c>
      <c r="C9" s="2">
        <v>20</v>
      </c>
      <c r="D9" t="s">
        <v>25</v>
      </c>
      <c r="E9" t="str">
        <f t="shared" si="0"/>
        <v xml:space="preserve">KOLKATA </v>
      </c>
      <c r="F9" t="s">
        <v>92</v>
      </c>
      <c r="G9" t="s">
        <v>81</v>
      </c>
      <c r="H9" t="s">
        <v>65</v>
      </c>
      <c r="I9" t="s">
        <v>29</v>
      </c>
      <c r="J9" s="2" t="s">
        <v>93</v>
      </c>
      <c r="K9" t="s">
        <v>57</v>
      </c>
      <c r="L9" t="s">
        <v>68</v>
      </c>
      <c r="M9" s="2">
        <v>4</v>
      </c>
      <c r="N9" t="s">
        <v>95</v>
      </c>
      <c r="O9" t="s">
        <v>33</v>
      </c>
      <c r="P9" t="s">
        <v>96</v>
      </c>
      <c r="Q9" s="2">
        <v>3</v>
      </c>
      <c r="R9" t="s">
        <v>203</v>
      </c>
      <c r="T9" s="2">
        <v>3</v>
      </c>
      <c r="V9" t="s">
        <v>54</v>
      </c>
    </row>
    <row r="10" spans="1:22" x14ac:dyDescent="0.3">
      <c r="A10" s="2">
        <f t="shared" si="1"/>
        <v>9</v>
      </c>
      <c r="B10" t="s">
        <v>100</v>
      </c>
      <c r="C10" s="2">
        <v>20</v>
      </c>
      <c r="D10" t="s">
        <v>25</v>
      </c>
      <c r="E10" t="str">
        <f t="shared" si="0"/>
        <v>KOLKATA</v>
      </c>
      <c r="F10" t="s">
        <v>80</v>
      </c>
      <c r="G10" t="s">
        <v>27</v>
      </c>
      <c r="H10" t="s">
        <v>82</v>
      </c>
      <c r="I10" t="s">
        <v>45</v>
      </c>
      <c r="J10" s="2" t="s">
        <v>67</v>
      </c>
      <c r="K10" t="s">
        <v>586</v>
      </c>
      <c r="L10" t="s">
        <v>57</v>
      </c>
      <c r="M10" s="2">
        <v>3</v>
      </c>
      <c r="N10" t="s">
        <v>32</v>
      </c>
      <c r="O10" t="s">
        <v>33</v>
      </c>
      <c r="P10" t="s">
        <v>34</v>
      </c>
      <c r="Q10" s="2">
        <v>2</v>
      </c>
      <c r="R10" t="s">
        <v>89</v>
      </c>
      <c r="S10" t="s">
        <v>370</v>
      </c>
      <c r="T10" s="2">
        <v>2</v>
      </c>
      <c r="U10" t="s">
        <v>104</v>
      </c>
      <c r="V10" t="s">
        <v>54</v>
      </c>
    </row>
    <row r="11" spans="1:22" x14ac:dyDescent="0.3">
      <c r="A11" s="2">
        <f t="shared" si="1"/>
        <v>10</v>
      </c>
      <c r="B11" t="s">
        <v>105</v>
      </c>
      <c r="C11" s="2">
        <v>18</v>
      </c>
      <c r="D11" t="s">
        <v>25</v>
      </c>
      <c r="E11" t="str">
        <f t="shared" si="0"/>
        <v>GUJARAT</v>
      </c>
      <c r="F11" t="s">
        <v>781</v>
      </c>
      <c r="G11" t="s">
        <v>27</v>
      </c>
      <c r="H11" t="s">
        <v>28</v>
      </c>
      <c r="I11" t="s">
        <v>29</v>
      </c>
      <c r="J11" s="2" t="s">
        <v>30</v>
      </c>
      <c r="K11" t="s">
        <v>586</v>
      </c>
      <c r="L11" t="s">
        <v>68</v>
      </c>
      <c r="M11" s="2">
        <v>3</v>
      </c>
      <c r="N11" t="s">
        <v>32</v>
      </c>
      <c r="O11" t="s">
        <v>48</v>
      </c>
      <c r="P11" t="s">
        <v>34</v>
      </c>
      <c r="Q11" s="2">
        <v>1</v>
      </c>
      <c r="R11" t="s">
        <v>89</v>
      </c>
      <c r="S11" t="s">
        <v>370</v>
      </c>
      <c r="T11" s="2">
        <v>4</v>
      </c>
      <c r="U11" t="s">
        <v>109</v>
      </c>
      <c r="V11" t="s">
        <v>54</v>
      </c>
    </row>
    <row r="12" spans="1:22" x14ac:dyDescent="0.3">
      <c r="A12" s="2">
        <f t="shared" si="1"/>
        <v>11</v>
      </c>
      <c r="B12" t="s">
        <v>110</v>
      </c>
      <c r="C12" s="2">
        <v>44</v>
      </c>
      <c r="D12" t="s">
        <v>25</v>
      </c>
      <c r="E12" t="str">
        <f t="shared" si="0"/>
        <v xml:space="preserve">MEERUT </v>
      </c>
      <c r="F12" t="s">
        <v>111</v>
      </c>
      <c r="G12" t="s">
        <v>36</v>
      </c>
      <c r="H12" t="s">
        <v>65</v>
      </c>
      <c r="I12" t="s">
        <v>29</v>
      </c>
      <c r="J12" s="2" t="s">
        <v>30</v>
      </c>
      <c r="K12" t="s">
        <v>68</v>
      </c>
      <c r="L12" t="s">
        <v>68</v>
      </c>
      <c r="M12" s="2">
        <v>1</v>
      </c>
      <c r="N12" t="s">
        <v>32</v>
      </c>
      <c r="O12" t="s">
        <v>33</v>
      </c>
      <c r="P12" t="s">
        <v>96</v>
      </c>
      <c r="Q12" s="2">
        <v>2</v>
      </c>
      <c r="R12" t="s">
        <v>89</v>
      </c>
      <c r="T12" s="2">
        <v>5</v>
      </c>
      <c r="U12" t="s">
        <v>112</v>
      </c>
      <c r="V12" t="s">
        <v>54</v>
      </c>
    </row>
    <row r="13" spans="1:22" x14ac:dyDescent="0.3">
      <c r="A13" s="2">
        <f t="shared" si="1"/>
        <v>12</v>
      </c>
      <c r="B13" t="s">
        <v>113</v>
      </c>
      <c r="C13" s="2">
        <v>21</v>
      </c>
      <c r="D13" t="s">
        <v>25</v>
      </c>
      <c r="E13" t="str">
        <f t="shared" si="0"/>
        <v xml:space="preserve">NAGPUR </v>
      </c>
      <c r="F13" t="s">
        <v>73</v>
      </c>
      <c r="G13" t="s">
        <v>27</v>
      </c>
      <c r="H13" t="s">
        <v>28</v>
      </c>
      <c r="I13" t="s">
        <v>83</v>
      </c>
      <c r="J13" s="2" t="s">
        <v>93</v>
      </c>
      <c r="K13" t="s">
        <v>57</v>
      </c>
      <c r="L13" t="s">
        <v>68</v>
      </c>
      <c r="M13" s="2">
        <v>3</v>
      </c>
      <c r="N13" t="s">
        <v>95</v>
      </c>
      <c r="O13" t="s">
        <v>48</v>
      </c>
      <c r="P13" t="s">
        <v>34</v>
      </c>
      <c r="Q13" s="2">
        <v>3</v>
      </c>
      <c r="R13" t="s">
        <v>89</v>
      </c>
      <c r="T13" s="2">
        <v>3</v>
      </c>
      <c r="V13" t="s">
        <v>39</v>
      </c>
    </row>
    <row r="14" spans="1:22" x14ac:dyDescent="0.3">
      <c r="A14" s="2">
        <f t="shared" si="1"/>
        <v>13</v>
      </c>
      <c r="B14" t="s">
        <v>116</v>
      </c>
      <c r="C14" s="2">
        <v>18</v>
      </c>
      <c r="D14" t="s">
        <v>25</v>
      </c>
      <c r="E14" t="str">
        <f t="shared" si="0"/>
        <v xml:space="preserve">RAJKOT </v>
      </c>
      <c r="F14" t="s">
        <v>117</v>
      </c>
      <c r="G14" t="s">
        <v>27</v>
      </c>
      <c r="H14" t="s">
        <v>28</v>
      </c>
      <c r="I14" t="s">
        <v>29</v>
      </c>
      <c r="J14" s="2" t="s">
        <v>30</v>
      </c>
      <c r="K14" t="s">
        <v>68</v>
      </c>
      <c r="L14" t="s">
        <v>68</v>
      </c>
      <c r="M14" s="2">
        <v>4</v>
      </c>
      <c r="N14" t="s">
        <v>32</v>
      </c>
      <c r="O14" t="s">
        <v>48</v>
      </c>
      <c r="P14" t="s">
        <v>34</v>
      </c>
      <c r="Q14" s="2">
        <v>3</v>
      </c>
      <c r="R14" t="s">
        <v>89</v>
      </c>
      <c r="S14" t="s">
        <v>90</v>
      </c>
      <c r="T14" s="2">
        <v>2</v>
      </c>
      <c r="U14" t="s">
        <v>121</v>
      </c>
      <c r="V14" t="s">
        <v>54</v>
      </c>
    </row>
    <row r="15" spans="1:22" x14ac:dyDescent="0.3">
      <c r="A15" s="2">
        <f t="shared" si="1"/>
        <v>14</v>
      </c>
      <c r="B15" t="s">
        <v>122</v>
      </c>
      <c r="C15" s="2">
        <v>21</v>
      </c>
      <c r="D15" t="s">
        <v>25</v>
      </c>
      <c r="E15" t="str">
        <f t="shared" si="0"/>
        <v>KOLKATA</v>
      </c>
      <c r="F15" t="s">
        <v>80</v>
      </c>
      <c r="G15" t="s">
        <v>81</v>
      </c>
      <c r="H15" t="s">
        <v>65</v>
      </c>
      <c r="I15" t="s">
        <v>29</v>
      </c>
      <c r="J15" s="2" t="s">
        <v>93</v>
      </c>
      <c r="K15" t="s">
        <v>57</v>
      </c>
      <c r="L15" t="s">
        <v>68</v>
      </c>
      <c r="M15" s="2">
        <v>3</v>
      </c>
      <c r="N15" t="s">
        <v>95</v>
      </c>
      <c r="O15" t="s">
        <v>33</v>
      </c>
      <c r="P15" t="s">
        <v>49</v>
      </c>
      <c r="Q15" s="2">
        <v>3</v>
      </c>
      <c r="R15" t="s">
        <v>203</v>
      </c>
      <c r="T15" s="2">
        <v>3</v>
      </c>
      <c r="V15" t="s">
        <v>54</v>
      </c>
    </row>
    <row r="16" spans="1:22" x14ac:dyDescent="0.3">
      <c r="A16" s="2">
        <f t="shared" si="1"/>
        <v>15</v>
      </c>
      <c r="B16" t="s">
        <v>127</v>
      </c>
      <c r="C16" s="2">
        <v>21</v>
      </c>
      <c r="D16" t="s">
        <v>41</v>
      </c>
      <c r="E16" t="str">
        <f t="shared" si="0"/>
        <v>NAGPUR</v>
      </c>
      <c r="F16" t="s">
        <v>128</v>
      </c>
      <c r="G16" t="s">
        <v>81</v>
      </c>
      <c r="H16" t="s">
        <v>28</v>
      </c>
      <c r="I16" t="s">
        <v>66</v>
      </c>
      <c r="J16" s="2" t="s">
        <v>46</v>
      </c>
      <c r="K16" t="s">
        <v>84</v>
      </c>
      <c r="L16" t="s">
        <v>199</v>
      </c>
      <c r="M16" s="2">
        <v>5</v>
      </c>
      <c r="N16" t="s">
        <v>95</v>
      </c>
      <c r="O16" t="s">
        <v>48</v>
      </c>
      <c r="P16" t="s">
        <v>49</v>
      </c>
      <c r="Q16" s="2">
        <v>3</v>
      </c>
      <c r="R16" t="s">
        <v>203</v>
      </c>
      <c r="S16" t="s">
        <v>299</v>
      </c>
      <c r="T16" s="2">
        <v>5</v>
      </c>
      <c r="U16" t="s">
        <v>133</v>
      </c>
      <c r="V16" t="s">
        <v>54</v>
      </c>
    </row>
    <row r="17" spans="1:22" x14ac:dyDescent="0.3">
      <c r="A17" s="2">
        <f t="shared" si="1"/>
        <v>16</v>
      </c>
      <c r="B17" t="s">
        <v>134</v>
      </c>
      <c r="C17" s="2">
        <v>22</v>
      </c>
      <c r="D17" t="s">
        <v>41</v>
      </c>
      <c r="E17" t="str">
        <f t="shared" si="0"/>
        <v>PUNE</v>
      </c>
      <c r="F17" t="s">
        <v>135</v>
      </c>
      <c r="G17" t="s">
        <v>136</v>
      </c>
      <c r="H17" t="s">
        <v>65</v>
      </c>
      <c r="I17" t="s">
        <v>83</v>
      </c>
      <c r="J17" s="2" t="s">
        <v>30</v>
      </c>
      <c r="K17" t="s">
        <v>84</v>
      </c>
      <c r="L17" t="s">
        <v>199</v>
      </c>
      <c r="M17" s="2">
        <v>3</v>
      </c>
      <c r="N17" t="s">
        <v>32</v>
      </c>
      <c r="O17" t="s">
        <v>33</v>
      </c>
      <c r="P17" t="s">
        <v>74</v>
      </c>
      <c r="Q17" s="2">
        <v>3</v>
      </c>
      <c r="R17" t="s">
        <v>89</v>
      </c>
      <c r="T17" s="2">
        <v>2</v>
      </c>
      <c r="U17" t="s">
        <v>133</v>
      </c>
      <c r="V17" t="s">
        <v>54</v>
      </c>
    </row>
    <row r="18" spans="1:22" x14ac:dyDescent="0.3">
      <c r="A18" s="2">
        <f t="shared" si="1"/>
        <v>17</v>
      </c>
      <c r="B18" t="s">
        <v>140</v>
      </c>
      <c r="C18" s="2">
        <v>18</v>
      </c>
      <c r="D18" t="s">
        <v>41</v>
      </c>
      <c r="E18" t="str">
        <f t="shared" si="0"/>
        <v xml:space="preserve">NAGPUR </v>
      </c>
      <c r="F18" t="s">
        <v>73</v>
      </c>
      <c r="G18" t="s">
        <v>27</v>
      </c>
      <c r="H18" t="s">
        <v>65</v>
      </c>
      <c r="I18" t="s">
        <v>83</v>
      </c>
      <c r="J18" s="2" t="s">
        <v>30</v>
      </c>
      <c r="K18" t="s">
        <v>57</v>
      </c>
      <c r="L18" t="s">
        <v>199</v>
      </c>
      <c r="M18" s="2">
        <v>3</v>
      </c>
      <c r="N18" t="s">
        <v>32</v>
      </c>
      <c r="O18" t="s">
        <v>141</v>
      </c>
      <c r="P18" t="s">
        <v>49</v>
      </c>
      <c r="Q18" s="2">
        <v>2</v>
      </c>
      <c r="R18" t="s">
        <v>142</v>
      </c>
      <c r="T18" s="2">
        <v>4</v>
      </c>
      <c r="V18" t="s">
        <v>54</v>
      </c>
    </row>
    <row r="19" spans="1:22" x14ac:dyDescent="0.3">
      <c r="A19" s="2">
        <f t="shared" si="1"/>
        <v>18</v>
      </c>
      <c r="B19" t="s">
        <v>145</v>
      </c>
      <c r="C19" s="2">
        <v>13</v>
      </c>
      <c r="D19" t="s">
        <v>41</v>
      </c>
      <c r="E19" t="str">
        <f t="shared" si="0"/>
        <v xml:space="preserve">SEONI MP </v>
      </c>
      <c r="F19" t="s">
        <v>146</v>
      </c>
      <c r="G19" t="s">
        <v>81</v>
      </c>
      <c r="H19" t="s">
        <v>65</v>
      </c>
      <c r="I19" t="s">
        <v>83</v>
      </c>
      <c r="J19" s="2" t="s">
        <v>67</v>
      </c>
      <c r="K19" t="s">
        <v>84</v>
      </c>
      <c r="L19" t="s">
        <v>199</v>
      </c>
      <c r="M19" s="2">
        <v>5</v>
      </c>
      <c r="N19" t="s">
        <v>32</v>
      </c>
      <c r="O19" t="s">
        <v>48</v>
      </c>
      <c r="P19" t="s">
        <v>34</v>
      </c>
      <c r="Q19" s="2">
        <v>5</v>
      </c>
      <c r="R19" t="s">
        <v>142</v>
      </c>
      <c r="T19" s="2">
        <v>5</v>
      </c>
      <c r="V19" t="s">
        <v>54</v>
      </c>
    </row>
    <row r="20" spans="1:22" x14ac:dyDescent="0.3">
      <c r="A20" s="2">
        <f t="shared" si="1"/>
        <v>19</v>
      </c>
      <c r="B20" t="s">
        <v>148</v>
      </c>
      <c r="C20" s="2">
        <v>25</v>
      </c>
      <c r="D20" t="s">
        <v>25</v>
      </c>
      <c r="E20" t="str">
        <f t="shared" si="0"/>
        <v xml:space="preserve">NAGPUR </v>
      </c>
      <c r="F20" t="s">
        <v>73</v>
      </c>
      <c r="G20" t="s">
        <v>81</v>
      </c>
      <c r="H20" t="s">
        <v>65</v>
      </c>
      <c r="I20" t="s">
        <v>66</v>
      </c>
      <c r="J20" s="2" t="s">
        <v>30</v>
      </c>
      <c r="K20" t="s">
        <v>84</v>
      </c>
      <c r="L20" t="s">
        <v>199</v>
      </c>
      <c r="M20" s="2">
        <v>3</v>
      </c>
      <c r="N20" t="s">
        <v>95</v>
      </c>
      <c r="O20" t="s">
        <v>48</v>
      </c>
      <c r="P20" t="s">
        <v>49</v>
      </c>
      <c r="Q20" s="2">
        <v>3</v>
      </c>
      <c r="R20" t="s">
        <v>89</v>
      </c>
      <c r="S20" t="s">
        <v>144</v>
      </c>
      <c r="T20" s="2">
        <v>3</v>
      </c>
      <c r="V20" t="s">
        <v>54</v>
      </c>
    </row>
    <row r="21" spans="1:22" x14ac:dyDescent="0.3">
      <c r="A21" s="2">
        <f t="shared" si="1"/>
        <v>20</v>
      </c>
      <c r="B21" t="s">
        <v>152</v>
      </c>
      <c r="C21" s="2">
        <v>21</v>
      </c>
      <c r="D21" t="s">
        <v>41</v>
      </c>
      <c r="E21" t="str">
        <f t="shared" si="0"/>
        <v>NAGPUR</v>
      </c>
      <c r="F21" t="s">
        <v>153</v>
      </c>
      <c r="G21" t="s">
        <v>27</v>
      </c>
      <c r="H21" t="s">
        <v>28</v>
      </c>
      <c r="I21" t="s">
        <v>45</v>
      </c>
      <c r="J21" s="2" t="s">
        <v>30</v>
      </c>
      <c r="K21" t="s">
        <v>199</v>
      </c>
      <c r="L21" t="s">
        <v>57</v>
      </c>
      <c r="M21" s="2">
        <v>3</v>
      </c>
      <c r="N21" t="s">
        <v>58</v>
      </c>
      <c r="O21" t="s">
        <v>141</v>
      </c>
      <c r="P21" t="s">
        <v>49</v>
      </c>
      <c r="Q21" s="2">
        <v>3</v>
      </c>
      <c r="R21" t="s">
        <v>89</v>
      </c>
      <c r="S21" t="s">
        <v>592</v>
      </c>
      <c r="T21" s="2">
        <v>5</v>
      </c>
      <c r="U21" t="s">
        <v>157</v>
      </c>
      <c r="V21" t="s">
        <v>54</v>
      </c>
    </row>
    <row r="22" spans="1:22" x14ac:dyDescent="0.3">
      <c r="A22" s="2">
        <f t="shared" si="1"/>
        <v>21</v>
      </c>
      <c r="B22" t="s">
        <v>158</v>
      </c>
      <c r="C22" s="2">
        <v>20</v>
      </c>
      <c r="D22" t="s">
        <v>41</v>
      </c>
      <c r="E22" t="str">
        <f t="shared" si="0"/>
        <v xml:space="preserve">RAJKOT </v>
      </c>
      <c r="F22" t="s">
        <v>117</v>
      </c>
      <c r="G22" t="s">
        <v>27</v>
      </c>
      <c r="H22" t="s">
        <v>28</v>
      </c>
      <c r="I22" t="s">
        <v>159</v>
      </c>
      <c r="J22" s="2" t="s">
        <v>67</v>
      </c>
      <c r="K22" t="s">
        <v>57</v>
      </c>
      <c r="L22" t="s">
        <v>68</v>
      </c>
      <c r="M22" s="2">
        <v>2</v>
      </c>
      <c r="N22" t="s">
        <v>32</v>
      </c>
      <c r="O22" t="s">
        <v>141</v>
      </c>
      <c r="P22" t="s">
        <v>96</v>
      </c>
      <c r="Q22" s="2">
        <v>5</v>
      </c>
      <c r="R22" t="s">
        <v>89</v>
      </c>
      <c r="S22" t="s">
        <v>299</v>
      </c>
      <c r="T22" s="2">
        <v>4</v>
      </c>
      <c r="V22" t="s">
        <v>54</v>
      </c>
    </row>
    <row r="23" spans="1:22" x14ac:dyDescent="0.3">
      <c r="A23" s="2">
        <f t="shared" si="1"/>
        <v>22</v>
      </c>
      <c r="B23" t="s">
        <v>162</v>
      </c>
      <c r="C23" s="2">
        <v>24</v>
      </c>
      <c r="D23" t="s">
        <v>41</v>
      </c>
      <c r="E23" t="str">
        <f t="shared" si="0"/>
        <v xml:space="preserve">AMRAVATI </v>
      </c>
      <c r="F23" t="s">
        <v>163</v>
      </c>
      <c r="G23" t="s">
        <v>27</v>
      </c>
      <c r="H23" t="s">
        <v>28</v>
      </c>
      <c r="I23" t="s">
        <v>45</v>
      </c>
      <c r="J23" s="2" t="s">
        <v>67</v>
      </c>
      <c r="K23" t="s">
        <v>57</v>
      </c>
      <c r="L23" t="s">
        <v>68</v>
      </c>
      <c r="M23" s="2">
        <v>4</v>
      </c>
      <c r="N23" t="s">
        <v>95</v>
      </c>
      <c r="O23" t="s">
        <v>48</v>
      </c>
      <c r="P23" t="s">
        <v>96</v>
      </c>
      <c r="Q23" s="2">
        <v>2</v>
      </c>
      <c r="R23" t="s">
        <v>89</v>
      </c>
      <c r="S23" t="s">
        <v>99</v>
      </c>
      <c r="T23" s="2">
        <v>4</v>
      </c>
      <c r="V23" t="s">
        <v>54</v>
      </c>
    </row>
    <row r="24" spans="1:22" x14ac:dyDescent="0.3">
      <c r="A24" s="2">
        <f t="shared" si="1"/>
        <v>23</v>
      </c>
      <c r="B24" t="s">
        <v>165</v>
      </c>
      <c r="C24" s="2">
        <v>21</v>
      </c>
      <c r="D24" t="s">
        <v>41</v>
      </c>
      <c r="E24" t="str">
        <f t="shared" si="0"/>
        <v xml:space="preserve">KOLKATA </v>
      </c>
      <c r="F24" t="s">
        <v>92</v>
      </c>
      <c r="G24" t="s">
        <v>27</v>
      </c>
      <c r="H24" t="s">
        <v>28</v>
      </c>
      <c r="I24" t="s">
        <v>83</v>
      </c>
      <c r="J24" s="2" t="s">
        <v>67</v>
      </c>
      <c r="K24" t="s">
        <v>57</v>
      </c>
      <c r="L24" t="s">
        <v>68</v>
      </c>
      <c r="M24" s="2">
        <v>5</v>
      </c>
      <c r="N24" t="s">
        <v>58</v>
      </c>
      <c r="O24" t="s">
        <v>33</v>
      </c>
      <c r="P24" t="s">
        <v>34</v>
      </c>
      <c r="Q24" s="2">
        <v>3</v>
      </c>
      <c r="R24" t="s">
        <v>89</v>
      </c>
      <c r="S24" t="s">
        <v>370</v>
      </c>
      <c r="T24" s="2">
        <v>5</v>
      </c>
      <c r="V24" t="s">
        <v>39</v>
      </c>
    </row>
    <row r="25" spans="1:22" x14ac:dyDescent="0.3">
      <c r="A25" s="2">
        <f t="shared" si="1"/>
        <v>24</v>
      </c>
      <c r="B25" t="s">
        <v>168</v>
      </c>
      <c r="C25" s="2">
        <v>17</v>
      </c>
      <c r="D25" t="s">
        <v>41</v>
      </c>
      <c r="E25" t="str">
        <f t="shared" si="0"/>
        <v>SEONI</v>
      </c>
      <c r="F25" t="s">
        <v>169</v>
      </c>
      <c r="G25" t="s">
        <v>27</v>
      </c>
      <c r="H25" t="s">
        <v>65</v>
      </c>
      <c r="I25" t="s">
        <v>66</v>
      </c>
      <c r="J25" s="2" t="s">
        <v>30</v>
      </c>
      <c r="K25" t="s">
        <v>84</v>
      </c>
      <c r="L25" t="s">
        <v>199</v>
      </c>
      <c r="M25" s="2">
        <v>5</v>
      </c>
      <c r="N25" t="s">
        <v>32</v>
      </c>
      <c r="O25" t="s">
        <v>33</v>
      </c>
      <c r="P25" t="s">
        <v>49</v>
      </c>
      <c r="Q25" s="2">
        <v>2</v>
      </c>
      <c r="R25" t="s">
        <v>89</v>
      </c>
      <c r="S25" t="s">
        <v>144</v>
      </c>
      <c r="T25" s="2">
        <v>5</v>
      </c>
      <c r="V25" t="s">
        <v>54</v>
      </c>
    </row>
    <row r="26" spans="1:22" x14ac:dyDescent="0.3">
      <c r="A26" s="2">
        <f t="shared" si="1"/>
        <v>25</v>
      </c>
      <c r="B26" t="s">
        <v>173</v>
      </c>
      <c r="C26" s="12">
        <f>AVERAGE(C25,C27)</f>
        <v>17.5</v>
      </c>
      <c r="D26" t="s">
        <v>41</v>
      </c>
      <c r="E26" t="str">
        <f t="shared" si="0"/>
        <v xml:space="preserve">AURANGABAD </v>
      </c>
      <c r="F26" t="s">
        <v>175</v>
      </c>
      <c r="G26" t="s">
        <v>81</v>
      </c>
      <c r="H26" t="s">
        <v>65</v>
      </c>
      <c r="I26" t="s">
        <v>66</v>
      </c>
      <c r="J26" s="2" t="s">
        <v>67</v>
      </c>
      <c r="K26" t="s">
        <v>199</v>
      </c>
      <c r="L26" t="s">
        <v>586</v>
      </c>
      <c r="M26" s="2">
        <v>4</v>
      </c>
      <c r="N26" t="s">
        <v>32</v>
      </c>
      <c r="O26" t="s">
        <v>33</v>
      </c>
      <c r="P26" t="s">
        <v>49</v>
      </c>
      <c r="Q26" s="2">
        <v>4</v>
      </c>
      <c r="R26" t="s">
        <v>203</v>
      </c>
      <c r="T26" s="2">
        <v>4</v>
      </c>
      <c r="U26" t="s">
        <v>179</v>
      </c>
      <c r="V26" t="s">
        <v>54</v>
      </c>
    </row>
    <row r="27" spans="1:22" x14ac:dyDescent="0.3">
      <c r="A27" s="2">
        <f t="shared" si="1"/>
        <v>26</v>
      </c>
      <c r="B27" t="s">
        <v>180</v>
      </c>
      <c r="C27" s="2">
        <v>18</v>
      </c>
      <c r="D27" t="s">
        <v>25</v>
      </c>
      <c r="E27" t="str">
        <f t="shared" si="0"/>
        <v>RANCHI</v>
      </c>
      <c r="F27" t="s">
        <v>181</v>
      </c>
      <c r="G27" t="s">
        <v>27</v>
      </c>
      <c r="H27" t="s">
        <v>28</v>
      </c>
      <c r="I27" t="s">
        <v>29</v>
      </c>
      <c r="J27" s="2" t="s">
        <v>46</v>
      </c>
      <c r="K27" t="s">
        <v>57</v>
      </c>
      <c r="L27" t="s">
        <v>586</v>
      </c>
      <c r="M27" s="2">
        <v>5</v>
      </c>
      <c r="N27" t="s">
        <v>32</v>
      </c>
      <c r="O27" t="s">
        <v>48</v>
      </c>
      <c r="P27" t="s">
        <v>34</v>
      </c>
      <c r="Q27" s="2">
        <v>5</v>
      </c>
      <c r="R27" t="s">
        <v>89</v>
      </c>
      <c r="S27" t="s">
        <v>126</v>
      </c>
      <c r="T27" s="2">
        <v>4</v>
      </c>
      <c r="V27" t="s">
        <v>54</v>
      </c>
    </row>
    <row r="28" spans="1:22" x14ac:dyDescent="0.3">
      <c r="A28" s="2">
        <f t="shared" si="1"/>
        <v>27</v>
      </c>
      <c r="B28" t="s">
        <v>184</v>
      </c>
      <c r="C28" s="2">
        <v>25</v>
      </c>
      <c r="D28" t="s">
        <v>41</v>
      </c>
      <c r="E28" t="str">
        <f t="shared" si="0"/>
        <v>AGRA</v>
      </c>
      <c r="F28" t="s">
        <v>185</v>
      </c>
      <c r="G28" t="s">
        <v>81</v>
      </c>
      <c r="H28" t="s">
        <v>28</v>
      </c>
      <c r="I28" t="s">
        <v>159</v>
      </c>
      <c r="J28" s="2" t="s">
        <v>46</v>
      </c>
      <c r="K28" t="s">
        <v>586</v>
      </c>
      <c r="L28" t="s">
        <v>57</v>
      </c>
      <c r="M28" s="2">
        <v>4</v>
      </c>
      <c r="N28" t="s">
        <v>58</v>
      </c>
      <c r="O28" t="s">
        <v>48</v>
      </c>
      <c r="P28" t="s">
        <v>34</v>
      </c>
      <c r="Q28" s="2">
        <v>2</v>
      </c>
      <c r="R28" t="s">
        <v>89</v>
      </c>
      <c r="S28" t="s">
        <v>99</v>
      </c>
      <c r="T28" s="2">
        <v>3</v>
      </c>
      <c r="U28" t="s">
        <v>188</v>
      </c>
      <c r="V28" t="s">
        <v>54</v>
      </c>
    </row>
    <row r="29" spans="1:22" x14ac:dyDescent="0.3">
      <c r="A29" s="2">
        <f t="shared" si="1"/>
        <v>28</v>
      </c>
      <c r="B29" t="s">
        <v>189</v>
      </c>
      <c r="C29" s="2">
        <v>42</v>
      </c>
      <c r="D29" t="s">
        <v>25</v>
      </c>
      <c r="E29" t="str">
        <f t="shared" si="0"/>
        <v>NAGPUR</v>
      </c>
      <c r="F29" t="s">
        <v>153</v>
      </c>
      <c r="G29" t="s">
        <v>36</v>
      </c>
      <c r="H29" t="s">
        <v>82</v>
      </c>
      <c r="I29" t="s">
        <v>83</v>
      </c>
      <c r="J29" s="2" t="s">
        <v>67</v>
      </c>
      <c r="K29" t="s">
        <v>84</v>
      </c>
      <c r="L29" t="s">
        <v>57</v>
      </c>
      <c r="M29" s="2">
        <v>3</v>
      </c>
      <c r="N29" t="s">
        <v>58</v>
      </c>
      <c r="O29" t="s">
        <v>141</v>
      </c>
      <c r="P29" t="s">
        <v>34</v>
      </c>
      <c r="Q29" s="2">
        <v>3</v>
      </c>
      <c r="R29" t="s">
        <v>89</v>
      </c>
      <c r="S29" t="s">
        <v>144</v>
      </c>
      <c r="T29" s="2">
        <v>4</v>
      </c>
      <c r="U29" t="s">
        <v>193</v>
      </c>
      <c r="V29" t="s">
        <v>54</v>
      </c>
    </row>
    <row r="30" spans="1:22" x14ac:dyDescent="0.3">
      <c r="A30" s="2">
        <f t="shared" si="1"/>
        <v>29</v>
      </c>
      <c r="B30" t="s">
        <v>194</v>
      </c>
      <c r="C30" s="2">
        <v>21</v>
      </c>
      <c r="D30" t="s">
        <v>41</v>
      </c>
      <c r="E30" t="str">
        <f t="shared" si="0"/>
        <v xml:space="preserve">NAGPUR </v>
      </c>
      <c r="F30" t="s">
        <v>73</v>
      </c>
      <c r="G30" t="s">
        <v>81</v>
      </c>
      <c r="H30" t="s">
        <v>82</v>
      </c>
      <c r="I30" t="s">
        <v>83</v>
      </c>
      <c r="J30" s="2" t="s">
        <v>30</v>
      </c>
      <c r="K30" t="s">
        <v>84</v>
      </c>
      <c r="L30" t="s">
        <v>199</v>
      </c>
      <c r="M30" s="2">
        <v>5</v>
      </c>
      <c r="N30" t="s">
        <v>58</v>
      </c>
      <c r="O30" t="s">
        <v>48</v>
      </c>
      <c r="P30" t="s">
        <v>74</v>
      </c>
      <c r="Q30" s="2">
        <v>2</v>
      </c>
      <c r="R30" t="s">
        <v>203</v>
      </c>
      <c r="S30" t="s">
        <v>144</v>
      </c>
      <c r="T30" s="2">
        <v>4</v>
      </c>
      <c r="V30" t="s">
        <v>54</v>
      </c>
    </row>
    <row r="31" spans="1:22" x14ac:dyDescent="0.3">
      <c r="A31" s="2">
        <f t="shared" si="1"/>
        <v>30</v>
      </c>
      <c r="B31" t="s">
        <v>198</v>
      </c>
      <c r="C31" s="2">
        <v>20</v>
      </c>
      <c r="D31" t="s">
        <v>41</v>
      </c>
      <c r="E31" t="str">
        <f t="shared" si="0"/>
        <v xml:space="preserve">NAGPUR </v>
      </c>
      <c r="F31" t="s">
        <v>73</v>
      </c>
      <c r="G31" t="s">
        <v>81</v>
      </c>
      <c r="H31" t="s">
        <v>28</v>
      </c>
      <c r="I31" t="s">
        <v>83</v>
      </c>
      <c r="J31" s="2" t="s">
        <v>46</v>
      </c>
      <c r="K31" t="s">
        <v>199</v>
      </c>
      <c r="L31" t="s">
        <v>199</v>
      </c>
      <c r="M31" s="2">
        <v>1</v>
      </c>
      <c r="N31" t="s">
        <v>200</v>
      </c>
      <c r="O31" t="s">
        <v>33</v>
      </c>
      <c r="P31" t="s">
        <v>49</v>
      </c>
      <c r="Q31" s="2">
        <v>1</v>
      </c>
      <c r="R31" t="s">
        <v>142</v>
      </c>
      <c r="T31" s="2">
        <v>4</v>
      </c>
      <c r="V31" t="s">
        <v>39</v>
      </c>
    </row>
    <row r="32" spans="1:22" x14ac:dyDescent="0.3">
      <c r="A32" s="2">
        <f t="shared" si="1"/>
        <v>31</v>
      </c>
      <c r="B32" t="s">
        <v>201</v>
      </c>
      <c r="C32" s="2">
        <v>19</v>
      </c>
      <c r="D32" t="s">
        <v>41</v>
      </c>
      <c r="E32" t="str">
        <f t="shared" si="0"/>
        <v>NAGPUR</v>
      </c>
      <c r="F32" t="s">
        <v>128</v>
      </c>
      <c r="G32" t="s">
        <v>27</v>
      </c>
      <c r="H32" t="s">
        <v>65</v>
      </c>
      <c r="I32" t="s">
        <v>66</v>
      </c>
      <c r="J32" s="2" t="s">
        <v>46</v>
      </c>
      <c r="K32" t="s">
        <v>199</v>
      </c>
      <c r="L32" t="s">
        <v>199</v>
      </c>
      <c r="M32" s="2">
        <v>1</v>
      </c>
      <c r="N32" t="s">
        <v>200</v>
      </c>
      <c r="O32" t="s">
        <v>48</v>
      </c>
      <c r="P32" t="s">
        <v>49</v>
      </c>
      <c r="Q32" s="2">
        <v>1</v>
      </c>
      <c r="R32" t="s">
        <v>203</v>
      </c>
      <c r="T32" s="2">
        <v>1</v>
      </c>
      <c r="U32" t="s">
        <v>204</v>
      </c>
      <c r="V32" t="s">
        <v>54</v>
      </c>
    </row>
    <row r="33" spans="1:22" x14ac:dyDescent="0.3">
      <c r="A33" s="2">
        <f t="shared" si="1"/>
        <v>32</v>
      </c>
      <c r="B33" t="s">
        <v>205</v>
      </c>
      <c r="C33" s="2">
        <v>20</v>
      </c>
      <c r="D33" t="s">
        <v>41</v>
      </c>
      <c r="E33" t="str">
        <f t="shared" si="0"/>
        <v>NAGPUR</v>
      </c>
      <c r="F33" t="s">
        <v>128</v>
      </c>
      <c r="G33" t="s">
        <v>27</v>
      </c>
      <c r="H33" t="s">
        <v>82</v>
      </c>
      <c r="I33" t="s">
        <v>159</v>
      </c>
      <c r="J33" s="2" t="s">
        <v>30</v>
      </c>
      <c r="K33" t="s">
        <v>68</v>
      </c>
      <c r="L33" t="s">
        <v>199</v>
      </c>
      <c r="M33" s="2">
        <v>4</v>
      </c>
      <c r="N33" t="s">
        <v>58</v>
      </c>
      <c r="O33" t="s">
        <v>33</v>
      </c>
      <c r="P33" t="s">
        <v>49</v>
      </c>
      <c r="Q33" s="2">
        <v>3</v>
      </c>
      <c r="R33" t="s">
        <v>89</v>
      </c>
      <c r="S33" t="s">
        <v>126</v>
      </c>
      <c r="T33" s="2">
        <v>4</v>
      </c>
      <c r="U33" t="s">
        <v>209</v>
      </c>
      <c r="V33" t="s">
        <v>54</v>
      </c>
    </row>
    <row r="34" spans="1:22" x14ac:dyDescent="0.3">
      <c r="A34" s="2">
        <f t="shared" si="1"/>
        <v>33</v>
      </c>
      <c r="B34" t="s">
        <v>210</v>
      </c>
      <c r="C34" s="2">
        <v>24</v>
      </c>
      <c r="D34" t="s">
        <v>41</v>
      </c>
      <c r="E34" t="str">
        <f t="shared" si="0"/>
        <v>PUNE</v>
      </c>
      <c r="F34" t="s">
        <v>135</v>
      </c>
      <c r="G34" t="s">
        <v>27</v>
      </c>
      <c r="H34" t="s">
        <v>65</v>
      </c>
      <c r="I34" t="s">
        <v>83</v>
      </c>
      <c r="J34" s="2" t="s">
        <v>46</v>
      </c>
      <c r="K34" t="s">
        <v>84</v>
      </c>
      <c r="L34" t="s">
        <v>199</v>
      </c>
      <c r="M34" s="2">
        <v>5</v>
      </c>
      <c r="N34" t="s">
        <v>32</v>
      </c>
      <c r="O34" t="s">
        <v>48</v>
      </c>
      <c r="P34" t="s">
        <v>74</v>
      </c>
      <c r="Q34" s="2">
        <v>4</v>
      </c>
      <c r="R34" t="s">
        <v>89</v>
      </c>
      <c r="S34" t="s">
        <v>126</v>
      </c>
      <c r="T34" s="2">
        <v>5</v>
      </c>
      <c r="U34" t="s">
        <v>212</v>
      </c>
      <c r="V34" t="s">
        <v>54</v>
      </c>
    </row>
    <row r="35" spans="1:22" x14ac:dyDescent="0.3">
      <c r="A35" s="2">
        <f t="shared" si="1"/>
        <v>34</v>
      </c>
      <c r="B35" t="s">
        <v>213</v>
      </c>
      <c r="C35" s="2">
        <v>20</v>
      </c>
      <c r="D35" t="s">
        <v>25</v>
      </c>
      <c r="E35" t="str">
        <f t="shared" si="0"/>
        <v xml:space="preserve">NAGPUR </v>
      </c>
      <c r="F35" t="s">
        <v>73</v>
      </c>
      <c r="G35" t="s">
        <v>81</v>
      </c>
      <c r="H35" t="s">
        <v>28</v>
      </c>
      <c r="I35" t="s">
        <v>45</v>
      </c>
      <c r="J35" s="2" t="s">
        <v>67</v>
      </c>
      <c r="K35" t="s">
        <v>84</v>
      </c>
      <c r="L35" t="s">
        <v>57</v>
      </c>
      <c r="M35" s="2">
        <v>4</v>
      </c>
      <c r="N35" t="s">
        <v>58</v>
      </c>
      <c r="O35" t="s">
        <v>141</v>
      </c>
      <c r="P35" t="s">
        <v>34</v>
      </c>
      <c r="Q35" s="2">
        <v>4</v>
      </c>
      <c r="R35" t="s">
        <v>503</v>
      </c>
      <c r="S35" t="s">
        <v>36</v>
      </c>
      <c r="T35" s="2">
        <v>4</v>
      </c>
      <c r="U35" t="s">
        <v>217</v>
      </c>
      <c r="V35" t="s">
        <v>54</v>
      </c>
    </row>
    <row r="36" spans="1:22" x14ac:dyDescent="0.3">
      <c r="A36" s="2">
        <f t="shared" si="1"/>
        <v>35</v>
      </c>
      <c r="B36" t="s">
        <v>218</v>
      </c>
      <c r="C36" s="2">
        <v>18</v>
      </c>
      <c r="D36" t="s">
        <v>25</v>
      </c>
      <c r="E36" t="str">
        <f t="shared" si="0"/>
        <v xml:space="preserve">ANJANGAON </v>
      </c>
      <c r="F36" t="s">
        <v>782</v>
      </c>
      <c r="G36" t="s">
        <v>27</v>
      </c>
      <c r="H36" t="s">
        <v>28</v>
      </c>
      <c r="I36" t="s">
        <v>83</v>
      </c>
      <c r="J36" s="2" t="s">
        <v>46</v>
      </c>
      <c r="K36" t="s">
        <v>84</v>
      </c>
      <c r="L36" t="s">
        <v>57</v>
      </c>
      <c r="M36" s="2">
        <v>2</v>
      </c>
      <c r="N36" t="s">
        <v>32</v>
      </c>
      <c r="O36" t="s">
        <v>33</v>
      </c>
      <c r="P36" t="s">
        <v>96</v>
      </c>
      <c r="Q36" s="2">
        <v>1</v>
      </c>
      <c r="R36" t="s">
        <v>221</v>
      </c>
      <c r="S36" t="s">
        <v>144</v>
      </c>
      <c r="T36" s="2">
        <v>5</v>
      </c>
      <c r="U36" t="s">
        <v>202</v>
      </c>
      <c r="V36" t="s">
        <v>54</v>
      </c>
    </row>
    <row r="37" spans="1:22" x14ac:dyDescent="0.3">
      <c r="A37" s="2">
        <f t="shared" si="1"/>
        <v>36</v>
      </c>
      <c r="B37" t="s">
        <v>224</v>
      </c>
      <c r="C37" s="2">
        <v>32</v>
      </c>
      <c r="D37" t="s">
        <v>25</v>
      </c>
      <c r="E37" t="str">
        <f t="shared" si="0"/>
        <v xml:space="preserve">PUNE </v>
      </c>
      <c r="F37" t="s">
        <v>225</v>
      </c>
      <c r="G37" t="s">
        <v>81</v>
      </c>
      <c r="H37" t="s">
        <v>65</v>
      </c>
      <c r="I37" t="s">
        <v>83</v>
      </c>
      <c r="J37" s="2" t="s">
        <v>30</v>
      </c>
      <c r="K37" t="s">
        <v>199</v>
      </c>
      <c r="L37" t="s">
        <v>57</v>
      </c>
      <c r="M37" s="2">
        <v>4</v>
      </c>
      <c r="N37" t="s">
        <v>32</v>
      </c>
      <c r="O37" t="s">
        <v>141</v>
      </c>
      <c r="P37" t="s">
        <v>34</v>
      </c>
      <c r="Q37" s="2">
        <v>3</v>
      </c>
      <c r="R37" t="s">
        <v>203</v>
      </c>
      <c r="S37" t="s">
        <v>99</v>
      </c>
      <c r="T37" s="2">
        <v>4</v>
      </c>
      <c r="U37" t="s">
        <v>228</v>
      </c>
      <c r="V37" t="s">
        <v>54</v>
      </c>
    </row>
    <row r="38" spans="1:22" x14ac:dyDescent="0.3">
      <c r="A38" s="2">
        <f t="shared" si="1"/>
        <v>37</v>
      </c>
      <c r="B38" t="s">
        <v>229</v>
      </c>
      <c r="C38" s="2">
        <v>20</v>
      </c>
      <c r="D38" t="s">
        <v>25</v>
      </c>
      <c r="E38" t="str">
        <f t="shared" si="0"/>
        <v xml:space="preserve">AMRAVATI </v>
      </c>
      <c r="F38" t="s">
        <v>163</v>
      </c>
      <c r="G38" t="s">
        <v>81</v>
      </c>
      <c r="H38" t="s">
        <v>82</v>
      </c>
      <c r="I38" t="s">
        <v>66</v>
      </c>
      <c r="J38" s="2" t="s">
        <v>30</v>
      </c>
      <c r="K38" t="s">
        <v>57</v>
      </c>
      <c r="L38" t="s">
        <v>57</v>
      </c>
      <c r="M38" s="2">
        <v>5</v>
      </c>
      <c r="N38" t="s">
        <v>95</v>
      </c>
      <c r="O38" t="s">
        <v>48</v>
      </c>
      <c r="P38" t="s">
        <v>49</v>
      </c>
      <c r="Q38" s="2">
        <v>2</v>
      </c>
      <c r="R38" t="s">
        <v>221</v>
      </c>
      <c r="T38" s="2">
        <v>3</v>
      </c>
      <c r="U38" t="s">
        <v>230</v>
      </c>
      <c r="V38" t="s">
        <v>39</v>
      </c>
    </row>
    <row r="39" spans="1:22" x14ac:dyDescent="0.3">
      <c r="A39" s="2">
        <f t="shared" si="1"/>
        <v>38</v>
      </c>
      <c r="B39" t="s">
        <v>231</v>
      </c>
      <c r="C39" s="2">
        <v>26</v>
      </c>
      <c r="D39" t="s">
        <v>41</v>
      </c>
      <c r="E39" t="str">
        <f t="shared" si="0"/>
        <v xml:space="preserve">MUMBAI </v>
      </c>
      <c r="F39" t="s">
        <v>232</v>
      </c>
      <c r="G39" t="s">
        <v>136</v>
      </c>
      <c r="H39" t="s">
        <v>82</v>
      </c>
      <c r="I39" t="s">
        <v>83</v>
      </c>
      <c r="J39" s="2" t="s">
        <v>46</v>
      </c>
      <c r="K39" t="s">
        <v>84</v>
      </c>
      <c r="L39" t="s">
        <v>199</v>
      </c>
      <c r="M39" s="2">
        <v>3</v>
      </c>
      <c r="N39" t="s">
        <v>32</v>
      </c>
      <c r="O39" t="s">
        <v>48</v>
      </c>
      <c r="P39" t="s">
        <v>49</v>
      </c>
      <c r="Q39" s="2">
        <v>5</v>
      </c>
      <c r="R39" t="s">
        <v>89</v>
      </c>
      <c r="S39" t="s">
        <v>126</v>
      </c>
      <c r="T39" s="2">
        <v>5</v>
      </c>
      <c r="V39" t="s">
        <v>54</v>
      </c>
    </row>
    <row r="40" spans="1:22" x14ac:dyDescent="0.3">
      <c r="A40" s="2">
        <f t="shared" si="1"/>
        <v>39</v>
      </c>
      <c r="B40" t="s">
        <v>236</v>
      </c>
      <c r="C40" s="2">
        <v>17</v>
      </c>
      <c r="D40" t="s">
        <v>41</v>
      </c>
      <c r="E40" t="str">
        <f t="shared" si="0"/>
        <v xml:space="preserve">NAGPUR </v>
      </c>
      <c r="F40" t="s">
        <v>73</v>
      </c>
      <c r="G40" t="s">
        <v>27</v>
      </c>
      <c r="H40" t="s">
        <v>28</v>
      </c>
      <c r="I40" t="s">
        <v>159</v>
      </c>
      <c r="J40" s="2" t="s">
        <v>30</v>
      </c>
      <c r="K40" t="s">
        <v>237</v>
      </c>
      <c r="L40" t="s">
        <v>57</v>
      </c>
      <c r="M40" s="2">
        <v>5</v>
      </c>
      <c r="N40" t="s">
        <v>200</v>
      </c>
      <c r="O40" t="s">
        <v>33</v>
      </c>
      <c r="P40" t="s">
        <v>96</v>
      </c>
      <c r="Q40" s="2">
        <v>1</v>
      </c>
      <c r="R40" t="s">
        <v>221</v>
      </c>
      <c r="T40" s="2">
        <v>1</v>
      </c>
      <c r="U40" t="s">
        <v>238</v>
      </c>
      <c r="V40" t="s">
        <v>54</v>
      </c>
    </row>
    <row r="41" spans="1:22" x14ac:dyDescent="0.3">
      <c r="A41" s="2">
        <f t="shared" si="1"/>
        <v>40</v>
      </c>
      <c r="B41" t="s">
        <v>239</v>
      </c>
      <c r="C41" s="2">
        <v>14</v>
      </c>
      <c r="D41" t="s">
        <v>25</v>
      </c>
      <c r="E41" t="str">
        <f t="shared" si="0"/>
        <v>BARGHAT</v>
      </c>
      <c r="F41" t="s">
        <v>240</v>
      </c>
      <c r="G41" t="s">
        <v>36</v>
      </c>
      <c r="H41" t="s">
        <v>65</v>
      </c>
      <c r="I41" t="s">
        <v>66</v>
      </c>
      <c r="J41" s="2" t="s">
        <v>30</v>
      </c>
      <c r="K41" t="s">
        <v>68</v>
      </c>
      <c r="L41" t="s">
        <v>199</v>
      </c>
      <c r="M41" s="2">
        <v>5</v>
      </c>
      <c r="N41" t="s">
        <v>32</v>
      </c>
      <c r="O41" t="s">
        <v>48</v>
      </c>
      <c r="P41" t="s">
        <v>49</v>
      </c>
      <c r="Q41" s="2">
        <v>1</v>
      </c>
      <c r="R41" t="s">
        <v>89</v>
      </c>
      <c r="V41" t="s">
        <v>54</v>
      </c>
    </row>
    <row r="42" spans="1:22" x14ac:dyDescent="0.3">
      <c r="A42" s="2">
        <f t="shared" si="1"/>
        <v>41</v>
      </c>
      <c r="B42" t="s">
        <v>242</v>
      </c>
      <c r="C42" s="2">
        <v>19</v>
      </c>
      <c r="D42" t="s">
        <v>25</v>
      </c>
      <c r="E42" t="str">
        <f t="shared" si="0"/>
        <v>PUNE</v>
      </c>
      <c r="F42" t="s">
        <v>135</v>
      </c>
      <c r="G42" t="s">
        <v>27</v>
      </c>
      <c r="H42" t="s">
        <v>28</v>
      </c>
      <c r="I42" t="s">
        <v>83</v>
      </c>
      <c r="J42" s="2" t="s">
        <v>93</v>
      </c>
      <c r="K42" t="s">
        <v>68</v>
      </c>
      <c r="L42" t="s">
        <v>57</v>
      </c>
      <c r="M42" s="2">
        <v>3</v>
      </c>
      <c r="N42" t="s">
        <v>58</v>
      </c>
      <c r="O42" t="s">
        <v>48</v>
      </c>
      <c r="P42" t="s">
        <v>49</v>
      </c>
      <c r="Q42" s="2">
        <v>3</v>
      </c>
      <c r="R42" t="s">
        <v>89</v>
      </c>
      <c r="S42" t="s">
        <v>370</v>
      </c>
      <c r="T42" s="2">
        <v>4</v>
      </c>
      <c r="V42" t="s">
        <v>54</v>
      </c>
    </row>
    <row r="43" spans="1:22" x14ac:dyDescent="0.3">
      <c r="A43" s="2">
        <f t="shared" si="1"/>
        <v>42</v>
      </c>
      <c r="B43" t="s">
        <v>244</v>
      </c>
      <c r="C43" s="2">
        <v>20</v>
      </c>
      <c r="D43" t="s">
        <v>25</v>
      </c>
      <c r="E43" t="str">
        <f t="shared" si="0"/>
        <v>NAGPUR</v>
      </c>
      <c r="F43" t="s">
        <v>128</v>
      </c>
      <c r="G43" t="s">
        <v>81</v>
      </c>
      <c r="H43" t="s">
        <v>65</v>
      </c>
      <c r="I43" t="s">
        <v>83</v>
      </c>
      <c r="J43" s="2" t="s">
        <v>93</v>
      </c>
      <c r="K43" t="s">
        <v>84</v>
      </c>
      <c r="L43" t="s">
        <v>199</v>
      </c>
      <c r="M43" s="2">
        <v>5</v>
      </c>
      <c r="N43" t="s">
        <v>32</v>
      </c>
      <c r="O43" t="s">
        <v>48</v>
      </c>
      <c r="P43" t="s">
        <v>74</v>
      </c>
      <c r="Q43" s="2">
        <v>2</v>
      </c>
      <c r="R43" t="s">
        <v>203</v>
      </c>
      <c r="T43" s="2">
        <v>5</v>
      </c>
      <c r="V43" t="s">
        <v>54</v>
      </c>
    </row>
    <row r="44" spans="1:22" x14ac:dyDescent="0.3">
      <c r="A44" s="2">
        <f t="shared" si="1"/>
        <v>43</v>
      </c>
      <c r="B44" t="s">
        <v>247</v>
      </c>
      <c r="C44" s="2">
        <v>21</v>
      </c>
      <c r="D44" t="s">
        <v>41</v>
      </c>
      <c r="E44" t="str">
        <f t="shared" si="0"/>
        <v>NAGPUR</v>
      </c>
      <c r="F44" t="s">
        <v>128</v>
      </c>
      <c r="G44" t="s">
        <v>36</v>
      </c>
      <c r="H44" t="s">
        <v>28</v>
      </c>
      <c r="I44" t="s">
        <v>83</v>
      </c>
      <c r="J44" s="2" t="s">
        <v>93</v>
      </c>
      <c r="K44" t="s">
        <v>57</v>
      </c>
      <c r="L44" t="s">
        <v>57</v>
      </c>
      <c r="M44" s="2">
        <v>5</v>
      </c>
      <c r="N44" t="s">
        <v>32</v>
      </c>
      <c r="O44" t="s">
        <v>33</v>
      </c>
      <c r="P44" t="s">
        <v>96</v>
      </c>
      <c r="Q44" s="2">
        <v>4</v>
      </c>
      <c r="R44" t="s">
        <v>89</v>
      </c>
      <c r="T44" s="2">
        <v>5</v>
      </c>
      <c r="V44" t="s">
        <v>54</v>
      </c>
    </row>
    <row r="45" spans="1:22" x14ac:dyDescent="0.3">
      <c r="A45" s="2">
        <f t="shared" si="1"/>
        <v>44</v>
      </c>
      <c r="B45" t="s">
        <v>248</v>
      </c>
      <c r="C45" s="2">
        <v>21</v>
      </c>
      <c r="D45" t="s">
        <v>41</v>
      </c>
      <c r="E45" t="str">
        <f t="shared" si="0"/>
        <v>KANNUR</v>
      </c>
      <c r="F45" t="s">
        <v>249</v>
      </c>
      <c r="G45" t="s">
        <v>27</v>
      </c>
      <c r="H45" t="s">
        <v>28</v>
      </c>
      <c r="I45" t="s">
        <v>29</v>
      </c>
      <c r="J45" s="2" t="s">
        <v>30</v>
      </c>
      <c r="K45" t="s">
        <v>68</v>
      </c>
      <c r="L45" t="s">
        <v>199</v>
      </c>
      <c r="M45" s="2">
        <v>3</v>
      </c>
      <c r="N45" t="s">
        <v>32</v>
      </c>
      <c r="O45" t="s">
        <v>141</v>
      </c>
      <c r="P45" t="s">
        <v>34</v>
      </c>
      <c r="Q45" s="2">
        <v>3</v>
      </c>
      <c r="R45" t="s">
        <v>89</v>
      </c>
      <c r="S45" t="s">
        <v>299</v>
      </c>
      <c r="T45" s="2">
        <v>4</v>
      </c>
      <c r="V45" t="s">
        <v>54</v>
      </c>
    </row>
    <row r="46" spans="1:22" x14ac:dyDescent="0.3">
      <c r="A46" s="2">
        <f t="shared" si="1"/>
        <v>45</v>
      </c>
      <c r="B46" t="s">
        <v>251</v>
      </c>
      <c r="C46" s="2">
        <v>20</v>
      </c>
      <c r="D46" t="s">
        <v>25</v>
      </c>
      <c r="E46" t="str">
        <f t="shared" si="0"/>
        <v xml:space="preserve">NAGPUR </v>
      </c>
      <c r="F46" t="s">
        <v>73</v>
      </c>
      <c r="G46" t="s">
        <v>81</v>
      </c>
      <c r="H46" t="s">
        <v>82</v>
      </c>
      <c r="I46" t="s">
        <v>159</v>
      </c>
      <c r="J46" s="2" t="s">
        <v>93</v>
      </c>
      <c r="K46" t="s">
        <v>84</v>
      </c>
      <c r="L46" t="s">
        <v>57</v>
      </c>
      <c r="M46" s="2">
        <v>4</v>
      </c>
      <c r="N46" t="s">
        <v>32</v>
      </c>
      <c r="O46" t="s">
        <v>33</v>
      </c>
      <c r="P46" t="s">
        <v>34</v>
      </c>
      <c r="Q46" s="2">
        <v>2</v>
      </c>
      <c r="R46" t="s">
        <v>719</v>
      </c>
      <c r="T46" s="2">
        <v>3</v>
      </c>
      <c r="U46" t="s">
        <v>253</v>
      </c>
      <c r="V46" t="s">
        <v>54</v>
      </c>
    </row>
    <row r="47" spans="1:22" x14ac:dyDescent="0.3">
      <c r="A47" s="2">
        <f t="shared" si="1"/>
        <v>46</v>
      </c>
      <c r="B47" t="s">
        <v>254</v>
      </c>
      <c r="C47" s="2">
        <v>21</v>
      </c>
      <c r="D47" t="s">
        <v>41</v>
      </c>
      <c r="E47" t="str">
        <f t="shared" si="0"/>
        <v xml:space="preserve">NAGPUR </v>
      </c>
      <c r="F47" t="s">
        <v>73</v>
      </c>
      <c r="G47" t="s">
        <v>81</v>
      </c>
      <c r="H47" t="s">
        <v>44</v>
      </c>
      <c r="I47" t="s">
        <v>66</v>
      </c>
      <c r="J47" s="2" t="s">
        <v>67</v>
      </c>
      <c r="K47" t="s">
        <v>84</v>
      </c>
      <c r="L47" t="s">
        <v>199</v>
      </c>
      <c r="M47" s="2">
        <v>4</v>
      </c>
      <c r="N47" t="s">
        <v>32</v>
      </c>
      <c r="O47" t="s">
        <v>33</v>
      </c>
      <c r="P47" t="s">
        <v>49</v>
      </c>
      <c r="Q47" s="2">
        <v>4</v>
      </c>
      <c r="R47" t="s">
        <v>89</v>
      </c>
      <c r="T47" s="2">
        <v>5</v>
      </c>
      <c r="U47" t="s">
        <v>255</v>
      </c>
      <c r="V47" t="s">
        <v>54</v>
      </c>
    </row>
    <row r="48" spans="1:22" x14ac:dyDescent="0.3">
      <c r="A48" s="2">
        <f t="shared" si="1"/>
        <v>47</v>
      </c>
      <c r="B48" t="s">
        <v>256</v>
      </c>
      <c r="C48" s="2">
        <v>25</v>
      </c>
      <c r="D48" t="s">
        <v>25</v>
      </c>
      <c r="E48" t="str">
        <f t="shared" si="0"/>
        <v xml:space="preserve">NAGPUR </v>
      </c>
      <c r="F48" t="s">
        <v>73</v>
      </c>
      <c r="G48" t="s">
        <v>136</v>
      </c>
      <c r="H48" t="s">
        <v>82</v>
      </c>
      <c r="I48" t="s">
        <v>66</v>
      </c>
      <c r="J48" s="2" t="s">
        <v>30</v>
      </c>
      <c r="K48" t="s">
        <v>84</v>
      </c>
      <c r="L48" t="s">
        <v>57</v>
      </c>
      <c r="M48" s="2">
        <v>5</v>
      </c>
      <c r="N48" t="s">
        <v>95</v>
      </c>
      <c r="O48" t="s">
        <v>141</v>
      </c>
      <c r="P48" t="s">
        <v>49</v>
      </c>
      <c r="Q48" s="2">
        <v>5</v>
      </c>
      <c r="R48" t="s">
        <v>203</v>
      </c>
      <c r="S48" t="s">
        <v>592</v>
      </c>
      <c r="T48" s="2">
        <v>5</v>
      </c>
      <c r="V48" t="s">
        <v>54</v>
      </c>
    </row>
    <row r="49" spans="1:22" x14ac:dyDescent="0.3">
      <c r="A49" s="2">
        <f t="shared" si="1"/>
        <v>48</v>
      </c>
      <c r="B49" t="s">
        <v>259</v>
      </c>
      <c r="C49" s="2">
        <v>21</v>
      </c>
      <c r="D49" t="s">
        <v>41</v>
      </c>
      <c r="E49" t="str">
        <f t="shared" si="0"/>
        <v>GOA</v>
      </c>
      <c r="F49" t="s">
        <v>260</v>
      </c>
      <c r="G49" t="s">
        <v>27</v>
      </c>
      <c r="H49" t="s">
        <v>28</v>
      </c>
      <c r="I49" t="s">
        <v>83</v>
      </c>
      <c r="J49" s="2" t="s">
        <v>46</v>
      </c>
      <c r="K49" t="s">
        <v>68</v>
      </c>
      <c r="L49" t="s">
        <v>199</v>
      </c>
      <c r="M49" s="2">
        <v>4</v>
      </c>
      <c r="N49" t="s">
        <v>32</v>
      </c>
      <c r="O49" t="s">
        <v>48</v>
      </c>
      <c r="P49" t="s">
        <v>34</v>
      </c>
      <c r="Q49" s="2">
        <v>4</v>
      </c>
      <c r="R49" t="s">
        <v>89</v>
      </c>
      <c r="S49" t="s">
        <v>370</v>
      </c>
      <c r="T49" s="2">
        <v>4</v>
      </c>
      <c r="U49" t="s">
        <v>262</v>
      </c>
      <c r="V49" t="s">
        <v>54</v>
      </c>
    </row>
    <row r="50" spans="1:22" x14ac:dyDescent="0.3">
      <c r="A50" s="2">
        <f t="shared" si="1"/>
        <v>49</v>
      </c>
      <c r="B50" t="s">
        <v>263</v>
      </c>
      <c r="C50" s="2">
        <v>17</v>
      </c>
      <c r="D50" t="s">
        <v>25</v>
      </c>
      <c r="E50" t="str">
        <f t="shared" si="0"/>
        <v>VISHAKAPATANAM</v>
      </c>
      <c r="F50" t="s">
        <v>264</v>
      </c>
      <c r="G50" t="s">
        <v>27</v>
      </c>
      <c r="H50" t="s">
        <v>28</v>
      </c>
      <c r="I50" t="s">
        <v>83</v>
      </c>
      <c r="J50" s="2" t="s">
        <v>67</v>
      </c>
      <c r="K50" t="s">
        <v>57</v>
      </c>
      <c r="L50" t="s">
        <v>68</v>
      </c>
      <c r="M50" s="2">
        <v>4</v>
      </c>
      <c r="N50" t="s">
        <v>58</v>
      </c>
      <c r="O50" t="s">
        <v>48</v>
      </c>
      <c r="P50" t="s">
        <v>34</v>
      </c>
      <c r="Q50" s="2">
        <v>5</v>
      </c>
      <c r="R50" t="s">
        <v>89</v>
      </c>
      <c r="S50" t="s">
        <v>370</v>
      </c>
      <c r="T50" s="2">
        <v>3</v>
      </c>
      <c r="V50" t="s">
        <v>54</v>
      </c>
    </row>
    <row r="51" spans="1:22" x14ac:dyDescent="0.3">
      <c r="A51" s="2">
        <f t="shared" si="1"/>
        <v>50</v>
      </c>
      <c r="B51" t="s">
        <v>266</v>
      </c>
      <c r="C51" s="2">
        <v>23</v>
      </c>
      <c r="D51" t="s">
        <v>25</v>
      </c>
      <c r="E51" t="str">
        <f t="shared" si="0"/>
        <v xml:space="preserve">HYDERABAD </v>
      </c>
      <c r="F51" t="s">
        <v>267</v>
      </c>
      <c r="G51" t="s">
        <v>27</v>
      </c>
      <c r="H51" t="s">
        <v>65</v>
      </c>
      <c r="I51" t="s">
        <v>83</v>
      </c>
      <c r="J51" s="2" t="s">
        <v>30</v>
      </c>
      <c r="K51" t="s">
        <v>68</v>
      </c>
      <c r="L51" t="s">
        <v>199</v>
      </c>
      <c r="M51" s="2">
        <v>4</v>
      </c>
      <c r="N51" t="s">
        <v>32</v>
      </c>
      <c r="O51" t="s">
        <v>48</v>
      </c>
      <c r="P51" t="s">
        <v>49</v>
      </c>
      <c r="Q51" s="2">
        <v>2</v>
      </c>
      <c r="R51" t="s">
        <v>89</v>
      </c>
      <c r="S51" t="s">
        <v>370</v>
      </c>
      <c r="T51" s="2">
        <v>3</v>
      </c>
      <c r="U51" t="s">
        <v>270</v>
      </c>
      <c r="V51" t="s">
        <v>39</v>
      </c>
    </row>
    <row r="52" spans="1:22" x14ac:dyDescent="0.3">
      <c r="A52" s="2">
        <f t="shared" si="1"/>
        <v>51</v>
      </c>
      <c r="B52" t="s">
        <v>271</v>
      </c>
      <c r="C52" s="2">
        <v>22</v>
      </c>
      <c r="D52" t="s">
        <v>25</v>
      </c>
      <c r="E52" t="str">
        <f t="shared" si="0"/>
        <v>NAGPUR</v>
      </c>
      <c r="F52" t="s">
        <v>128</v>
      </c>
      <c r="G52" t="s">
        <v>81</v>
      </c>
      <c r="H52" t="s">
        <v>82</v>
      </c>
      <c r="I52" t="s">
        <v>83</v>
      </c>
      <c r="J52" s="2" t="s">
        <v>93</v>
      </c>
      <c r="K52" t="s">
        <v>84</v>
      </c>
      <c r="L52" t="s">
        <v>586</v>
      </c>
      <c r="M52" s="2">
        <v>4</v>
      </c>
      <c r="N52" t="s">
        <v>32</v>
      </c>
      <c r="O52" t="s">
        <v>33</v>
      </c>
      <c r="P52" t="s">
        <v>49</v>
      </c>
      <c r="Q52" s="2">
        <v>1</v>
      </c>
      <c r="R52" t="s">
        <v>89</v>
      </c>
      <c r="S52" t="s">
        <v>99</v>
      </c>
      <c r="T52" s="2">
        <v>5</v>
      </c>
      <c r="V52" t="s">
        <v>54</v>
      </c>
    </row>
    <row r="53" spans="1:22" x14ac:dyDescent="0.3">
      <c r="A53" s="2">
        <f t="shared" si="1"/>
        <v>52</v>
      </c>
      <c r="B53" t="s">
        <v>274</v>
      </c>
      <c r="C53" s="2">
        <v>21</v>
      </c>
      <c r="D53" t="s">
        <v>41</v>
      </c>
      <c r="E53" t="str">
        <f t="shared" si="0"/>
        <v xml:space="preserve">NAGPUR </v>
      </c>
      <c r="F53" t="s">
        <v>73</v>
      </c>
      <c r="G53" t="s">
        <v>81</v>
      </c>
      <c r="H53" t="s">
        <v>44</v>
      </c>
      <c r="I53" t="s">
        <v>66</v>
      </c>
      <c r="J53" s="2" t="s">
        <v>67</v>
      </c>
      <c r="K53" t="s">
        <v>84</v>
      </c>
      <c r="L53" t="s">
        <v>57</v>
      </c>
      <c r="M53" s="2">
        <v>3</v>
      </c>
      <c r="N53" t="s">
        <v>58</v>
      </c>
      <c r="O53" t="s">
        <v>33</v>
      </c>
      <c r="P53" t="s">
        <v>34</v>
      </c>
      <c r="Q53" s="2">
        <v>3</v>
      </c>
      <c r="R53" t="s">
        <v>203</v>
      </c>
      <c r="S53" t="s">
        <v>99</v>
      </c>
      <c r="U53" t="s">
        <v>276</v>
      </c>
      <c r="V53" t="s">
        <v>54</v>
      </c>
    </row>
    <row r="54" spans="1:22" x14ac:dyDescent="0.3">
      <c r="A54" s="2">
        <f t="shared" si="1"/>
        <v>53</v>
      </c>
      <c r="B54" t="s">
        <v>277</v>
      </c>
      <c r="C54" s="2">
        <v>21</v>
      </c>
      <c r="D54" t="s">
        <v>25</v>
      </c>
      <c r="E54" t="str">
        <f t="shared" si="0"/>
        <v xml:space="preserve">NAGPUR </v>
      </c>
      <c r="F54" t="s">
        <v>73</v>
      </c>
      <c r="G54" t="s">
        <v>81</v>
      </c>
      <c r="H54" t="s">
        <v>82</v>
      </c>
      <c r="I54" t="s">
        <v>66</v>
      </c>
      <c r="J54" s="2" t="s">
        <v>46</v>
      </c>
      <c r="K54" t="s">
        <v>84</v>
      </c>
      <c r="L54" t="s">
        <v>57</v>
      </c>
      <c r="M54" s="2">
        <v>3</v>
      </c>
      <c r="N54" t="s">
        <v>32</v>
      </c>
      <c r="O54" t="s">
        <v>141</v>
      </c>
      <c r="P54" t="s">
        <v>49</v>
      </c>
      <c r="Q54" s="2">
        <v>3</v>
      </c>
      <c r="R54" t="s">
        <v>89</v>
      </c>
      <c r="S54" t="s">
        <v>299</v>
      </c>
      <c r="T54" s="2">
        <v>3</v>
      </c>
      <c r="V54" t="s">
        <v>54</v>
      </c>
    </row>
    <row r="55" spans="1:22" x14ac:dyDescent="0.3">
      <c r="A55" s="2">
        <f t="shared" si="1"/>
        <v>54</v>
      </c>
      <c r="B55" t="s">
        <v>280</v>
      </c>
      <c r="C55" s="2">
        <v>21</v>
      </c>
      <c r="D55" t="s">
        <v>25</v>
      </c>
      <c r="E55" t="str">
        <f t="shared" si="0"/>
        <v xml:space="preserve">NAGPUR </v>
      </c>
      <c r="F55" t="s">
        <v>73</v>
      </c>
      <c r="G55" t="s">
        <v>81</v>
      </c>
      <c r="H55" t="s">
        <v>65</v>
      </c>
      <c r="I55" t="s">
        <v>83</v>
      </c>
      <c r="J55" s="2" t="s">
        <v>93</v>
      </c>
      <c r="K55" t="s">
        <v>199</v>
      </c>
      <c r="L55" t="s">
        <v>57</v>
      </c>
      <c r="M55" s="2">
        <v>3</v>
      </c>
      <c r="N55" t="s">
        <v>32</v>
      </c>
      <c r="O55" t="s">
        <v>33</v>
      </c>
      <c r="P55" t="s">
        <v>34</v>
      </c>
      <c r="Q55" s="2">
        <v>3</v>
      </c>
      <c r="R55" t="s">
        <v>203</v>
      </c>
      <c r="S55" t="s">
        <v>144</v>
      </c>
      <c r="T55" s="2">
        <v>3</v>
      </c>
      <c r="V55" t="s">
        <v>54</v>
      </c>
    </row>
    <row r="56" spans="1:22" x14ac:dyDescent="0.3">
      <c r="A56" s="2">
        <f t="shared" si="1"/>
        <v>55</v>
      </c>
      <c r="B56" t="s">
        <v>282</v>
      </c>
      <c r="C56" s="2">
        <v>21</v>
      </c>
      <c r="D56" t="s">
        <v>25</v>
      </c>
      <c r="E56" t="str">
        <f t="shared" si="0"/>
        <v>HINGANGHAT</v>
      </c>
      <c r="F56" t="s">
        <v>283</v>
      </c>
      <c r="G56" t="s">
        <v>27</v>
      </c>
      <c r="H56" t="s">
        <v>28</v>
      </c>
      <c r="I56" t="s">
        <v>66</v>
      </c>
      <c r="J56" s="2" t="s">
        <v>93</v>
      </c>
      <c r="K56" t="s">
        <v>199</v>
      </c>
      <c r="L56" t="s">
        <v>57</v>
      </c>
      <c r="M56" s="2">
        <v>4</v>
      </c>
      <c r="N56" t="s">
        <v>200</v>
      </c>
      <c r="O56" t="s">
        <v>141</v>
      </c>
      <c r="P56" t="s">
        <v>49</v>
      </c>
      <c r="Q56" s="2">
        <v>3</v>
      </c>
      <c r="R56" t="s">
        <v>89</v>
      </c>
      <c r="S56" t="s">
        <v>126</v>
      </c>
      <c r="T56" s="2">
        <v>4</v>
      </c>
      <c r="V56" t="s">
        <v>54</v>
      </c>
    </row>
    <row r="57" spans="1:22" x14ac:dyDescent="0.3">
      <c r="A57" s="2">
        <f t="shared" si="1"/>
        <v>56</v>
      </c>
      <c r="B57" t="s">
        <v>285</v>
      </c>
      <c r="C57" s="2">
        <v>19</v>
      </c>
      <c r="D57" t="s">
        <v>25</v>
      </c>
      <c r="E57" t="str">
        <f t="shared" si="0"/>
        <v xml:space="preserve">KOLKATA </v>
      </c>
      <c r="F57" t="s">
        <v>92</v>
      </c>
      <c r="G57" t="s">
        <v>27</v>
      </c>
      <c r="H57" t="s">
        <v>28</v>
      </c>
      <c r="I57" t="s">
        <v>83</v>
      </c>
      <c r="J57" s="2" t="s">
        <v>46</v>
      </c>
      <c r="K57" t="s">
        <v>199</v>
      </c>
      <c r="L57" t="s">
        <v>57</v>
      </c>
      <c r="M57" s="2">
        <v>3</v>
      </c>
      <c r="N57" t="s">
        <v>58</v>
      </c>
      <c r="O57" t="s">
        <v>48</v>
      </c>
      <c r="P57" t="s">
        <v>49</v>
      </c>
      <c r="Q57" s="2">
        <v>3</v>
      </c>
      <c r="R57" t="s">
        <v>89</v>
      </c>
      <c r="S57" t="s">
        <v>370</v>
      </c>
      <c r="T57" s="2">
        <v>3</v>
      </c>
      <c r="U57" t="s">
        <v>287</v>
      </c>
      <c r="V57" t="s">
        <v>39</v>
      </c>
    </row>
    <row r="58" spans="1:22" x14ac:dyDescent="0.3">
      <c r="A58" s="2">
        <f t="shared" si="1"/>
        <v>57</v>
      </c>
      <c r="B58" t="s">
        <v>288</v>
      </c>
      <c r="C58" s="2">
        <v>20</v>
      </c>
      <c r="D58" t="s">
        <v>25</v>
      </c>
      <c r="E58" t="str">
        <f t="shared" si="0"/>
        <v xml:space="preserve">DELHI </v>
      </c>
      <c r="F58" t="s">
        <v>289</v>
      </c>
      <c r="G58" t="s">
        <v>81</v>
      </c>
      <c r="H58" t="s">
        <v>82</v>
      </c>
      <c r="I58" t="s">
        <v>83</v>
      </c>
      <c r="J58" s="2" t="s">
        <v>46</v>
      </c>
      <c r="K58" t="s">
        <v>84</v>
      </c>
      <c r="L58" t="s">
        <v>237</v>
      </c>
      <c r="M58" s="2">
        <v>4</v>
      </c>
      <c r="N58" t="s">
        <v>95</v>
      </c>
      <c r="O58" t="s">
        <v>141</v>
      </c>
      <c r="P58" t="s">
        <v>34</v>
      </c>
      <c r="Q58" s="2">
        <v>4</v>
      </c>
      <c r="R58" t="s">
        <v>89</v>
      </c>
      <c r="S58" t="s">
        <v>144</v>
      </c>
      <c r="T58" s="2">
        <v>4</v>
      </c>
      <c r="U58" t="s">
        <v>293</v>
      </c>
      <c r="V58" t="s">
        <v>54</v>
      </c>
    </row>
    <row r="59" spans="1:22" x14ac:dyDescent="0.3">
      <c r="A59" s="2">
        <f t="shared" si="1"/>
        <v>58</v>
      </c>
      <c r="B59" t="s">
        <v>294</v>
      </c>
      <c r="C59" s="2">
        <v>21</v>
      </c>
      <c r="D59" t="s">
        <v>41</v>
      </c>
      <c r="E59" t="str">
        <f t="shared" si="0"/>
        <v>SEONI</v>
      </c>
      <c r="F59" t="s">
        <v>169</v>
      </c>
      <c r="G59" t="s">
        <v>136</v>
      </c>
      <c r="H59" t="s">
        <v>28</v>
      </c>
      <c r="I59" t="s">
        <v>45</v>
      </c>
      <c r="J59" s="2" t="s">
        <v>93</v>
      </c>
      <c r="K59" t="s">
        <v>84</v>
      </c>
      <c r="L59" t="s">
        <v>199</v>
      </c>
      <c r="M59" s="2">
        <v>4</v>
      </c>
      <c r="N59" t="s">
        <v>32</v>
      </c>
      <c r="O59" t="s">
        <v>33</v>
      </c>
      <c r="P59" t="s">
        <v>49</v>
      </c>
      <c r="Q59" s="2">
        <v>2</v>
      </c>
      <c r="R59" t="s">
        <v>89</v>
      </c>
      <c r="S59" t="s">
        <v>144</v>
      </c>
      <c r="T59" s="2">
        <v>4</v>
      </c>
      <c r="V59" t="s">
        <v>54</v>
      </c>
    </row>
    <row r="60" spans="1:22" x14ac:dyDescent="0.3">
      <c r="A60" s="2">
        <f t="shared" si="1"/>
        <v>59</v>
      </c>
      <c r="B60" t="s">
        <v>295</v>
      </c>
      <c r="C60" s="2">
        <v>22</v>
      </c>
      <c r="D60" t="s">
        <v>25</v>
      </c>
      <c r="E60" t="str">
        <f t="shared" si="0"/>
        <v>NAGPUR</v>
      </c>
      <c r="F60" t="s">
        <v>128</v>
      </c>
      <c r="G60" t="s">
        <v>81</v>
      </c>
      <c r="H60" t="s">
        <v>44</v>
      </c>
      <c r="I60" t="s">
        <v>83</v>
      </c>
      <c r="J60" s="2" t="s">
        <v>67</v>
      </c>
      <c r="K60" t="s">
        <v>84</v>
      </c>
      <c r="L60" t="s">
        <v>199</v>
      </c>
      <c r="M60" s="2">
        <v>4</v>
      </c>
      <c r="N60" t="s">
        <v>32</v>
      </c>
      <c r="O60" t="s">
        <v>33</v>
      </c>
      <c r="P60" t="s">
        <v>49</v>
      </c>
      <c r="Q60" s="2">
        <v>2</v>
      </c>
      <c r="R60" t="s">
        <v>89</v>
      </c>
      <c r="T60" s="2">
        <v>3</v>
      </c>
      <c r="V60" t="s">
        <v>54</v>
      </c>
    </row>
    <row r="61" spans="1:22" x14ac:dyDescent="0.3">
      <c r="A61" s="2">
        <f t="shared" si="1"/>
        <v>60</v>
      </c>
      <c r="B61" t="s">
        <v>296</v>
      </c>
      <c r="C61" s="2">
        <v>21</v>
      </c>
      <c r="D61" t="s">
        <v>41</v>
      </c>
      <c r="E61" t="str">
        <f t="shared" si="0"/>
        <v>NAGPUR</v>
      </c>
      <c r="F61" t="s">
        <v>128</v>
      </c>
      <c r="G61" t="s">
        <v>81</v>
      </c>
      <c r="H61" t="s">
        <v>44</v>
      </c>
      <c r="I61" t="s">
        <v>66</v>
      </c>
      <c r="J61" s="2" t="s">
        <v>93</v>
      </c>
      <c r="K61" t="s">
        <v>586</v>
      </c>
      <c r="L61" t="s">
        <v>57</v>
      </c>
      <c r="M61" s="2">
        <v>2</v>
      </c>
      <c r="N61" t="s">
        <v>32</v>
      </c>
      <c r="O61" t="s">
        <v>141</v>
      </c>
      <c r="P61" t="s">
        <v>96</v>
      </c>
      <c r="Q61" s="2">
        <v>1</v>
      </c>
      <c r="R61" t="s">
        <v>203</v>
      </c>
      <c r="V61" t="s">
        <v>54</v>
      </c>
    </row>
    <row r="62" spans="1:22" x14ac:dyDescent="0.3">
      <c r="A62" s="2">
        <f t="shared" si="1"/>
        <v>61</v>
      </c>
      <c r="B62" t="s">
        <v>300</v>
      </c>
      <c r="C62" s="2">
        <v>21</v>
      </c>
      <c r="D62" t="s">
        <v>41</v>
      </c>
      <c r="E62" t="str">
        <f t="shared" si="0"/>
        <v>NAGPUR</v>
      </c>
      <c r="F62" t="s">
        <v>128</v>
      </c>
      <c r="G62" t="s">
        <v>36</v>
      </c>
      <c r="H62" t="s">
        <v>28</v>
      </c>
      <c r="I62" t="s">
        <v>83</v>
      </c>
      <c r="J62" s="2" t="s">
        <v>46</v>
      </c>
      <c r="K62" t="s">
        <v>84</v>
      </c>
      <c r="L62" t="s">
        <v>199</v>
      </c>
      <c r="M62" s="2">
        <v>2</v>
      </c>
      <c r="N62" t="s">
        <v>32</v>
      </c>
      <c r="O62" t="s">
        <v>48</v>
      </c>
      <c r="P62" t="s">
        <v>49</v>
      </c>
      <c r="Q62" s="2">
        <v>3</v>
      </c>
      <c r="R62" t="s">
        <v>203</v>
      </c>
      <c r="T62" s="2">
        <v>2</v>
      </c>
      <c r="U62" t="s">
        <v>304</v>
      </c>
      <c r="V62" t="s">
        <v>39</v>
      </c>
    </row>
    <row r="63" spans="1:22" x14ac:dyDescent="0.3">
      <c r="A63" s="2">
        <f t="shared" si="1"/>
        <v>62</v>
      </c>
      <c r="B63" t="s">
        <v>305</v>
      </c>
      <c r="C63" s="2">
        <v>20</v>
      </c>
      <c r="D63" t="s">
        <v>25</v>
      </c>
      <c r="E63" t="str">
        <f t="shared" si="0"/>
        <v>NAGPUR</v>
      </c>
      <c r="F63" t="s">
        <v>128</v>
      </c>
      <c r="G63" t="s">
        <v>27</v>
      </c>
      <c r="H63" t="s">
        <v>28</v>
      </c>
      <c r="I63" t="s">
        <v>83</v>
      </c>
      <c r="J63" s="2" t="s">
        <v>46</v>
      </c>
      <c r="K63" t="s">
        <v>84</v>
      </c>
      <c r="L63" t="s">
        <v>199</v>
      </c>
      <c r="M63" s="2">
        <v>3</v>
      </c>
      <c r="N63" t="s">
        <v>32</v>
      </c>
      <c r="O63" t="s">
        <v>48</v>
      </c>
      <c r="P63" t="s">
        <v>49</v>
      </c>
      <c r="Q63" s="2">
        <v>3</v>
      </c>
      <c r="R63" t="s">
        <v>89</v>
      </c>
      <c r="S63" t="s">
        <v>144</v>
      </c>
      <c r="T63" s="2">
        <v>4</v>
      </c>
      <c r="U63" t="s">
        <v>307</v>
      </c>
      <c r="V63" t="s">
        <v>54</v>
      </c>
    </row>
    <row r="64" spans="1:22" x14ac:dyDescent="0.3">
      <c r="A64" s="2">
        <f t="shared" si="1"/>
        <v>63</v>
      </c>
      <c r="B64" t="s">
        <v>308</v>
      </c>
      <c r="C64" s="2">
        <v>27</v>
      </c>
      <c r="D64" t="s">
        <v>25</v>
      </c>
      <c r="E64" t="str">
        <f t="shared" si="0"/>
        <v>PUNE</v>
      </c>
      <c r="F64" t="s">
        <v>135</v>
      </c>
      <c r="G64" t="s">
        <v>36</v>
      </c>
      <c r="H64" t="s">
        <v>44</v>
      </c>
      <c r="I64" t="s">
        <v>83</v>
      </c>
      <c r="J64" s="2" t="s">
        <v>46</v>
      </c>
      <c r="K64" t="s">
        <v>84</v>
      </c>
      <c r="L64" t="s">
        <v>199</v>
      </c>
      <c r="M64" s="2">
        <v>5</v>
      </c>
      <c r="N64" t="s">
        <v>32</v>
      </c>
      <c r="O64" t="s">
        <v>33</v>
      </c>
      <c r="P64" t="s">
        <v>34</v>
      </c>
      <c r="Q64" s="2">
        <v>2</v>
      </c>
      <c r="R64" t="s">
        <v>203</v>
      </c>
      <c r="T64" s="2">
        <v>3</v>
      </c>
      <c r="U64" t="s">
        <v>202</v>
      </c>
      <c r="V64" t="s">
        <v>54</v>
      </c>
    </row>
    <row r="65" spans="1:22" x14ac:dyDescent="0.3">
      <c r="A65" s="2">
        <f t="shared" si="1"/>
        <v>64</v>
      </c>
      <c r="B65" t="s">
        <v>309</v>
      </c>
      <c r="C65" s="2">
        <v>22</v>
      </c>
      <c r="D65" t="s">
        <v>25</v>
      </c>
      <c r="E65" t="str">
        <f t="shared" si="0"/>
        <v xml:space="preserve">NAGPUR </v>
      </c>
      <c r="F65" t="s">
        <v>73</v>
      </c>
      <c r="G65" t="s">
        <v>36</v>
      </c>
      <c r="H65" t="s">
        <v>82</v>
      </c>
      <c r="I65" t="s">
        <v>83</v>
      </c>
      <c r="J65" s="2" t="s">
        <v>67</v>
      </c>
      <c r="K65" t="s">
        <v>84</v>
      </c>
      <c r="L65" t="s">
        <v>199</v>
      </c>
      <c r="M65" s="2">
        <v>5</v>
      </c>
      <c r="N65" t="s">
        <v>32</v>
      </c>
      <c r="O65" t="s">
        <v>33</v>
      </c>
      <c r="P65" t="s">
        <v>74</v>
      </c>
      <c r="Q65" s="2">
        <v>4</v>
      </c>
      <c r="R65" t="s">
        <v>203</v>
      </c>
      <c r="S65" t="s">
        <v>99</v>
      </c>
      <c r="T65" s="2">
        <v>4</v>
      </c>
      <c r="V65" t="s">
        <v>54</v>
      </c>
    </row>
    <row r="66" spans="1:22" x14ac:dyDescent="0.3">
      <c r="A66" s="2">
        <f t="shared" si="1"/>
        <v>65</v>
      </c>
      <c r="B66" t="s">
        <v>313</v>
      </c>
      <c r="C66" s="2">
        <v>21</v>
      </c>
      <c r="D66" t="s">
        <v>25</v>
      </c>
      <c r="E66" t="str">
        <f t="shared" ref="E66:E129" si="2">UPPER(F66)</f>
        <v xml:space="preserve">CHANDRAPUR </v>
      </c>
      <c r="F66" t="s">
        <v>314</v>
      </c>
      <c r="G66" t="s">
        <v>81</v>
      </c>
      <c r="H66" t="s">
        <v>28</v>
      </c>
      <c r="I66" t="s">
        <v>66</v>
      </c>
      <c r="J66" s="2" t="s">
        <v>67</v>
      </c>
      <c r="K66" t="s">
        <v>84</v>
      </c>
      <c r="L66" t="s">
        <v>199</v>
      </c>
      <c r="M66" s="2">
        <v>5</v>
      </c>
      <c r="N66" t="s">
        <v>32</v>
      </c>
      <c r="O66" t="s">
        <v>33</v>
      </c>
      <c r="P66" t="s">
        <v>49</v>
      </c>
      <c r="Q66" s="2">
        <v>3</v>
      </c>
      <c r="R66" t="s">
        <v>203</v>
      </c>
      <c r="S66" t="s">
        <v>299</v>
      </c>
      <c r="T66" s="2">
        <v>4</v>
      </c>
      <c r="V66" t="s">
        <v>54</v>
      </c>
    </row>
    <row r="67" spans="1:22" x14ac:dyDescent="0.3">
      <c r="A67" s="2">
        <f t="shared" si="1"/>
        <v>66</v>
      </c>
      <c r="B67" t="s">
        <v>318</v>
      </c>
      <c r="C67" s="2">
        <v>21</v>
      </c>
      <c r="D67" t="s">
        <v>25</v>
      </c>
      <c r="E67" t="str">
        <f t="shared" si="2"/>
        <v>BHANDARA</v>
      </c>
      <c r="F67" t="s">
        <v>319</v>
      </c>
      <c r="G67" t="s">
        <v>81</v>
      </c>
      <c r="H67" t="s">
        <v>28</v>
      </c>
      <c r="I67" t="s">
        <v>83</v>
      </c>
      <c r="J67" s="2" t="s">
        <v>30</v>
      </c>
      <c r="K67" t="s">
        <v>84</v>
      </c>
      <c r="L67" t="s">
        <v>199</v>
      </c>
      <c r="M67" s="2">
        <v>5</v>
      </c>
      <c r="N67" t="s">
        <v>32</v>
      </c>
      <c r="O67" t="s">
        <v>33</v>
      </c>
      <c r="P67" t="s">
        <v>49</v>
      </c>
      <c r="Q67" s="2">
        <v>1</v>
      </c>
      <c r="R67" t="s">
        <v>89</v>
      </c>
      <c r="T67" s="2">
        <v>5</v>
      </c>
      <c r="U67" t="s">
        <v>320</v>
      </c>
      <c r="V67" t="s">
        <v>39</v>
      </c>
    </row>
    <row r="68" spans="1:22" x14ac:dyDescent="0.3">
      <c r="A68" s="2">
        <f t="shared" ref="A68:A131" si="3">A67+1</f>
        <v>67</v>
      </c>
      <c r="B68" t="s">
        <v>321</v>
      </c>
      <c r="C68" s="2">
        <v>21</v>
      </c>
      <c r="D68" t="s">
        <v>25</v>
      </c>
      <c r="E68" t="str">
        <f t="shared" si="2"/>
        <v xml:space="preserve">NAGPUR </v>
      </c>
      <c r="F68" t="s">
        <v>73</v>
      </c>
      <c r="G68" t="s">
        <v>81</v>
      </c>
      <c r="H68" t="s">
        <v>65</v>
      </c>
      <c r="I68" t="s">
        <v>29</v>
      </c>
      <c r="J68" s="2" t="s">
        <v>93</v>
      </c>
      <c r="K68" t="s">
        <v>84</v>
      </c>
      <c r="L68" t="s">
        <v>199</v>
      </c>
      <c r="M68" s="2">
        <v>5</v>
      </c>
      <c r="N68" t="s">
        <v>95</v>
      </c>
      <c r="O68" t="s">
        <v>33</v>
      </c>
      <c r="P68" t="s">
        <v>49</v>
      </c>
      <c r="Q68" s="2">
        <v>5</v>
      </c>
      <c r="R68" t="s">
        <v>89</v>
      </c>
      <c r="S68" t="s">
        <v>99</v>
      </c>
      <c r="T68" s="2">
        <v>5</v>
      </c>
      <c r="V68" t="s">
        <v>54</v>
      </c>
    </row>
    <row r="69" spans="1:22" x14ac:dyDescent="0.3">
      <c r="A69" s="2">
        <f t="shared" si="3"/>
        <v>68</v>
      </c>
      <c r="B69" t="s">
        <v>323</v>
      </c>
      <c r="C69" s="2">
        <v>32</v>
      </c>
      <c r="D69" t="s">
        <v>41</v>
      </c>
      <c r="E69" t="str">
        <f t="shared" si="2"/>
        <v xml:space="preserve">NAGPUR </v>
      </c>
      <c r="F69" t="s">
        <v>73</v>
      </c>
      <c r="G69" t="s">
        <v>81</v>
      </c>
      <c r="H69" t="s">
        <v>44</v>
      </c>
      <c r="I69" t="s">
        <v>83</v>
      </c>
      <c r="J69" s="2" t="s">
        <v>30</v>
      </c>
      <c r="K69" t="s">
        <v>84</v>
      </c>
      <c r="L69" t="s">
        <v>586</v>
      </c>
      <c r="M69" s="2">
        <v>3</v>
      </c>
      <c r="N69" t="s">
        <v>32</v>
      </c>
      <c r="O69" t="s">
        <v>33</v>
      </c>
      <c r="P69" t="s">
        <v>34</v>
      </c>
      <c r="Q69" s="2">
        <v>3</v>
      </c>
      <c r="R69" t="s">
        <v>89</v>
      </c>
      <c r="S69" t="s">
        <v>126</v>
      </c>
      <c r="T69" s="2">
        <v>3</v>
      </c>
      <c r="V69" t="s">
        <v>54</v>
      </c>
    </row>
    <row r="70" spans="1:22" x14ac:dyDescent="0.3">
      <c r="A70" s="2">
        <f t="shared" si="3"/>
        <v>69</v>
      </c>
      <c r="B70" t="s">
        <v>327</v>
      </c>
      <c r="C70" s="2">
        <v>18</v>
      </c>
      <c r="D70" t="s">
        <v>25</v>
      </c>
      <c r="E70" t="str">
        <f t="shared" si="2"/>
        <v xml:space="preserve">NAGPUR </v>
      </c>
      <c r="F70" t="s">
        <v>73</v>
      </c>
      <c r="G70" t="s">
        <v>81</v>
      </c>
      <c r="H70" t="s">
        <v>82</v>
      </c>
      <c r="I70" t="s">
        <v>66</v>
      </c>
      <c r="J70" s="2" t="s">
        <v>93</v>
      </c>
      <c r="K70" t="s">
        <v>84</v>
      </c>
      <c r="L70" t="s">
        <v>57</v>
      </c>
      <c r="M70" s="2">
        <v>3</v>
      </c>
      <c r="N70" t="s">
        <v>32</v>
      </c>
      <c r="O70" t="s">
        <v>141</v>
      </c>
      <c r="P70" t="s">
        <v>34</v>
      </c>
      <c r="Q70" s="2">
        <v>5</v>
      </c>
      <c r="R70" t="s">
        <v>203</v>
      </c>
      <c r="S70" t="s">
        <v>592</v>
      </c>
      <c r="T70" s="2">
        <v>5</v>
      </c>
      <c r="V70" t="s">
        <v>54</v>
      </c>
    </row>
    <row r="71" spans="1:22" x14ac:dyDescent="0.3">
      <c r="A71" s="2">
        <f t="shared" si="3"/>
        <v>70</v>
      </c>
      <c r="B71" t="s">
        <v>329</v>
      </c>
      <c r="C71" s="2">
        <v>53</v>
      </c>
      <c r="D71" t="s">
        <v>41</v>
      </c>
      <c r="E71" t="str">
        <f t="shared" si="2"/>
        <v xml:space="preserve">MEERUT </v>
      </c>
      <c r="F71" t="s">
        <v>111</v>
      </c>
      <c r="G71" t="s">
        <v>36</v>
      </c>
      <c r="H71" t="s">
        <v>65</v>
      </c>
      <c r="I71" t="s">
        <v>29</v>
      </c>
      <c r="J71" s="2" t="s">
        <v>30</v>
      </c>
      <c r="K71" t="s">
        <v>68</v>
      </c>
      <c r="L71" t="s">
        <v>57</v>
      </c>
      <c r="M71" s="2">
        <v>1</v>
      </c>
      <c r="N71" t="s">
        <v>58</v>
      </c>
      <c r="O71" t="s">
        <v>33</v>
      </c>
      <c r="P71" t="s">
        <v>34</v>
      </c>
      <c r="Q71" s="2">
        <v>3</v>
      </c>
      <c r="R71" t="s">
        <v>89</v>
      </c>
      <c r="T71" s="2">
        <v>5</v>
      </c>
      <c r="U71" t="s">
        <v>330</v>
      </c>
      <c r="V71" t="s">
        <v>54</v>
      </c>
    </row>
    <row r="72" spans="1:22" x14ac:dyDescent="0.3">
      <c r="A72" s="2">
        <f t="shared" si="3"/>
        <v>71</v>
      </c>
      <c r="B72" t="s">
        <v>331</v>
      </c>
      <c r="C72" s="2">
        <v>18</v>
      </c>
      <c r="D72" t="s">
        <v>41</v>
      </c>
      <c r="E72" t="str">
        <f t="shared" si="2"/>
        <v xml:space="preserve">ACHALPUR </v>
      </c>
      <c r="F72" t="s">
        <v>332</v>
      </c>
      <c r="G72" t="s">
        <v>81</v>
      </c>
      <c r="H72" t="s">
        <v>82</v>
      </c>
      <c r="I72" t="s">
        <v>66</v>
      </c>
      <c r="J72" s="2" t="s">
        <v>30</v>
      </c>
      <c r="K72" t="s">
        <v>84</v>
      </c>
      <c r="L72" t="s">
        <v>199</v>
      </c>
      <c r="M72" s="2">
        <v>3</v>
      </c>
      <c r="N72" t="s">
        <v>95</v>
      </c>
      <c r="O72" t="s">
        <v>33</v>
      </c>
      <c r="P72" t="s">
        <v>34</v>
      </c>
      <c r="Q72" s="2">
        <v>3</v>
      </c>
      <c r="R72" t="s">
        <v>89</v>
      </c>
      <c r="S72" t="s">
        <v>299</v>
      </c>
      <c r="T72" s="2">
        <v>4</v>
      </c>
      <c r="V72" t="s">
        <v>54</v>
      </c>
    </row>
    <row r="73" spans="1:22" x14ac:dyDescent="0.3">
      <c r="A73" s="2">
        <f t="shared" si="3"/>
        <v>72</v>
      </c>
      <c r="B73" t="s">
        <v>336</v>
      </c>
      <c r="C73" s="2">
        <v>21</v>
      </c>
      <c r="D73" t="s">
        <v>25</v>
      </c>
      <c r="E73" t="str">
        <f t="shared" si="2"/>
        <v>PUNE</v>
      </c>
      <c r="F73" t="s">
        <v>337</v>
      </c>
      <c r="G73" t="s">
        <v>27</v>
      </c>
      <c r="H73" t="s">
        <v>28</v>
      </c>
      <c r="I73" t="s">
        <v>29</v>
      </c>
      <c r="J73" s="2" t="s">
        <v>93</v>
      </c>
      <c r="K73" t="s">
        <v>57</v>
      </c>
      <c r="L73" t="s">
        <v>68</v>
      </c>
      <c r="M73" s="2">
        <v>4</v>
      </c>
      <c r="N73" t="s">
        <v>32</v>
      </c>
      <c r="O73" t="s">
        <v>48</v>
      </c>
      <c r="P73" t="s">
        <v>49</v>
      </c>
      <c r="Q73" s="2">
        <v>3</v>
      </c>
      <c r="R73" t="s">
        <v>89</v>
      </c>
      <c r="S73" t="s">
        <v>299</v>
      </c>
      <c r="T73" s="2">
        <v>3</v>
      </c>
      <c r="V73" t="s">
        <v>54</v>
      </c>
    </row>
    <row r="74" spans="1:22" x14ac:dyDescent="0.3">
      <c r="A74" s="2">
        <f t="shared" si="3"/>
        <v>73</v>
      </c>
      <c r="B74" t="s">
        <v>339</v>
      </c>
      <c r="C74" s="2">
        <v>18</v>
      </c>
      <c r="D74" t="s">
        <v>25</v>
      </c>
      <c r="E74" t="str">
        <f t="shared" si="2"/>
        <v xml:space="preserve">COIMBATORE </v>
      </c>
      <c r="F74" t="s">
        <v>340</v>
      </c>
      <c r="G74" t="s">
        <v>27</v>
      </c>
      <c r="H74" t="s">
        <v>28</v>
      </c>
      <c r="I74" t="s">
        <v>83</v>
      </c>
      <c r="J74" s="2" t="s">
        <v>67</v>
      </c>
      <c r="K74" t="s">
        <v>68</v>
      </c>
      <c r="L74" t="s">
        <v>68</v>
      </c>
      <c r="M74" s="2">
        <v>1</v>
      </c>
      <c r="N74" t="s">
        <v>32</v>
      </c>
      <c r="O74" t="s">
        <v>48</v>
      </c>
      <c r="P74" t="s">
        <v>49</v>
      </c>
      <c r="Q74" s="2">
        <v>5</v>
      </c>
      <c r="R74" t="s">
        <v>89</v>
      </c>
      <c r="S74" t="s">
        <v>370</v>
      </c>
      <c r="T74" s="2">
        <v>2</v>
      </c>
      <c r="V74" t="s">
        <v>39</v>
      </c>
    </row>
    <row r="75" spans="1:22" x14ac:dyDescent="0.3">
      <c r="A75" s="2">
        <f t="shared" si="3"/>
        <v>74</v>
      </c>
      <c r="B75" t="s">
        <v>342</v>
      </c>
      <c r="C75" s="2">
        <v>23</v>
      </c>
      <c r="D75" t="s">
        <v>25</v>
      </c>
      <c r="E75" t="str">
        <f t="shared" si="2"/>
        <v>SHILLONG</v>
      </c>
      <c r="F75" t="s">
        <v>343</v>
      </c>
      <c r="G75" t="s">
        <v>27</v>
      </c>
      <c r="H75" t="s">
        <v>28</v>
      </c>
      <c r="I75" t="s">
        <v>29</v>
      </c>
      <c r="J75" s="2" t="s">
        <v>30</v>
      </c>
      <c r="K75" t="s">
        <v>68</v>
      </c>
      <c r="L75" t="s">
        <v>68</v>
      </c>
      <c r="M75" s="2">
        <v>2</v>
      </c>
      <c r="N75" t="s">
        <v>58</v>
      </c>
      <c r="O75" t="s">
        <v>141</v>
      </c>
      <c r="P75" t="s">
        <v>34</v>
      </c>
      <c r="Q75" s="2">
        <v>5</v>
      </c>
      <c r="R75" t="s">
        <v>89</v>
      </c>
      <c r="S75" t="s">
        <v>370</v>
      </c>
      <c r="T75" s="2">
        <v>1</v>
      </c>
      <c r="U75" t="s">
        <v>346</v>
      </c>
      <c r="V75" t="s">
        <v>39</v>
      </c>
    </row>
    <row r="76" spans="1:22" x14ac:dyDescent="0.3">
      <c r="A76" s="2">
        <f t="shared" si="3"/>
        <v>75</v>
      </c>
      <c r="B76" t="s">
        <v>347</v>
      </c>
      <c r="C76" s="2">
        <v>20</v>
      </c>
      <c r="D76" t="s">
        <v>25</v>
      </c>
      <c r="E76" t="str">
        <f t="shared" si="2"/>
        <v>NAGPUR</v>
      </c>
      <c r="F76" t="s">
        <v>128</v>
      </c>
      <c r="G76" t="s">
        <v>36</v>
      </c>
      <c r="H76" t="s">
        <v>82</v>
      </c>
      <c r="I76" t="s">
        <v>29</v>
      </c>
      <c r="J76" s="2" t="s">
        <v>93</v>
      </c>
      <c r="K76" t="s">
        <v>57</v>
      </c>
      <c r="L76" t="s">
        <v>237</v>
      </c>
      <c r="M76" s="2">
        <v>3</v>
      </c>
      <c r="N76" t="s">
        <v>95</v>
      </c>
      <c r="O76" t="s">
        <v>33</v>
      </c>
      <c r="P76" t="s">
        <v>49</v>
      </c>
      <c r="Q76" s="2">
        <v>3</v>
      </c>
      <c r="R76" t="s">
        <v>89</v>
      </c>
      <c r="S76" t="s">
        <v>36</v>
      </c>
      <c r="T76" s="2">
        <v>4</v>
      </c>
    </row>
    <row r="77" spans="1:22" x14ac:dyDescent="0.3">
      <c r="A77" s="2">
        <f t="shared" si="3"/>
        <v>76</v>
      </c>
      <c r="B77" t="s">
        <v>351</v>
      </c>
      <c r="C77" s="2">
        <v>21</v>
      </c>
      <c r="D77" t="s">
        <v>25</v>
      </c>
      <c r="E77" t="str">
        <f t="shared" si="2"/>
        <v>NAGPUR</v>
      </c>
      <c r="F77" t="s">
        <v>128</v>
      </c>
      <c r="G77" t="s">
        <v>36</v>
      </c>
      <c r="H77" t="s">
        <v>28</v>
      </c>
      <c r="I77" t="s">
        <v>83</v>
      </c>
      <c r="J77" s="2" t="s">
        <v>30</v>
      </c>
      <c r="K77" t="s">
        <v>199</v>
      </c>
      <c r="L77" t="s">
        <v>57</v>
      </c>
      <c r="M77" s="2">
        <v>4</v>
      </c>
      <c r="N77" t="s">
        <v>32</v>
      </c>
      <c r="O77" t="s">
        <v>33</v>
      </c>
      <c r="P77" t="s">
        <v>34</v>
      </c>
      <c r="Q77" s="2">
        <v>3</v>
      </c>
      <c r="R77" t="s">
        <v>89</v>
      </c>
      <c r="S77" t="s">
        <v>36</v>
      </c>
      <c r="T77" s="2">
        <v>4</v>
      </c>
      <c r="V77" t="s">
        <v>54</v>
      </c>
    </row>
    <row r="78" spans="1:22" x14ac:dyDescent="0.3">
      <c r="A78" s="2">
        <f t="shared" si="3"/>
        <v>77</v>
      </c>
      <c r="B78" t="s">
        <v>354</v>
      </c>
      <c r="C78" s="2">
        <v>18</v>
      </c>
      <c r="D78" t="s">
        <v>25</v>
      </c>
      <c r="E78" t="str">
        <f t="shared" si="2"/>
        <v>NAGPUR</v>
      </c>
      <c r="F78" t="s">
        <v>783</v>
      </c>
      <c r="G78" t="s">
        <v>36</v>
      </c>
      <c r="H78" t="s">
        <v>44</v>
      </c>
      <c r="I78" t="s">
        <v>83</v>
      </c>
      <c r="J78" s="2" t="s">
        <v>46</v>
      </c>
      <c r="K78" t="s">
        <v>84</v>
      </c>
      <c r="L78" t="s">
        <v>199</v>
      </c>
      <c r="M78" s="2">
        <v>4</v>
      </c>
      <c r="N78" t="s">
        <v>32</v>
      </c>
      <c r="O78" t="s">
        <v>48</v>
      </c>
      <c r="P78" t="s">
        <v>74</v>
      </c>
      <c r="Q78" s="2">
        <v>5</v>
      </c>
      <c r="R78" t="s">
        <v>142</v>
      </c>
      <c r="S78" t="s">
        <v>370</v>
      </c>
      <c r="T78" s="2">
        <v>2</v>
      </c>
      <c r="V78" t="s">
        <v>39</v>
      </c>
    </row>
    <row r="79" spans="1:22" x14ac:dyDescent="0.3">
      <c r="A79" s="2">
        <f t="shared" si="3"/>
        <v>78</v>
      </c>
      <c r="B79" t="s">
        <v>356</v>
      </c>
      <c r="C79" s="2">
        <v>25</v>
      </c>
      <c r="D79" t="s">
        <v>25</v>
      </c>
      <c r="E79" t="str">
        <f t="shared" si="2"/>
        <v>LUCKNOW</v>
      </c>
      <c r="F79" t="s">
        <v>357</v>
      </c>
      <c r="G79" t="s">
        <v>81</v>
      </c>
      <c r="H79" t="s">
        <v>44</v>
      </c>
      <c r="I79" t="s">
        <v>29</v>
      </c>
      <c r="J79" s="2" t="s">
        <v>30</v>
      </c>
      <c r="K79" t="s">
        <v>84</v>
      </c>
      <c r="L79" t="s">
        <v>586</v>
      </c>
      <c r="M79" s="2">
        <v>1</v>
      </c>
      <c r="N79" t="s">
        <v>32</v>
      </c>
      <c r="O79" t="s">
        <v>33</v>
      </c>
      <c r="P79" t="s">
        <v>34</v>
      </c>
      <c r="Q79" s="2">
        <v>1</v>
      </c>
      <c r="R79" t="s">
        <v>89</v>
      </c>
      <c r="T79" s="2">
        <v>1</v>
      </c>
      <c r="U79" t="s">
        <v>212</v>
      </c>
      <c r="V79" t="s">
        <v>54</v>
      </c>
    </row>
    <row r="80" spans="1:22" x14ac:dyDescent="0.3">
      <c r="A80" s="2">
        <f t="shared" si="3"/>
        <v>79</v>
      </c>
      <c r="B80" t="s">
        <v>361</v>
      </c>
      <c r="C80" s="2">
        <v>19</v>
      </c>
      <c r="D80" t="s">
        <v>41</v>
      </c>
      <c r="E80" t="str">
        <f t="shared" si="2"/>
        <v>DELHI</v>
      </c>
      <c r="F80" t="s">
        <v>26</v>
      </c>
      <c r="G80" t="s">
        <v>81</v>
      </c>
      <c r="H80" t="s">
        <v>82</v>
      </c>
      <c r="I80" t="s">
        <v>83</v>
      </c>
      <c r="J80" s="2" t="s">
        <v>30</v>
      </c>
      <c r="K80" t="s">
        <v>84</v>
      </c>
      <c r="L80" t="s">
        <v>199</v>
      </c>
      <c r="M80" s="2">
        <v>4</v>
      </c>
      <c r="N80" t="s">
        <v>95</v>
      </c>
      <c r="O80" t="s">
        <v>33</v>
      </c>
      <c r="P80" t="s">
        <v>49</v>
      </c>
      <c r="Q80" s="2">
        <v>4</v>
      </c>
      <c r="R80" t="s">
        <v>203</v>
      </c>
      <c r="S80" t="s">
        <v>299</v>
      </c>
      <c r="T80" s="2">
        <v>4</v>
      </c>
      <c r="V80" t="s">
        <v>54</v>
      </c>
    </row>
    <row r="81" spans="1:22" x14ac:dyDescent="0.3">
      <c r="A81" s="2">
        <f t="shared" si="3"/>
        <v>80</v>
      </c>
      <c r="B81" t="s">
        <v>363</v>
      </c>
      <c r="C81" s="2">
        <v>22</v>
      </c>
      <c r="D81" t="s">
        <v>25</v>
      </c>
      <c r="E81" t="str">
        <f t="shared" si="2"/>
        <v xml:space="preserve">NAGPUR </v>
      </c>
      <c r="F81" t="s">
        <v>73</v>
      </c>
      <c r="G81" t="s">
        <v>81</v>
      </c>
      <c r="H81" t="s">
        <v>28</v>
      </c>
      <c r="I81" t="s">
        <v>45</v>
      </c>
      <c r="J81" s="2" t="s">
        <v>30</v>
      </c>
      <c r="K81" t="s">
        <v>57</v>
      </c>
      <c r="L81" t="s">
        <v>68</v>
      </c>
      <c r="M81" s="2">
        <v>4</v>
      </c>
      <c r="N81" t="s">
        <v>32</v>
      </c>
      <c r="O81" t="s">
        <v>33</v>
      </c>
      <c r="P81" t="s">
        <v>49</v>
      </c>
      <c r="Q81" s="2">
        <v>3</v>
      </c>
      <c r="R81" t="s">
        <v>142</v>
      </c>
      <c r="T81" s="2">
        <v>3</v>
      </c>
      <c r="U81" t="s">
        <v>212</v>
      </c>
      <c r="V81" t="s">
        <v>54</v>
      </c>
    </row>
    <row r="82" spans="1:22" x14ac:dyDescent="0.3">
      <c r="A82" s="2">
        <f t="shared" si="3"/>
        <v>81</v>
      </c>
      <c r="B82" t="s">
        <v>364</v>
      </c>
      <c r="C82" s="2">
        <v>23</v>
      </c>
      <c r="D82" t="s">
        <v>41</v>
      </c>
      <c r="E82" t="str">
        <f t="shared" si="2"/>
        <v xml:space="preserve">NAGPUR </v>
      </c>
      <c r="F82" t="s">
        <v>73</v>
      </c>
      <c r="G82" t="s">
        <v>36</v>
      </c>
      <c r="H82" t="s">
        <v>28</v>
      </c>
      <c r="I82" t="s">
        <v>159</v>
      </c>
      <c r="J82" s="2" t="s">
        <v>30</v>
      </c>
      <c r="K82" t="s">
        <v>237</v>
      </c>
      <c r="L82" t="s">
        <v>68</v>
      </c>
      <c r="M82" s="2">
        <v>4</v>
      </c>
      <c r="N82" t="s">
        <v>58</v>
      </c>
      <c r="O82" t="s">
        <v>33</v>
      </c>
      <c r="P82" t="s">
        <v>49</v>
      </c>
      <c r="Q82" s="2">
        <v>4</v>
      </c>
      <c r="R82" t="s">
        <v>503</v>
      </c>
      <c r="S82" t="s">
        <v>36</v>
      </c>
      <c r="T82" s="2">
        <v>3</v>
      </c>
      <c r="V82" t="s">
        <v>54</v>
      </c>
    </row>
    <row r="83" spans="1:22" x14ac:dyDescent="0.3">
      <c r="A83" s="2">
        <f t="shared" si="3"/>
        <v>82</v>
      </c>
      <c r="B83" t="s">
        <v>368</v>
      </c>
      <c r="C83" s="2">
        <v>22</v>
      </c>
      <c r="D83" t="s">
        <v>41</v>
      </c>
      <c r="E83" t="str">
        <f t="shared" si="2"/>
        <v>KOLKATA</v>
      </c>
      <c r="F83" t="s">
        <v>80</v>
      </c>
      <c r="G83" t="s">
        <v>27</v>
      </c>
      <c r="H83" t="s">
        <v>28</v>
      </c>
      <c r="I83" t="s">
        <v>66</v>
      </c>
      <c r="J83" s="2" t="s">
        <v>67</v>
      </c>
      <c r="K83" t="s">
        <v>68</v>
      </c>
      <c r="L83" t="s">
        <v>68</v>
      </c>
      <c r="M83" s="2">
        <v>2</v>
      </c>
      <c r="N83" t="s">
        <v>58</v>
      </c>
      <c r="O83" t="s">
        <v>33</v>
      </c>
      <c r="P83" t="s">
        <v>34</v>
      </c>
      <c r="Q83" s="2">
        <v>3</v>
      </c>
      <c r="R83" t="s">
        <v>89</v>
      </c>
      <c r="T83" s="2">
        <v>4</v>
      </c>
      <c r="V83" t="s">
        <v>54</v>
      </c>
    </row>
    <row r="84" spans="1:22" x14ac:dyDescent="0.3">
      <c r="A84" s="2">
        <f t="shared" si="3"/>
        <v>83</v>
      </c>
      <c r="B84" t="s">
        <v>371</v>
      </c>
      <c r="C84" s="2">
        <v>19</v>
      </c>
      <c r="D84" t="s">
        <v>41</v>
      </c>
      <c r="E84" t="str">
        <f t="shared" si="2"/>
        <v>NAGPUR</v>
      </c>
      <c r="F84" t="s">
        <v>128</v>
      </c>
      <c r="G84" t="s">
        <v>27</v>
      </c>
      <c r="H84" t="s">
        <v>65</v>
      </c>
      <c r="I84" t="s">
        <v>83</v>
      </c>
      <c r="J84" s="2" t="s">
        <v>46</v>
      </c>
      <c r="K84" t="s">
        <v>84</v>
      </c>
      <c r="L84" t="s">
        <v>199</v>
      </c>
      <c r="M84" s="2">
        <v>5</v>
      </c>
      <c r="N84" t="s">
        <v>32</v>
      </c>
      <c r="O84" t="s">
        <v>141</v>
      </c>
      <c r="P84" t="s">
        <v>49</v>
      </c>
      <c r="Q84" s="2">
        <v>3</v>
      </c>
      <c r="R84" t="s">
        <v>89</v>
      </c>
      <c r="T84" s="2">
        <v>5</v>
      </c>
      <c r="V84" t="s">
        <v>54</v>
      </c>
    </row>
    <row r="85" spans="1:22" x14ac:dyDescent="0.3">
      <c r="A85" s="2">
        <f t="shared" si="3"/>
        <v>84</v>
      </c>
      <c r="B85" t="s">
        <v>372</v>
      </c>
      <c r="C85" s="2">
        <v>20</v>
      </c>
      <c r="D85" t="s">
        <v>25</v>
      </c>
      <c r="E85" t="str">
        <f t="shared" si="2"/>
        <v xml:space="preserve">NAGPUR </v>
      </c>
      <c r="F85" t="s">
        <v>73</v>
      </c>
      <c r="G85" t="s">
        <v>27</v>
      </c>
      <c r="H85" t="s">
        <v>28</v>
      </c>
      <c r="I85" t="s">
        <v>66</v>
      </c>
      <c r="J85" s="2" t="s">
        <v>30</v>
      </c>
      <c r="K85" t="s">
        <v>68</v>
      </c>
      <c r="L85" t="s">
        <v>199</v>
      </c>
      <c r="M85" s="2">
        <v>5</v>
      </c>
      <c r="N85" t="s">
        <v>32</v>
      </c>
      <c r="O85" t="s">
        <v>48</v>
      </c>
      <c r="P85" t="s">
        <v>49</v>
      </c>
      <c r="Q85" s="2">
        <v>1</v>
      </c>
      <c r="R85" t="s">
        <v>203</v>
      </c>
      <c r="S85" t="s">
        <v>144</v>
      </c>
      <c r="T85" s="2">
        <v>5</v>
      </c>
      <c r="V85" t="s">
        <v>54</v>
      </c>
    </row>
    <row r="86" spans="1:22" x14ac:dyDescent="0.3">
      <c r="A86" s="2">
        <f t="shared" si="3"/>
        <v>85</v>
      </c>
      <c r="B86" t="s">
        <v>375</v>
      </c>
      <c r="C86" s="2">
        <v>20</v>
      </c>
      <c r="D86" t="s">
        <v>41</v>
      </c>
      <c r="E86" t="str">
        <f t="shared" si="2"/>
        <v xml:space="preserve">NAGPUR </v>
      </c>
      <c r="F86" t="s">
        <v>73</v>
      </c>
      <c r="G86" t="s">
        <v>81</v>
      </c>
      <c r="H86" t="s">
        <v>82</v>
      </c>
      <c r="I86" t="s">
        <v>66</v>
      </c>
      <c r="J86" s="2" t="s">
        <v>30</v>
      </c>
      <c r="K86" t="s">
        <v>84</v>
      </c>
      <c r="L86" t="s">
        <v>57</v>
      </c>
      <c r="M86" s="2">
        <v>4</v>
      </c>
      <c r="N86" t="s">
        <v>32</v>
      </c>
      <c r="O86" t="s">
        <v>33</v>
      </c>
      <c r="P86" t="s">
        <v>49</v>
      </c>
      <c r="Q86" s="2">
        <v>2</v>
      </c>
      <c r="R86" t="s">
        <v>89</v>
      </c>
      <c r="S86" t="s">
        <v>126</v>
      </c>
      <c r="T86" s="2">
        <v>5</v>
      </c>
      <c r="V86" t="s">
        <v>54</v>
      </c>
    </row>
    <row r="87" spans="1:22" x14ac:dyDescent="0.3">
      <c r="A87" s="2">
        <f t="shared" si="3"/>
        <v>86</v>
      </c>
      <c r="B87" t="s">
        <v>378</v>
      </c>
      <c r="C87" s="2">
        <v>21</v>
      </c>
      <c r="D87" t="s">
        <v>25</v>
      </c>
      <c r="E87" t="str">
        <f t="shared" si="2"/>
        <v xml:space="preserve">NAGPUR </v>
      </c>
      <c r="F87" t="s">
        <v>73</v>
      </c>
      <c r="G87" t="s">
        <v>81</v>
      </c>
      <c r="H87" t="s">
        <v>65</v>
      </c>
      <c r="I87" t="s">
        <v>66</v>
      </c>
      <c r="J87" s="2" t="s">
        <v>30</v>
      </c>
      <c r="K87" t="s">
        <v>84</v>
      </c>
      <c r="L87" t="s">
        <v>199</v>
      </c>
      <c r="M87" s="2">
        <v>5</v>
      </c>
      <c r="N87" t="s">
        <v>32</v>
      </c>
      <c r="O87" t="s">
        <v>33</v>
      </c>
      <c r="P87" t="s">
        <v>49</v>
      </c>
      <c r="Q87" s="2">
        <v>5</v>
      </c>
      <c r="R87" t="s">
        <v>89</v>
      </c>
      <c r="S87" t="s">
        <v>370</v>
      </c>
      <c r="T87" s="2">
        <v>5</v>
      </c>
      <c r="V87" t="s">
        <v>54</v>
      </c>
    </row>
    <row r="88" spans="1:22" x14ac:dyDescent="0.3">
      <c r="A88" s="2">
        <f t="shared" si="3"/>
        <v>87</v>
      </c>
      <c r="B88" t="s">
        <v>380</v>
      </c>
      <c r="C88" s="2">
        <v>21</v>
      </c>
      <c r="D88" t="s">
        <v>25</v>
      </c>
      <c r="E88" t="str">
        <f t="shared" si="2"/>
        <v xml:space="preserve">NAGPUR </v>
      </c>
      <c r="F88" t="s">
        <v>73</v>
      </c>
      <c r="G88" t="s">
        <v>36</v>
      </c>
      <c r="H88" t="s">
        <v>82</v>
      </c>
      <c r="I88" t="s">
        <v>83</v>
      </c>
      <c r="J88" s="2" t="s">
        <v>67</v>
      </c>
      <c r="K88" t="s">
        <v>57</v>
      </c>
      <c r="L88" t="s">
        <v>68</v>
      </c>
      <c r="M88" s="2">
        <v>3</v>
      </c>
      <c r="N88" t="s">
        <v>32</v>
      </c>
      <c r="O88" t="s">
        <v>33</v>
      </c>
      <c r="P88" t="s">
        <v>49</v>
      </c>
      <c r="Q88" s="2">
        <v>3</v>
      </c>
      <c r="R88" t="s">
        <v>203</v>
      </c>
      <c r="S88" t="s">
        <v>99</v>
      </c>
      <c r="T88" s="2">
        <v>3</v>
      </c>
      <c r="V88" t="s">
        <v>54</v>
      </c>
    </row>
    <row r="89" spans="1:22" x14ac:dyDescent="0.3">
      <c r="A89" s="2">
        <f t="shared" si="3"/>
        <v>88</v>
      </c>
      <c r="B89" t="s">
        <v>383</v>
      </c>
      <c r="C89" s="2">
        <v>15</v>
      </c>
      <c r="D89" t="s">
        <v>25</v>
      </c>
      <c r="E89" t="str">
        <f t="shared" si="2"/>
        <v>MEERUT</v>
      </c>
      <c r="F89" t="s">
        <v>384</v>
      </c>
      <c r="G89" t="s">
        <v>36</v>
      </c>
      <c r="H89" t="s">
        <v>65</v>
      </c>
      <c r="I89" t="s">
        <v>159</v>
      </c>
      <c r="J89" s="2" t="s">
        <v>30</v>
      </c>
      <c r="K89" t="s">
        <v>68</v>
      </c>
      <c r="L89" t="s">
        <v>68</v>
      </c>
      <c r="M89" s="2">
        <v>2</v>
      </c>
      <c r="N89" t="s">
        <v>58</v>
      </c>
      <c r="O89" t="s">
        <v>33</v>
      </c>
      <c r="P89" t="s">
        <v>34</v>
      </c>
      <c r="Q89" s="2">
        <v>3</v>
      </c>
      <c r="R89" t="s">
        <v>89</v>
      </c>
      <c r="T89" s="2">
        <v>4</v>
      </c>
      <c r="V89" t="s">
        <v>54</v>
      </c>
    </row>
    <row r="90" spans="1:22" x14ac:dyDescent="0.3">
      <c r="A90" s="2">
        <f t="shared" si="3"/>
        <v>89</v>
      </c>
      <c r="B90" t="s">
        <v>385</v>
      </c>
      <c r="C90" s="2">
        <v>21</v>
      </c>
      <c r="D90" t="s">
        <v>25</v>
      </c>
      <c r="E90" t="str">
        <f t="shared" si="2"/>
        <v xml:space="preserve">NAGPUR </v>
      </c>
      <c r="F90" t="s">
        <v>73</v>
      </c>
      <c r="G90" t="s">
        <v>81</v>
      </c>
      <c r="H90" t="s">
        <v>65</v>
      </c>
      <c r="I90" t="s">
        <v>66</v>
      </c>
      <c r="J90" s="2" t="s">
        <v>30</v>
      </c>
      <c r="K90" t="s">
        <v>84</v>
      </c>
      <c r="L90" t="s">
        <v>199</v>
      </c>
      <c r="M90" s="2">
        <v>5</v>
      </c>
      <c r="N90" t="s">
        <v>95</v>
      </c>
      <c r="O90" t="s">
        <v>33</v>
      </c>
      <c r="P90" t="s">
        <v>96</v>
      </c>
      <c r="Q90" s="2">
        <v>2</v>
      </c>
      <c r="R90" t="s">
        <v>89</v>
      </c>
      <c r="S90" t="s">
        <v>99</v>
      </c>
      <c r="T90" s="2">
        <v>5</v>
      </c>
      <c r="V90" t="s">
        <v>54</v>
      </c>
    </row>
    <row r="91" spans="1:22" x14ac:dyDescent="0.3">
      <c r="A91" s="2">
        <f t="shared" si="3"/>
        <v>90</v>
      </c>
      <c r="B91" t="s">
        <v>386</v>
      </c>
      <c r="C91" s="2">
        <v>21</v>
      </c>
      <c r="D91" t="s">
        <v>25</v>
      </c>
      <c r="E91" t="str">
        <f t="shared" si="2"/>
        <v xml:space="preserve">NAGPUR </v>
      </c>
      <c r="F91" t="s">
        <v>73</v>
      </c>
      <c r="G91" t="s">
        <v>81</v>
      </c>
      <c r="H91" t="s">
        <v>28</v>
      </c>
      <c r="I91" t="s">
        <v>66</v>
      </c>
      <c r="J91" s="2" t="s">
        <v>30</v>
      </c>
      <c r="K91" t="s">
        <v>84</v>
      </c>
      <c r="L91" t="s">
        <v>199</v>
      </c>
      <c r="M91" s="2">
        <v>5</v>
      </c>
      <c r="N91" t="s">
        <v>32</v>
      </c>
      <c r="O91" t="s">
        <v>33</v>
      </c>
      <c r="P91" t="s">
        <v>49</v>
      </c>
      <c r="Q91" s="2">
        <v>1</v>
      </c>
      <c r="R91" t="s">
        <v>89</v>
      </c>
      <c r="S91" t="s">
        <v>299</v>
      </c>
      <c r="T91" s="2">
        <v>4</v>
      </c>
      <c r="V91" t="s">
        <v>54</v>
      </c>
    </row>
    <row r="92" spans="1:22" x14ac:dyDescent="0.3">
      <c r="A92" s="2">
        <f t="shared" si="3"/>
        <v>91</v>
      </c>
      <c r="B92" t="s">
        <v>388</v>
      </c>
      <c r="C92" s="2">
        <v>18</v>
      </c>
      <c r="D92" t="s">
        <v>41</v>
      </c>
      <c r="E92" t="str">
        <f t="shared" si="2"/>
        <v xml:space="preserve">JODHPUR </v>
      </c>
      <c r="F92" t="s">
        <v>389</v>
      </c>
      <c r="G92" t="s">
        <v>27</v>
      </c>
      <c r="H92" t="s">
        <v>44</v>
      </c>
      <c r="I92" t="s">
        <v>83</v>
      </c>
      <c r="J92" s="2" t="s">
        <v>46</v>
      </c>
      <c r="K92" t="s">
        <v>84</v>
      </c>
      <c r="L92" t="s">
        <v>199</v>
      </c>
      <c r="M92" s="2">
        <v>5</v>
      </c>
      <c r="N92" t="s">
        <v>32</v>
      </c>
      <c r="O92" t="s">
        <v>48</v>
      </c>
      <c r="P92" t="s">
        <v>34</v>
      </c>
      <c r="Q92" s="2">
        <v>4</v>
      </c>
      <c r="R92" t="s">
        <v>89</v>
      </c>
      <c r="S92" t="s">
        <v>370</v>
      </c>
      <c r="T92" s="2">
        <v>4</v>
      </c>
      <c r="U92" t="s">
        <v>391</v>
      </c>
      <c r="V92" t="s">
        <v>39</v>
      </c>
    </row>
    <row r="93" spans="1:22" x14ac:dyDescent="0.3">
      <c r="A93" s="2">
        <f t="shared" si="3"/>
        <v>92</v>
      </c>
      <c r="B93" t="s">
        <v>392</v>
      </c>
      <c r="C93" s="2">
        <v>20</v>
      </c>
      <c r="D93" t="s">
        <v>25</v>
      </c>
      <c r="E93" t="str">
        <f t="shared" si="2"/>
        <v>NAGPUR</v>
      </c>
      <c r="F93" t="s">
        <v>128</v>
      </c>
      <c r="G93" t="s">
        <v>27</v>
      </c>
      <c r="H93" t="s">
        <v>82</v>
      </c>
      <c r="I93" t="s">
        <v>66</v>
      </c>
      <c r="J93" s="2" t="s">
        <v>30</v>
      </c>
      <c r="K93" t="s">
        <v>84</v>
      </c>
      <c r="L93" t="s">
        <v>199</v>
      </c>
      <c r="M93" s="2">
        <v>5</v>
      </c>
      <c r="N93" t="s">
        <v>95</v>
      </c>
      <c r="O93" t="s">
        <v>48</v>
      </c>
      <c r="P93" t="s">
        <v>49</v>
      </c>
      <c r="Q93" s="2">
        <v>1</v>
      </c>
      <c r="R93" t="s">
        <v>89</v>
      </c>
      <c r="T93" s="2">
        <v>4</v>
      </c>
      <c r="V93" t="s">
        <v>54</v>
      </c>
    </row>
    <row r="94" spans="1:22" x14ac:dyDescent="0.3">
      <c r="A94" s="2">
        <f t="shared" si="3"/>
        <v>93</v>
      </c>
      <c r="B94" t="s">
        <v>393</v>
      </c>
      <c r="C94" s="2">
        <v>20</v>
      </c>
      <c r="D94" t="s">
        <v>25</v>
      </c>
      <c r="E94" t="str">
        <f t="shared" si="2"/>
        <v xml:space="preserve">NAGPUR </v>
      </c>
      <c r="F94" t="s">
        <v>73</v>
      </c>
      <c r="G94" t="s">
        <v>81</v>
      </c>
      <c r="H94" t="s">
        <v>82</v>
      </c>
      <c r="I94" t="s">
        <v>66</v>
      </c>
      <c r="J94" s="2" t="s">
        <v>30</v>
      </c>
      <c r="K94" t="s">
        <v>68</v>
      </c>
      <c r="L94" t="s">
        <v>199</v>
      </c>
      <c r="M94" s="2">
        <v>5</v>
      </c>
      <c r="N94" t="s">
        <v>200</v>
      </c>
      <c r="O94" t="s">
        <v>48</v>
      </c>
      <c r="P94" t="s">
        <v>49</v>
      </c>
      <c r="Q94" s="2">
        <v>1</v>
      </c>
      <c r="R94" t="s">
        <v>89</v>
      </c>
      <c r="T94" s="2">
        <v>5</v>
      </c>
      <c r="V94" t="s">
        <v>54</v>
      </c>
    </row>
    <row r="95" spans="1:22" x14ac:dyDescent="0.3">
      <c r="A95" s="2">
        <f t="shared" si="3"/>
        <v>94</v>
      </c>
      <c r="B95" t="s">
        <v>395</v>
      </c>
      <c r="C95" s="2">
        <v>23</v>
      </c>
      <c r="D95" t="s">
        <v>41</v>
      </c>
      <c r="E95" t="str">
        <f t="shared" si="2"/>
        <v xml:space="preserve">NARKHED </v>
      </c>
      <c r="F95" t="s">
        <v>396</v>
      </c>
      <c r="G95" t="s">
        <v>27</v>
      </c>
      <c r="H95" t="s">
        <v>82</v>
      </c>
      <c r="I95" t="s">
        <v>66</v>
      </c>
      <c r="J95" s="2" t="s">
        <v>30</v>
      </c>
      <c r="K95" t="s">
        <v>84</v>
      </c>
      <c r="L95" t="s">
        <v>586</v>
      </c>
      <c r="M95" s="2">
        <v>2</v>
      </c>
      <c r="N95" t="s">
        <v>95</v>
      </c>
      <c r="O95" t="s">
        <v>33</v>
      </c>
      <c r="P95" t="s">
        <v>34</v>
      </c>
      <c r="Q95" s="2">
        <v>1</v>
      </c>
      <c r="R95" t="s">
        <v>89</v>
      </c>
      <c r="T95" s="2">
        <v>3</v>
      </c>
      <c r="V95" t="s">
        <v>54</v>
      </c>
    </row>
    <row r="96" spans="1:22" x14ac:dyDescent="0.3">
      <c r="A96" s="2">
        <f t="shared" si="3"/>
        <v>95</v>
      </c>
      <c r="B96" t="s">
        <v>398</v>
      </c>
      <c r="C96" s="2">
        <v>21</v>
      </c>
      <c r="D96" t="s">
        <v>41</v>
      </c>
      <c r="E96" t="str">
        <f t="shared" si="2"/>
        <v>PATNA</v>
      </c>
      <c r="F96" t="s">
        <v>399</v>
      </c>
      <c r="G96" t="s">
        <v>27</v>
      </c>
      <c r="H96" t="s">
        <v>28</v>
      </c>
      <c r="I96" t="s">
        <v>66</v>
      </c>
      <c r="J96" s="2" t="s">
        <v>30</v>
      </c>
      <c r="K96" t="s">
        <v>84</v>
      </c>
      <c r="L96" t="s">
        <v>199</v>
      </c>
      <c r="M96" s="2">
        <v>5</v>
      </c>
      <c r="N96" t="s">
        <v>95</v>
      </c>
      <c r="O96" t="s">
        <v>33</v>
      </c>
      <c r="P96" t="s">
        <v>49</v>
      </c>
      <c r="Q96" s="2">
        <v>5</v>
      </c>
      <c r="R96" t="s">
        <v>89</v>
      </c>
      <c r="S96" t="s">
        <v>126</v>
      </c>
      <c r="T96" s="2">
        <v>5</v>
      </c>
      <c r="U96" t="s">
        <v>403</v>
      </c>
      <c r="V96" t="s">
        <v>54</v>
      </c>
    </row>
    <row r="97" spans="1:22" x14ac:dyDescent="0.3">
      <c r="A97" s="2">
        <f t="shared" si="3"/>
        <v>96</v>
      </c>
      <c r="B97" t="s">
        <v>404</v>
      </c>
      <c r="C97" s="2">
        <v>20</v>
      </c>
      <c r="D97" t="s">
        <v>25</v>
      </c>
      <c r="E97" t="str">
        <f t="shared" si="2"/>
        <v xml:space="preserve">NAGPUR </v>
      </c>
      <c r="F97" t="s">
        <v>73</v>
      </c>
      <c r="G97" t="s">
        <v>27</v>
      </c>
      <c r="H97" t="s">
        <v>82</v>
      </c>
      <c r="I97" t="s">
        <v>83</v>
      </c>
      <c r="J97" s="2" t="s">
        <v>67</v>
      </c>
      <c r="K97" t="s">
        <v>586</v>
      </c>
      <c r="L97" t="s">
        <v>57</v>
      </c>
      <c r="M97" s="2">
        <v>4</v>
      </c>
      <c r="N97" t="s">
        <v>32</v>
      </c>
      <c r="O97" t="s">
        <v>33</v>
      </c>
      <c r="P97" t="s">
        <v>34</v>
      </c>
      <c r="Q97" s="2">
        <v>4</v>
      </c>
      <c r="R97" t="s">
        <v>203</v>
      </c>
      <c r="S97" t="s">
        <v>144</v>
      </c>
      <c r="T97" s="2">
        <v>3</v>
      </c>
      <c r="V97" t="s">
        <v>54</v>
      </c>
    </row>
    <row r="98" spans="1:22" x14ac:dyDescent="0.3">
      <c r="A98" s="2">
        <f t="shared" si="3"/>
        <v>97</v>
      </c>
      <c r="B98" t="s">
        <v>406</v>
      </c>
      <c r="C98" s="2">
        <v>23</v>
      </c>
      <c r="D98" t="s">
        <v>25</v>
      </c>
      <c r="E98" t="str">
        <f t="shared" si="2"/>
        <v xml:space="preserve">HYDERABAD </v>
      </c>
      <c r="F98" t="s">
        <v>267</v>
      </c>
      <c r="G98" t="s">
        <v>81</v>
      </c>
      <c r="H98" t="s">
        <v>44</v>
      </c>
      <c r="I98" t="s">
        <v>83</v>
      </c>
      <c r="J98" s="2" t="s">
        <v>93</v>
      </c>
      <c r="K98" t="s">
        <v>84</v>
      </c>
      <c r="L98" t="s">
        <v>199</v>
      </c>
      <c r="M98" s="2">
        <v>4</v>
      </c>
      <c r="N98" t="s">
        <v>32</v>
      </c>
      <c r="O98" t="s">
        <v>48</v>
      </c>
      <c r="P98" t="s">
        <v>49</v>
      </c>
      <c r="Q98" s="2">
        <v>3</v>
      </c>
      <c r="R98" t="s">
        <v>89</v>
      </c>
      <c r="T98" s="2">
        <v>4</v>
      </c>
    </row>
    <row r="99" spans="1:22" x14ac:dyDescent="0.3">
      <c r="A99" s="2">
        <f t="shared" si="3"/>
        <v>98</v>
      </c>
      <c r="B99" t="s">
        <v>408</v>
      </c>
      <c r="C99" s="2">
        <v>20</v>
      </c>
      <c r="D99" t="s">
        <v>41</v>
      </c>
      <c r="E99" t="str">
        <f t="shared" si="2"/>
        <v>KOLKATA</v>
      </c>
      <c r="F99" t="s">
        <v>80</v>
      </c>
      <c r="G99" t="s">
        <v>81</v>
      </c>
      <c r="H99" t="s">
        <v>82</v>
      </c>
      <c r="I99" t="s">
        <v>159</v>
      </c>
      <c r="J99" s="2" t="s">
        <v>93</v>
      </c>
      <c r="K99" t="s">
        <v>199</v>
      </c>
      <c r="L99" t="s">
        <v>586</v>
      </c>
      <c r="M99" s="2">
        <v>3</v>
      </c>
      <c r="N99" t="s">
        <v>32</v>
      </c>
      <c r="O99" t="s">
        <v>141</v>
      </c>
      <c r="P99" t="s">
        <v>49</v>
      </c>
      <c r="Q99" s="2">
        <v>3</v>
      </c>
      <c r="R99" t="s">
        <v>503</v>
      </c>
      <c r="S99" t="s">
        <v>299</v>
      </c>
      <c r="T99" s="2">
        <v>4</v>
      </c>
      <c r="V99" t="s">
        <v>54</v>
      </c>
    </row>
    <row r="100" spans="1:22" x14ac:dyDescent="0.3">
      <c r="A100" s="2">
        <f t="shared" si="3"/>
        <v>99</v>
      </c>
      <c r="B100" t="s">
        <v>412</v>
      </c>
      <c r="C100" s="2">
        <v>23</v>
      </c>
      <c r="D100" t="s">
        <v>41</v>
      </c>
      <c r="E100" t="str">
        <f t="shared" si="2"/>
        <v xml:space="preserve">NAGPUR </v>
      </c>
      <c r="F100" t="s">
        <v>73</v>
      </c>
      <c r="G100" t="s">
        <v>81</v>
      </c>
      <c r="H100" t="s">
        <v>44</v>
      </c>
      <c r="I100" t="s">
        <v>66</v>
      </c>
      <c r="J100" s="2" t="s">
        <v>46</v>
      </c>
      <c r="K100" t="s">
        <v>84</v>
      </c>
      <c r="L100" t="s">
        <v>199</v>
      </c>
      <c r="M100" s="2">
        <v>1</v>
      </c>
      <c r="N100" t="s">
        <v>32</v>
      </c>
      <c r="O100" t="s">
        <v>33</v>
      </c>
      <c r="P100" t="s">
        <v>49</v>
      </c>
      <c r="Q100" s="2">
        <v>2</v>
      </c>
      <c r="R100" t="s">
        <v>89</v>
      </c>
      <c r="T100" s="2">
        <v>1</v>
      </c>
      <c r="V100" t="s">
        <v>39</v>
      </c>
    </row>
    <row r="101" spans="1:22" x14ac:dyDescent="0.3">
      <c r="A101" s="2">
        <f t="shared" si="3"/>
        <v>100</v>
      </c>
      <c r="B101" t="s">
        <v>415</v>
      </c>
      <c r="C101" s="2">
        <v>18</v>
      </c>
      <c r="D101" t="s">
        <v>25</v>
      </c>
      <c r="E101" t="str">
        <f t="shared" si="2"/>
        <v xml:space="preserve">NAGPUR </v>
      </c>
      <c r="F101" t="s">
        <v>73</v>
      </c>
      <c r="G101" t="s">
        <v>27</v>
      </c>
      <c r="H101" t="s">
        <v>28</v>
      </c>
      <c r="I101" t="s">
        <v>29</v>
      </c>
      <c r="J101" s="2" t="s">
        <v>46</v>
      </c>
      <c r="K101" t="s">
        <v>68</v>
      </c>
      <c r="L101" t="s">
        <v>199</v>
      </c>
      <c r="M101" s="2">
        <v>2</v>
      </c>
      <c r="N101" t="s">
        <v>58</v>
      </c>
      <c r="O101" t="s">
        <v>33</v>
      </c>
      <c r="P101" t="s">
        <v>34</v>
      </c>
      <c r="Q101" s="2">
        <v>3</v>
      </c>
      <c r="R101" t="s">
        <v>89</v>
      </c>
      <c r="S101" t="s">
        <v>144</v>
      </c>
      <c r="T101" s="2">
        <v>2</v>
      </c>
      <c r="V101" t="s">
        <v>39</v>
      </c>
    </row>
    <row r="102" spans="1:22" x14ac:dyDescent="0.3">
      <c r="A102" s="2">
        <f t="shared" si="3"/>
        <v>101</v>
      </c>
      <c r="B102" t="s">
        <v>416</v>
      </c>
      <c r="C102" s="2">
        <v>20</v>
      </c>
      <c r="D102" t="s">
        <v>41</v>
      </c>
      <c r="E102" t="str">
        <f t="shared" si="2"/>
        <v xml:space="preserve">NAGPUR </v>
      </c>
      <c r="F102" t="s">
        <v>73</v>
      </c>
      <c r="G102" t="s">
        <v>81</v>
      </c>
      <c r="H102" t="s">
        <v>82</v>
      </c>
      <c r="I102" t="s">
        <v>29</v>
      </c>
      <c r="J102" s="2" t="s">
        <v>46</v>
      </c>
      <c r="K102" t="s">
        <v>199</v>
      </c>
      <c r="L102" t="s">
        <v>57</v>
      </c>
      <c r="M102" s="2">
        <v>4</v>
      </c>
      <c r="N102" t="s">
        <v>32</v>
      </c>
      <c r="O102" t="s">
        <v>33</v>
      </c>
      <c r="P102" t="s">
        <v>34</v>
      </c>
      <c r="Q102" s="2">
        <v>3</v>
      </c>
      <c r="R102" t="s">
        <v>89</v>
      </c>
      <c r="S102" t="s">
        <v>90</v>
      </c>
      <c r="T102" s="2">
        <v>3</v>
      </c>
      <c r="V102" t="s">
        <v>54</v>
      </c>
    </row>
    <row r="103" spans="1:22" x14ac:dyDescent="0.3">
      <c r="A103" s="2">
        <f t="shared" si="3"/>
        <v>102</v>
      </c>
      <c r="B103" t="s">
        <v>418</v>
      </c>
      <c r="C103" s="2">
        <v>21</v>
      </c>
      <c r="D103" t="s">
        <v>25</v>
      </c>
      <c r="E103" t="str">
        <f t="shared" si="2"/>
        <v>NAGPUR</v>
      </c>
      <c r="F103" t="s">
        <v>128</v>
      </c>
      <c r="G103" t="s">
        <v>27</v>
      </c>
      <c r="H103" t="s">
        <v>82</v>
      </c>
      <c r="I103" t="s">
        <v>83</v>
      </c>
      <c r="J103" s="2" t="s">
        <v>93</v>
      </c>
      <c r="K103" t="s">
        <v>57</v>
      </c>
      <c r="L103" t="s">
        <v>57</v>
      </c>
      <c r="M103" s="2">
        <v>3</v>
      </c>
      <c r="N103" t="s">
        <v>95</v>
      </c>
      <c r="O103" t="s">
        <v>33</v>
      </c>
      <c r="P103" t="s">
        <v>49</v>
      </c>
      <c r="Q103" s="2">
        <v>3</v>
      </c>
      <c r="R103" t="s">
        <v>203</v>
      </c>
      <c r="T103" s="2">
        <v>4</v>
      </c>
      <c r="U103" t="s">
        <v>419</v>
      </c>
      <c r="V103" t="s">
        <v>54</v>
      </c>
    </row>
    <row r="104" spans="1:22" x14ac:dyDescent="0.3">
      <c r="A104" s="2">
        <f t="shared" si="3"/>
        <v>103</v>
      </c>
      <c r="B104" t="s">
        <v>420</v>
      </c>
      <c r="C104" s="2">
        <v>20</v>
      </c>
      <c r="D104" t="s">
        <v>25</v>
      </c>
      <c r="E104" t="str">
        <f t="shared" si="2"/>
        <v>NAGPUR</v>
      </c>
      <c r="F104" t="s">
        <v>128</v>
      </c>
      <c r="G104" t="s">
        <v>27</v>
      </c>
      <c r="H104" t="s">
        <v>28</v>
      </c>
      <c r="I104" t="s">
        <v>83</v>
      </c>
      <c r="J104" s="2" t="s">
        <v>30</v>
      </c>
      <c r="K104" t="s">
        <v>68</v>
      </c>
      <c r="L104" t="s">
        <v>57</v>
      </c>
      <c r="M104" s="2">
        <v>1</v>
      </c>
      <c r="N104" t="s">
        <v>32</v>
      </c>
      <c r="O104" t="s">
        <v>141</v>
      </c>
      <c r="P104" t="s">
        <v>34</v>
      </c>
      <c r="Q104" s="2">
        <v>1</v>
      </c>
      <c r="R104" t="s">
        <v>221</v>
      </c>
    </row>
    <row r="105" spans="1:22" x14ac:dyDescent="0.3">
      <c r="A105" s="2">
        <f t="shared" si="3"/>
        <v>104</v>
      </c>
      <c r="B105" t="s">
        <v>421</v>
      </c>
      <c r="C105" s="2">
        <v>37</v>
      </c>
      <c r="D105" t="s">
        <v>25</v>
      </c>
      <c r="E105" t="str">
        <f t="shared" si="2"/>
        <v>AURANGABAD</v>
      </c>
      <c r="F105" t="s">
        <v>422</v>
      </c>
      <c r="G105" t="s">
        <v>81</v>
      </c>
      <c r="H105" t="s">
        <v>65</v>
      </c>
      <c r="I105" t="s">
        <v>83</v>
      </c>
      <c r="J105" s="2" t="s">
        <v>46</v>
      </c>
      <c r="K105" t="s">
        <v>84</v>
      </c>
      <c r="L105" t="s">
        <v>199</v>
      </c>
      <c r="M105" s="2">
        <v>5</v>
      </c>
      <c r="N105" t="s">
        <v>32</v>
      </c>
      <c r="O105" t="s">
        <v>33</v>
      </c>
      <c r="P105" t="s">
        <v>49</v>
      </c>
      <c r="Q105" s="2">
        <v>1</v>
      </c>
      <c r="R105" t="s">
        <v>89</v>
      </c>
      <c r="T105" s="2">
        <v>5</v>
      </c>
      <c r="V105" t="s">
        <v>54</v>
      </c>
    </row>
    <row r="106" spans="1:22" x14ac:dyDescent="0.3">
      <c r="A106" s="2">
        <f t="shared" si="3"/>
        <v>105</v>
      </c>
      <c r="B106" t="s">
        <v>423</v>
      </c>
      <c r="C106" s="2">
        <v>21</v>
      </c>
      <c r="D106" t="s">
        <v>25</v>
      </c>
      <c r="E106" t="str">
        <f t="shared" si="2"/>
        <v>KOLKATA</v>
      </c>
      <c r="F106" t="s">
        <v>80</v>
      </c>
      <c r="G106" t="s">
        <v>81</v>
      </c>
      <c r="H106" t="s">
        <v>65</v>
      </c>
      <c r="I106" t="s">
        <v>66</v>
      </c>
      <c r="J106" s="2" t="s">
        <v>30</v>
      </c>
      <c r="K106" t="s">
        <v>84</v>
      </c>
      <c r="L106" t="s">
        <v>57</v>
      </c>
      <c r="M106" s="2">
        <v>5</v>
      </c>
      <c r="N106" t="s">
        <v>32</v>
      </c>
      <c r="O106" t="s">
        <v>141</v>
      </c>
      <c r="P106" t="s">
        <v>49</v>
      </c>
      <c r="Q106" s="2">
        <v>1</v>
      </c>
      <c r="R106" t="s">
        <v>89</v>
      </c>
      <c r="S106" t="s">
        <v>144</v>
      </c>
      <c r="T106" s="2">
        <v>4</v>
      </c>
      <c r="V106" t="s">
        <v>54</v>
      </c>
    </row>
    <row r="107" spans="1:22" x14ac:dyDescent="0.3">
      <c r="A107" s="2">
        <f t="shared" si="3"/>
        <v>106</v>
      </c>
      <c r="B107" t="s">
        <v>427</v>
      </c>
      <c r="C107" s="2">
        <v>22</v>
      </c>
      <c r="D107" t="s">
        <v>41</v>
      </c>
      <c r="E107" t="str">
        <f t="shared" si="2"/>
        <v>MUMBAI</v>
      </c>
      <c r="F107" t="s">
        <v>428</v>
      </c>
      <c r="G107" t="s">
        <v>81</v>
      </c>
      <c r="H107" t="s">
        <v>28</v>
      </c>
      <c r="I107" t="s">
        <v>45</v>
      </c>
      <c r="J107" s="2" t="s">
        <v>30</v>
      </c>
      <c r="K107" t="s">
        <v>586</v>
      </c>
      <c r="L107" t="s">
        <v>57</v>
      </c>
      <c r="M107" s="2">
        <v>4</v>
      </c>
      <c r="N107" t="s">
        <v>32</v>
      </c>
      <c r="O107" t="s">
        <v>33</v>
      </c>
      <c r="P107" t="s">
        <v>96</v>
      </c>
      <c r="Q107" s="2">
        <v>4</v>
      </c>
      <c r="R107" t="s">
        <v>203</v>
      </c>
      <c r="S107" t="s">
        <v>299</v>
      </c>
      <c r="T107" s="2">
        <v>4</v>
      </c>
      <c r="V107" t="s">
        <v>54</v>
      </c>
    </row>
    <row r="108" spans="1:22" x14ac:dyDescent="0.3">
      <c r="A108" s="2">
        <f t="shared" si="3"/>
        <v>107</v>
      </c>
      <c r="B108" t="s">
        <v>430</v>
      </c>
      <c r="C108" s="2">
        <v>18</v>
      </c>
      <c r="D108" t="s">
        <v>25</v>
      </c>
      <c r="E108" t="str">
        <f t="shared" si="2"/>
        <v>GURUGRAM</v>
      </c>
      <c r="F108" t="s">
        <v>431</v>
      </c>
      <c r="G108" t="s">
        <v>27</v>
      </c>
      <c r="H108" t="s">
        <v>28</v>
      </c>
      <c r="I108" t="s">
        <v>29</v>
      </c>
      <c r="J108" s="2" t="s">
        <v>30</v>
      </c>
      <c r="K108" t="s">
        <v>586</v>
      </c>
      <c r="L108" t="s">
        <v>237</v>
      </c>
      <c r="M108" s="2">
        <v>4</v>
      </c>
      <c r="N108" t="s">
        <v>32</v>
      </c>
      <c r="O108" t="s">
        <v>141</v>
      </c>
      <c r="P108" t="s">
        <v>74</v>
      </c>
      <c r="Q108" s="2">
        <v>4</v>
      </c>
      <c r="R108" t="s">
        <v>89</v>
      </c>
      <c r="S108" t="s">
        <v>90</v>
      </c>
      <c r="T108" s="2">
        <v>3</v>
      </c>
      <c r="U108" t="s">
        <v>434</v>
      </c>
      <c r="V108" t="s">
        <v>54</v>
      </c>
    </row>
    <row r="109" spans="1:22" x14ac:dyDescent="0.3">
      <c r="A109" s="2">
        <f t="shared" si="3"/>
        <v>108</v>
      </c>
      <c r="B109" t="s">
        <v>435</v>
      </c>
      <c r="C109" s="2">
        <v>29</v>
      </c>
      <c r="D109" t="s">
        <v>25</v>
      </c>
      <c r="E109" t="str">
        <f t="shared" si="2"/>
        <v>KOLKATA</v>
      </c>
      <c r="F109" t="s">
        <v>80</v>
      </c>
      <c r="G109" t="s">
        <v>81</v>
      </c>
      <c r="H109" t="s">
        <v>65</v>
      </c>
      <c r="I109" t="s">
        <v>159</v>
      </c>
      <c r="J109" s="2" t="s">
        <v>46</v>
      </c>
      <c r="K109" t="s">
        <v>57</v>
      </c>
      <c r="L109" t="s">
        <v>68</v>
      </c>
      <c r="M109" s="2">
        <v>4</v>
      </c>
      <c r="N109" t="s">
        <v>32</v>
      </c>
      <c r="O109" t="s">
        <v>33</v>
      </c>
      <c r="P109" t="s">
        <v>34</v>
      </c>
      <c r="Q109" s="2">
        <v>4</v>
      </c>
      <c r="R109" t="s">
        <v>89</v>
      </c>
      <c r="T109" s="2">
        <v>4</v>
      </c>
      <c r="V109" t="s">
        <v>54</v>
      </c>
    </row>
    <row r="110" spans="1:22" x14ac:dyDescent="0.3">
      <c r="A110" s="2">
        <f t="shared" si="3"/>
        <v>109</v>
      </c>
      <c r="B110" t="s">
        <v>437</v>
      </c>
      <c r="C110" s="2">
        <v>22</v>
      </c>
      <c r="D110" t="s">
        <v>41</v>
      </c>
      <c r="E110" t="str">
        <f t="shared" si="2"/>
        <v>GWALIOR</v>
      </c>
      <c r="F110" t="s">
        <v>438</v>
      </c>
      <c r="G110" t="s">
        <v>27</v>
      </c>
      <c r="H110" t="s">
        <v>28</v>
      </c>
      <c r="I110" t="s">
        <v>83</v>
      </c>
      <c r="J110" s="2" t="s">
        <v>93</v>
      </c>
      <c r="K110" t="s">
        <v>57</v>
      </c>
      <c r="L110" t="s">
        <v>68</v>
      </c>
      <c r="M110" s="2">
        <v>2</v>
      </c>
      <c r="N110" t="s">
        <v>58</v>
      </c>
      <c r="O110" t="s">
        <v>48</v>
      </c>
      <c r="P110" t="s">
        <v>34</v>
      </c>
      <c r="Q110" s="2">
        <v>2</v>
      </c>
      <c r="R110" t="s">
        <v>89</v>
      </c>
      <c r="S110" t="s">
        <v>370</v>
      </c>
      <c r="T110" s="2">
        <v>2</v>
      </c>
      <c r="U110" t="s">
        <v>439</v>
      </c>
      <c r="V110" t="s">
        <v>39</v>
      </c>
    </row>
    <row r="111" spans="1:22" x14ac:dyDescent="0.3">
      <c r="A111" s="2">
        <f t="shared" si="3"/>
        <v>110</v>
      </c>
      <c r="B111" t="s">
        <v>440</v>
      </c>
      <c r="C111" s="2">
        <v>22</v>
      </c>
      <c r="D111" t="s">
        <v>41</v>
      </c>
      <c r="E111" t="str">
        <f t="shared" si="2"/>
        <v>SHIMOGA</v>
      </c>
      <c r="F111" t="s">
        <v>441</v>
      </c>
      <c r="G111" t="s">
        <v>27</v>
      </c>
      <c r="H111" t="s">
        <v>44</v>
      </c>
      <c r="I111" t="s">
        <v>83</v>
      </c>
      <c r="J111" s="2" t="s">
        <v>30</v>
      </c>
      <c r="K111" t="s">
        <v>68</v>
      </c>
      <c r="L111" t="s">
        <v>68</v>
      </c>
      <c r="M111" s="2">
        <v>3</v>
      </c>
      <c r="N111" t="s">
        <v>200</v>
      </c>
      <c r="O111" t="s">
        <v>33</v>
      </c>
      <c r="P111" t="s">
        <v>96</v>
      </c>
      <c r="Q111" s="2">
        <v>3</v>
      </c>
      <c r="R111" t="s">
        <v>89</v>
      </c>
      <c r="T111" s="2">
        <v>2</v>
      </c>
      <c r="V111" t="s">
        <v>39</v>
      </c>
    </row>
    <row r="112" spans="1:22" x14ac:dyDescent="0.3">
      <c r="A112" s="2">
        <f t="shared" si="3"/>
        <v>111</v>
      </c>
      <c r="B112" t="s">
        <v>442</v>
      </c>
      <c r="C112" s="2">
        <v>22</v>
      </c>
      <c r="D112" t="s">
        <v>41</v>
      </c>
      <c r="E112" t="str">
        <f t="shared" si="2"/>
        <v>KOLKATA</v>
      </c>
      <c r="F112" t="s">
        <v>80</v>
      </c>
      <c r="G112" t="s">
        <v>81</v>
      </c>
      <c r="H112" t="s">
        <v>44</v>
      </c>
      <c r="I112" t="s">
        <v>83</v>
      </c>
      <c r="J112" s="2" t="s">
        <v>30</v>
      </c>
      <c r="K112" t="s">
        <v>57</v>
      </c>
      <c r="L112" t="s">
        <v>68</v>
      </c>
      <c r="M112" s="2">
        <v>5</v>
      </c>
      <c r="N112" t="s">
        <v>32</v>
      </c>
      <c r="O112" t="s">
        <v>141</v>
      </c>
      <c r="P112" t="s">
        <v>49</v>
      </c>
      <c r="Q112" s="2">
        <v>5</v>
      </c>
      <c r="R112" t="s">
        <v>89</v>
      </c>
      <c r="T112" s="2">
        <v>5</v>
      </c>
      <c r="V112" t="s">
        <v>54</v>
      </c>
    </row>
    <row r="113" spans="1:22" x14ac:dyDescent="0.3">
      <c r="A113" s="2">
        <f t="shared" si="3"/>
        <v>112</v>
      </c>
      <c r="B113" t="s">
        <v>444</v>
      </c>
      <c r="C113" s="2">
        <v>22</v>
      </c>
      <c r="D113" t="s">
        <v>25</v>
      </c>
      <c r="E113" t="str">
        <f t="shared" si="2"/>
        <v xml:space="preserve">KERALA </v>
      </c>
      <c r="F113" t="s">
        <v>485</v>
      </c>
      <c r="G113" t="s">
        <v>27</v>
      </c>
      <c r="H113" t="s">
        <v>28</v>
      </c>
      <c r="I113" t="s">
        <v>66</v>
      </c>
      <c r="J113" s="2" t="s">
        <v>93</v>
      </c>
      <c r="K113" t="s">
        <v>57</v>
      </c>
      <c r="L113" t="s">
        <v>199</v>
      </c>
      <c r="M113" s="2">
        <v>1</v>
      </c>
      <c r="N113" t="s">
        <v>58</v>
      </c>
      <c r="O113" t="s">
        <v>33</v>
      </c>
      <c r="P113" t="s">
        <v>34</v>
      </c>
      <c r="Q113" s="2">
        <v>5</v>
      </c>
      <c r="R113" t="s">
        <v>89</v>
      </c>
      <c r="S113" t="s">
        <v>90</v>
      </c>
      <c r="T113" s="2">
        <v>2</v>
      </c>
    </row>
    <row r="114" spans="1:22" x14ac:dyDescent="0.3">
      <c r="A114" s="2">
        <f t="shared" si="3"/>
        <v>113</v>
      </c>
      <c r="B114" t="s">
        <v>448</v>
      </c>
      <c r="C114" s="2">
        <v>22</v>
      </c>
      <c r="D114" t="s">
        <v>41</v>
      </c>
      <c r="E114" t="str">
        <f t="shared" si="2"/>
        <v xml:space="preserve">KOLKATA </v>
      </c>
      <c r="F114" t="s">
        <v>92</v>
      </c>
      <c r="G114" t="s">
        <v>27</v>
      </c>
      <c r="H114" t="s">
        <v>65</v>
      </c>
      <c r="I114" t="s">
        <v>66</v>
      </c>
      <c r="J114" s="2" t="s">
        <v>30</v>
      </c>
      <c r="K114" t="s">
        <v>57</v>
      </c>
      <c r="L114" t="s">
        <v>68</v>
      </c>
      <c r="M114" s="2">
        <v>3</v>
      </c>
      <c r="N114" t="s">
        <v>58</v>
      </c>
      <c r="O114" t="s">
        <v>33</v>
      </c>
      <c r="P114" t="s">
        <v>34</v>
      </c>
      <c r="Q114" s="2">
        <v>2</v>
      </c>
      <c r="R114" t="s">
        <v>89</v>
      </c>
      <c r="S114" t="s">
        <v>370</v>
      </c>
      <c r="T114" s="2">
        <v>5</v>
      </c>
      <c r="V114" t="s">
        <v>54</v>
      </c>
    </row>
    <row r="115" spans="1:22" x14ac:dyDescent="0.3">
      <c r="A115" s="2">
        <f t="shared" si="3"/>
        <v>114</v>
      </c>
      <c r="B115" t="s">
        <v>449</v>
      </c>
      <c r="C115" s="2">
        <v>20</v>
      </c>
      <c r="D115" t="s">
        <v>25</v>
      </c>
      <c r="E115" t="str">
        <f t="shared" si="2"/>
        <v>KOLKATA</v>
      </c>
      <c r="F115" t="s">
        <v>450</v>
      </c>
      <c r="G115" t="s">
        <v>27</v>
      </c>
      <c r="H115" t="s">
        <v>28</v>
      </c>
      <c r="I115" t="s">
        <v>29</v>
      </c>
      <c r="J115" s="2" t="s">
        <v>30</v>
      </c>
      <c r="K115" t="s">
        <v>68</v>
      </c>
      <c r="L115" t="s">
        <v>199</v>
      </c>
      <c r="M115" s="2">
        <v>3</v>
      </c>
      <c r="N115" t="s">
        <v>32</v>
      </c>
      <c r="O115" t="s">
        <v>48</v>
      </c>
      <c r="P115" t="s">
        <v>49</v>
      </c>
      <c r="Q115" s="2">
        <v>4</v>
      </c>
      <c r="R115" t="s">
        <v>89</v>
      </c>
      <c r="S115" t="s">
        <v>299</v>
      </c>
      <c r="T115" s="2">
        <v>3</v>
      </c>
      <c r="V115" t="s">
        <v>54</v>
      </c>
    </row>
    <row r="116" spans="1:22" x14ac:dyDescent="0.3">
      <c r="A116" s="2">
        <f t="shared" si="3"/>
        <v>115</v>
      </c>
      <c r="B116" t="s">
        <v>452</v>
      </c>
      <c r="C116" s="2">
        <v>22</v>
      </c>
      <c r="D116" t="s">
        <v>25</v>
      </c>
      <c r="E116" t="str">
        <f t="shared" si="2"/>
        <v xml:space="preserve">THRISSUR </v>
      </c>
      <c r="F116" t="s">
        <v>453</v>
      </c>
      <c r="G116" t="s">
        <v>27</v>
      </c>
      <c r="H116" t="s">
        <v>28</v>
      </c>
      <c r="I116" t="s">
        <v>29</v>
      </c>
      <c r="J116" s="2" t="s">
        <v>30</v>
      </c>
      <c r="K116" t="s">
        <v>68</v>
      </c>
      <c r="L116" t="s">
        <v>199</v>
      </c>
      <c r="M116" s="2">
        <v>1</v>
      </c>
      <c r="N116" t="s">
        <v>32</v>
      </c>
      <c r="O116" t="s">
        <v>33</v>
      </c>
      <c r="P116" t="s">
        <v>34</v>
      </c>
      <c r="Q116" s="2">
        <v>3</v>
      </c>
      <c r="R116" t="s">
        <v>89</v>
      </c>
      <c r="T116" s="2">
        <v>2</v>
      </c>
      <c r="V116" t="s">
        <v>39</v>
      </c>
    </row>
    <row r="117" spans="1:22" x14ac:dyDescent="0.3">
      <c r="A117" s="2">
        <f t="shared" si="3"/>
        <v>116</v>
      </c>
      <c r="B117" t="s">
        <v>454</v>
      </c>
      <c r="C117" s="2">
        <v>25</v>
      </c>
      <c r="D117" t="s">
        <v>25</v>
      </c>
      <c r="E117" t="str">
        <f t="shared" si="2"/>
        <v>KOLKATS</v>
      </c>
      <c r="F117" t="s">
        <v>455</v>
      </c>
      <c r="G117" t="s">
        <v>27</v>
      </c>
      <c r="H117" t="s">
        <v>28</v>
      </c>
      <c r="I117" t="s">
        <v>83</v>
      </c>
      <c r="J117" s="2" t="s">
        <v>30</v>
      </c>
      <c r="K117" t="s">
        <v>68</v>
      </c>
      <c r="L117" t="s">
        <v>199</v>
      </c>
      <c r="M117" s="2">
        <v>4</v>
      </c>
      <c r="N117" t="s">
        <v>58</v>
      </c>
      <c r="O117" t="s">
        <v>33</v>
      </c>
      <c r="P117" t="s">
        <v>34</v>
      </c>
      <c r="Q117" s="2">
        <v>3</v>
      </c>
      <c r="R117" t="s">
        <v>89</v>
      </c>
      <c r="S117" t="s">
        <v>299</v>
      </c>
      <c r="T117" s="2">
        <v>4</v>
      </c>
      <c r="U117" t="s">
        <v>456</v>
      </c>
      <c r="V117" t="s">
        <v>54</v>
      </c>
    </row>
    <row r="118" spans="1:22" x14ac:dyDescent="0.3">
      <c r="A118" s="2">
        <f t="shared" si="3"/>
        <v>117</v>
      </c>
      <c r="B118" t="s">
        <v>457</v>
      </c>
      <c r="C118" s="2">
        <v>21</v>
      </c>
      <c r="D118" t="s">
        <v>25</v>
      </c>
      <c r="E118" t="str">
        <f t="shared" si="2"/>
        <v>KOLKATA</v>
      </c>
      <c r="F118" t="s">
        <v>80</v>
      </c>
      <c r="G118" t="s">
        <v>27</v>
      </c>
      <c r="H118" t="s">
        <v>82</v>
      </c>
      <c r="I118" t="s">
        <v>45</v>
      </c>
      <c r="J118" s="2" t="s">
        <v>93</v>
      </c>
      <c r="K118" t="s">
        <v>84</v>
      </c>
      <c r="L118" t="s">
        <v>199</v>
      </c>
      <c r="M118" s="2">
        <v>3</v>
      </c>
      <c r="N118" t="s">
        <v>32</v>
      </c>
      <c r="O118" t="s">
        <v>33</v>
      </c>
      <c r="P118" t="s">
        <v>49</v>
      </c>
      <c r="Q118" s="2">
        <v>3</v>
      </c>
      <c r="R118" t="s">
        <v>89</v>
      </c>
      <c r="T118" s="2">
        <v>3</v>
      </c>
      <c r="U118" t="s">
        <v>179</v>
      </c>
      <c r="V118" t="s">
        <v>54</v>
      </c>
    </row>
    <row r="119" spans="1:22" x14ac:dyDescent="0.3">
      <c r="A119" s="2">
        <f t="shared" si="3"/>
        <v>118</v>
      </c>
      <c r="B119" t="s">
        <v>459</v>
      </c>
      <c r="C119" s="2">
        <v>21</v>
      </c>
      <c r="D119" t="s">
        <v>25</v>
      </c>
      <c r="E119" t="str">
        <f t="shared" si="2"/>
        <v xml:space="preserve">NAGPUR </v>
      </c>
      <c r="F119" t="s">
        <v>73</v>
      </c>
      <c r="G119" t="s">
        <v>27</v>
      </c>
      <c r="H119" t="s">
        <v>82</v>
      </c>
      <c r="I119" t="s">
        <v>66</v>
      </c>
      <c r="J119" s="2" t="s">
        <v>30</v>
      </c>
      <c r="K119" t="s">
        <v>84</v>
      </c>
      <c r="L119" t="s">
        <v>57</v>
      </c>
      <c r="M119" s="2">
        <v>5</v>
      </c>
      <c r="N119" t="s">
        <v>32</v>
      </c>
      <c r="O119" t="s">
        <v>33</v>
      </c>
      <c r="P119" t="s">
        <v>96</v>
      </c>
      <c r="Q119" s="2">
        <v>3</v>
      </c>
      <c r="R119" t="s">
        <v>89</v>
      </c>
      <c r="T119" s="2">
        <v>4</v>
      </c>
      <c r="V119" t="s">
        <v>54</v>
      </c>
    </row>
    <row r="120" spans="1:22" x14ac:dyDescent="0.3">
      <c r="A120" s="2">
        <f t="shared" si="3"/>
        <v>119</v>
      </c>
      <c r="B120" t="s">
        <v>460</v>
      </c>
      <c r="C120" s="2">
        <v>22</v>
      </c>
      <c r="D120" t="s">
        <v>41</v>
      </c>
      <c r="E120" t="str">
        <f t="shared" si="2"/>
        <v>NANDED</v>
      </c>
      <c r="F120" t="s">
        <v>461</v>
      </c>
      <c r="G120" t="s">
        <v>136</v>
      </c>
      <c r="H120" t="s">
        <v>82</v>
      </c>
      <c r="I120" t="s">
        <v>45</v>
      </c>
      <c r="J120" s="2" t="s">
        <v>30</v>
      </c>
      <c r="K120" t="s">
        <v>84</v>
      </c>
      <c r="L120" t="s">
        <v>199</v>
      </c>
      <c r="M120" s="2">
        <v>5</v>
      </c>
      <c r="N120" t="s">
        <v>200</v>
      </c>
      <c r="O120" t="s">
        <v>48</v>
      </c>
      <c r="P120" t="s">
        <v>49</v>
      </c>
      <c r="Q120" s="2">
        <v>1</v>
      </c>
      <c r="R120" t="s">
        <v>89</v>
      </c>
      <c r="T120" s="2">
        <v>5</v>
      </c>
      <c r="U120" t="s">
        <v>463</v>
      </c>
      <c r="V120" t="s">
        <v>54</v>
      </c>
    </row>
    <row r="121" spans="1:22" x14ac:dyDescent="0.3">
      <c r="A121" s="2">
        <f t="shared" si="3"/>
        <v>120</v>
      </c>
      <c r="B121" t="s">
        <v>464</v>
      </c>
      <c r="C121" s="2">
        <v>21</v>
      </c>
      <c r="D121" t="s">
        <v>41</v>
      </c>
      <c r="E121" t="str">
        <f t="shared" si="2"/>
        <v xml:space="preserve">KOLKATA </v>
      </c>
      <c r="F121" t="s">
        <v>92</v>
      </c>
      <c r="G121" t="s">
        <v>136</v>
      </c>
      <c r="H121" t="s">
        <v>28</v>
      </c>
      <c r="I121" t="s">
        <v>83</v>
      </c>
      <c r="J121" s="2" t="s">
        <v>30</v>
      </c>
      <c r="K121" t="s">
        <v>586</v>
      </c>
      <c r="L121" t="s">
        <v>57</v>
      </c>
      <c r="M121" s="2">
        <v>3</v>
      </c>
      <c r="N121" t="s">
        <v>95</v>
      </c>
      <c r="O121" t="s">
        <v>33</v>
      </c>
      <c r="P121" t="s">
        <v>74</v>
      </c>
      <c r="Q121" s="2">
        <v>4</v>
      </c>
      <c r="R121" t="s">
        <v>203</v>
      </c>
      <c r="S121" t="s">
        <v>126</v>
      </c>
      <c r="T121" s="2">
        <v>4</v>
      </c>
      <c r="V121" t="s">
        <v>54</v>
      </c>
    </row>
    <row r="122" spans="1:22" x14ac:dyDescent="0.3">
      <c r="A122" s="2">
        <f t="shared" si="3"/>
        <v>121</v>
      </c>
      <c r="B122" t="s">
        <v>467</v>
      </c>
      <c r="C122" s="2">
        <v>21</v>
      </c>
      <c r="D122" t="s">
        <v>41</v>
      </c>
      <c r="E122" t="str">
        <f t="shared" si="2"/>
        <v>KANNUR</v>
      </c>
      <c r="F122" t="s">
        <v>249</v>
      </c>
      <c r="G122" t="s">
        <v>27</v>
      </c>
      <c r="H122" t="s">
        <v>28</v>
      </c>
      <c r="I122" t="s">
        <v>83</v>
      </c>
      <c r="J122" s="2" t="s">
        <v>93</v>
      </c>
      <c r="K122" t="s">
        <v>199</v>
      </c>
      <c r="L122" t="s">
        <v>199</v>
      </c>
      <c r="M122" s="2">
        <v>3</v>
      </c>
      <c r="N122" t="s">
        <v>58</v>
      </c>
      <c r="O122" t="s">
        <v>33</v>
      </c>
      <c r="P122" t="s">
        <v>34</v>
      </c>
      <c r="Q122" s="2">
        <v>5</v>
      </c>
      <c r="R122" t="s">
        <v>89</v>
      </c>
      <c r="S122" t="s">
        <v>370</v>
      </c>
      <c r="T122" s="2">
        <v>3</v>
      </c>
      <c r="V122" t="s">
        <v>39</v>
      </c>
    </row>
    <row r="123" spans="1:22" x14ac:dyDescent="0.3">
      <c r="A123" s="2">
        <f t="shared" si="3"/>
        <v>122</v>
      </c>
      <c r="B123" t="s">
        <v>469</v>
      </c>
      <c r="C123" s="2">
        <v>19</v>
      </c>
      <c r="D123" t="s">
        <v>41</v>
      </c>
      <c r="E123" t="str">
        <f t="shared" si="2"/>
        <v xml:space="preserve">RANCHI </v>
      </c>
      <c r="F123" t="s">
        <v>470</v>
      </c>
      <c r="G123" t="s">
        <v>27</v>
      </c>
      <c r="H123" t="s">
        <v>28</v>
      </c>
      <c r="I123" t="s">
        <v>83</v>
      </c>
      <c r="J123" s="2" t="s">
        <v>30</v>
      </c>
      <c r="K123" t="s">
        <v>84</v>
      </c>
      <c r="L123" t="s">
        <v>199</v>
      </c>
      <c r="M123" s="2">
        <v>3</v>
      </c>
      <c r="N123" t="s">
        <v>32</v>
      </c>
      <c r="O123" t="s">
        <v>48</v>
      </c>
      <c r="P123" t="s">
        <v>49</v>
      </c>
      <c r="Q123" s="2">
        <v>3</v>
      </c>
      <c r="R123" t="s">
        <v>203</v>
      </c>
      <c r="S123" t="s">
        <v>370</v>
      </c>
      <c r="T123" s="2">
        <v>2</v>
      </c>
      <c r="V123" t="s">
        <v>54</v>
      </c>
    </row>
    <row r="124" spans="1:22" x14ac:dyDescent="0.3">
      <c r="A124" s="2">
        <f t="shared" si="3"/>
        <v>123</v>
      </c>
      <c r="B124" t="s">
        <v>472</v>
      </c>
      <c r="C124" s="2">
        <v>20</v>
      </c>
      <c r="D124" t="s">
        <v>41</v>
      </c>
      <c r="E124" t="str">
        <f t="shared" si="2"/>
        <v xml:space="preserve">KOLKATA </v>
      </c>
      <c r="F124" t="s">
        <v>92</v>
      </c>
      <c r="G124" t="s">
        <v>27</v>
      </c>
      <c r="H124" t="s">
        <v>44</v>
      </c>
      <c r="I124" t="s">
        <v>66</v>
      </c>
      <c r="J124" s="2" t="s">
        <v>67</v>
      </c>
      <c r="K124" t="s">
        <v>84</v>
      </c>
      <c r="L124" t="s">
        <v>586</v>
      </c>
      <c r="M124" s="2">
        <v>4</v>
      </c>
      <c r="N124" t="s">
        <v>32</v>
      </c>
      <c r="O124" t="s">
        <v>33</v>
      </c>
      <c r="P124" t="s">
        <v>49</v>
      </c>
      <c r="Q124" s="2">
        <v>4</v>
      </c>
      <c r="R124" t="s">
        <v>89</v>
      </c>
      <c r="S124" t="s">
        <v>299</v>
      </c>
      <c r="T124" s="2">
        <v>4</v>
      </c>
      <c r="V124" t="s">
        <v>54</v>
      </c>
    </row>
    <row r="125" spans="1:22" x14ac:dyDescent="0.3">
      <c r="A125" s="2">
        <f t="shared" si="3"/>
        <v>124</v>
      </c>
      <c r="B125" t="s">
        <v>473</v>
      </c>
      <c r="C125" s="2">
        <v>20</v>
      </c>
      <c r="D125" t="s">
        <v>41</v>
      </c>
      <c r="E125" t="str">
        <f t="shared" si="2"/>
        <v xml:space="preserve">KOLKATA </v>
      </c>
      <c r="F125" t="s">
        <v>92</v>
      </c>
      <c r="G125" t="s">
        <v>36</v>
      </c>
      <c r="H125" t="s">
        <v>28</v>
      </c>
      <c r="I125" t="s">
        <v>159</v>
      </c>
      <c r="J125" s="2" t="s">
        <v>93</v>
      </c>
      <c r="K125" t="s">
        <v>199</v>
      </c>
      <c r="L125" t="s">
        <v>57</v>
      </c>
      <c r="M125" s="2">
        <v>4</v>
      </c>
      <c r="N125" t="s">
        <v>200</v>
      </c>
      <c r="O125" t="s">
        <v>141</v>
      </c>
      <c r="P125" t="s">
        <v>74</v>
      </c>
      <c r="Q125" s="2">
        <v>3</v>
      </c>
      <c r="R125" t="s">
        <v>203</v>
      </c>
      <c r="S125" t="s">
        <v>144</v>
      </c>
      <c r="T125" s="2">
        <v>3</v>
      </c>
      <c r="V125" t="s">
        <v>54</v>
      </c>
    </row>
    <row r="126" spans="1:22" x14ac:dyDescent="0.3">
      <c r="A126" s="2">
        <f t="shared" si="3"/>
        <v>125</v>
      </c>
      <c r="B126" t="s">
        <v>477</v>
      </c>
      <c r="C126" s="2">
        <v>20</v>
      </c>
      <c r="D126" t="s">
        <v>41</v>
      </c>
      <c r="E126" t="str">
        <f t="shared" si="2"/>
        <v xml:space="preserve">KOLKATA </v>
      </c>
      <c r="F126" t="s">
        <v>92</v>
      </c>
      <c r="G126" t="s">
        <v>81</v>
      </c>
      <c r="H126" t="s">
        <v>65</v>
      </c>
      <c r="I126" t="s">
        <v>29</v>
      </c>
      <c r="J126" s="2" t="s">
        <v>67</v>
      </c>
      <c r="K126" t="s">
        <v>84</v>
      </c>
      <c r="L126" t="s">
        <v>586</v>
      </c>
      <c r="M126" s="2">
        <v>3</v>
      </c>
      <c r="N126" t="s">
        <v>95</v>
      </c>
      <c r="O126" t="s">
        <v>33</v>
      </c>
      <c r="P126" t="s">
        <v>96</v>
      </c>
      <c r="Q126" s="2">
        <v>3</v>
      </c>
      <c r="R126" t="s">
        <v>89</v>
      </c>
      <c r="S126" t="s">
        <v>299</v>
      </c>
      <c r="T126" s="2">
        <v>4</v>
      </c>
      <c r="V126" t="s">
        <v>54</v>
      </c>
    </row>
    <row r="127" spans="1:22" x14ac:dyDescent="0.3">
      <c r="A127" s="2">
        <f t="shared" si="3"/>
        <v>126</v>
      </c>
      <c r="B127" t="s">
        <v>478</v>
      </c>
      <c r="C127" s="2">
        <v>21</v>
      </c>
      <c r="D127" t="s">
        <v>41</v>
      </c>
      <c r="E127" t="str">
        <f t="shared" si="2"/>
        <v xml:space="preserve">NAGPUR </v>
      </c>
      <c r="F127" t="s">
        <v>73</v>
      </c>
      <c r="G127" t="s">
        <v>36</v>
      </c>
      <c r="H127" t="s">
        <v>28</v>
      </c>
      <c r="I127" t="s">
        <v>66</v>
      </c>
      <c r="J127" s="2" t="s">
        <v>30</v>
      </c>
      <c r="K127" t="s">
        <v>84</v>
      </c>
      <c r="L127" t="s">
        <v>57</v>
      </c>
      <c r="M127" s="2">
        <v>3</v>
      </c>
      <c r="N127" t="s">
        <v>32</v>
      </c>
      <c r="O127" t="s">
        <v>33</v>
      </c>
      <c r="P127" t="s">
        <v>49</v>
      </c>
      <c r="Q127" s="2">
        <v>3</v>
      </c>
      <c r="R127" t="s">
        <v>203</v>
      </c>
      <c r="S127" t="s">
        <v>299</v>
      </c>
      <c r="T127" s="2">
        <v>4</v>
      </c>
      <c r="V127" t="s">
        <v>54</v>
      </c>
    </row>
    <row r="128" spans="1:22" x14ac:dyDescent="0.3">
      <c r="A128" s="2">
        <f t="shared" si="3"/>
        <v>127</v>
      </c>
      <c r="B128" t="s">
        <v>481</v>
      </c>
      <c r="C128" s="2">
        <v>21</v>
      </c>
      <c r="D128" t="s">
        <v>41</v>
      </c>
      <c r="E128" t="str">
        <f t="shared" si="2"/>
        <v>KOLKATA</v>
      </c>
      <c r="F128" t="s">
        <v>80</v>
      </c>
      <c r="G128" t="s">
        <v>27</v>
      </c>
      <c r="H128" t="s">
        <v>28</v>
      </c>
      <c r="I128" t="s">
        <v>66</v>
      </c>
      <c r="J128" s="2" t="s">
        <v>67</v>
      </c>
      <c r="K128" t="s">
        <v>68</v>
      </c>
      <c r="L128" t="s">
        <v>57</v>
      </c>
      <c r="M128" s="2">
        <v>2</v>
      </c>
      <c r="N128" t="s">
        <v>58</v>
      </c>
      <c r="O128" t="s">
        <v>33</v>
      </c>
      <c r="P128" t="s">
        <v>34</v>
      </c>
      <c r="Q128" s="2">
        <v>3</v>
      </c>
      <c r="R128" t="s">
        <v>89</v>
      </c>
      <c r="S128" t="s">
        <v>370</v>
      </c>
      <c r="T128" s="2">
        <v>4</v>
      </c>
      <c r="V128" t="s">
        <v>54</v>
      </c>
    </row>
    <row r="129" spans="1:22" x14ac:dyDescent="0.3">
      <c r="A129" s="2">
        <f t="shared" si="3"/>
        <v>128</v>
      </c>
      <c r="B129" t="s">
        <v>482</v>
      </c>
      <c r="C129" s="2">
        <v>19</v>
      </c>
      <c r="D129" t="s">
        <v>41</v>
      </c>
      <c r="E129" t="str">
        <f t="shared" si="2"/>
        <v xml:space="preserve">KOLKATA </v>
      </c>
      <c r="F129" t="s">
        <v>92</v>
      </c>
      <c r="G129" t="s">
        <v>81</v>
      </c>
      <c r="H129" t="s">
        <v>28</v>
      </c>
      <c r="I129" t="s">
        <v>66</v>
      </c>
      <c r="J129" s="2" t="s">
        <v>30</v>
      </c>
      <c r="K129" t="s">
        <v>199</v>
      </c>
      <c r="L129" t="s">
        <v>57</v>
      </c>
      <c r="M129" s="2">
        <v>4</v>
      </c>
      <c r="N129" t="s">
        <v>95</v>
      </c>
      <c r="O129" t="s">
        <v>33</v>
      </c>
      <c r="P129" t="s">
        <v>49</v>
      </c>
      <c r="Q129" s="2">
        <v>3</v>
      </c>
      <c r="R129" t="s">
        <v>203</v>
      </c>
      <c r="S129" t="s">
        <v>144</v>
      </c>
      <c r="T129" s="2">
        <v>4</v>
      </c>
      <c r="V129" t="s">
        <v>54</v>
      </c>
    </row>
    <row r="130" spans="1:22" x14ac:dyDescent="0.3">
      <c r="A130" s="2">
        <f t="shared" si="3"/>
        <v>129</v>
      </c>
      <c r="B130" t="s">
        <v>484</v>
      </c>
      <c r="C130" s="2">
        <v>22</v>
      </c>
      <c r="D130" t="s">
        <v>41</v>
      </c>
      <c r="E130" t="str">
        <f t="shared" ref="E130:E193" si="4">UPPER(F130)</f>
        <v xml:space="preserve">KERALA </v>
      </c>
      <c r="F130" t="s">
        <v>485</v>
      </c>
      <c r="G130" t="s">
        <v>27</v>
      </c>
      <c r="H130" t="s">
        <v>82</v>
      </c>
      <c r="I130" t="s">
        <v>29</v>
      </c>
      <c r="J130" s="2" t="s">
        <v>30</v>
      </c>
      <c r="K130" t="s">
        <v>68</v>
      </c>
      <c r="L130" t="s">
        <v>57</v>
      </c>
      <c r="M130" s="2">
        <v>3</v>
      </c>
      <c r="N130" t="s">
        <v>58</v>
      </c>
      <c r="O130" t="s">
        <v>48</v>
      </c>
      <c r="P130" t="s">
        <v>34</v>
      </c>
      <c r="Q130" s="2">
        <v>3</v>
      </c>
      <c r="R130" t="s">
        <v>89</v>
      </c>
      <c r="S130" t="s">
        <v>370</v>
      </c>
      <c r="T130" s="2">
        <v>4</v>
      </c>
      <c r="U130" t="s">
        <v>488</v>
      </c>
      <c r="V130" t="s">
        <v>54</v>
      </c>
    </row>
    <row r="131" spans="1:22" x14ac:dyDescent="0.3">
      <c r="A131" s="2">
        <f t="shared" si="3"/>
        <v>130</v>
      </c>
      <c r="B131" t="s">
        <v>489</v>
      </c>
      <c r="C131" s="2">
        <v>21</v>
      </c>
      <c r="D131" t="s">
        <v>41</v>
      </c>
      <c r="E131" t="str">
        <f t="shared" si="4"/>
        <v xml:space="preserve">KERALA </v>
      </c>
      <c r="F131" t="s">
        <v>485</v>
      </c>
      <c r="G131" t="s">
        <v>27</v>
      </c>
      <c r="H131" t="s">
        <v>28</v>
      </c>
      <c r="I131" t="s">
        <v>83</v>
      </c>
      <c r="J131" s="2" t="s">
        <v>93</v>
      </c>
      <c r="K131" t="s">
        <v>57</v>
      </c>
      <c r="L131" t="s">
        <v>237</v>
      </c>
      <c r="M131" s="2">
        <v>3</v>
      </c>
      <c r="N131" t="s">
        <v>32</v>
      </c>
      <c r="O131" t="s">
        <v>33</v>
      </c>
      <c r="P131" t="s">
        <v>34</v>
      </c>
      <c r="Q131" s="2">
        <v>3</v>
      </c>
      <c r="R131" t="s">
        <v>89</v>
      </c>
      <c r="S131" t="s">
        <v>144</v>
      </c>
      <c r="T131" s="2">
        <v>3</v>
      </c>
      <c r="V131" t="s">
        <v>54</v>
      </c>
    </row>
    <row r="132" spans="1:22" x14ac:dyDescent="0.3">
      <c r="A132" s="2">
        <f t="shared" ref="A132:A195" si="5">A131+1</f>
        <v>131</v>
      </c>
      <c r="B132" t="s">
        <v>492</v>
      </c>
      <c r="C132" s="2">
        <v>21</v>
      </c>
      <c r="D132" t="s">
        <v>41</v>
      </c>
      <c r="E132" t="str">
        <f t="shared" si="4"/>
        <v xml:space="preserve">THRISSUR </v>
      </c>
      <c r="F132" t="s">
        <v>453</v>
      </c>
      <c r="G132" t="s">
        <v>27</v>
      </c>
      <c r="H132" t="s">
        <v>28</v>
      </c>
      <c r="I132" t="s">
        <v>29</v>
      </c>
      <c r="J132" s="2" t="s">
        <v>93</v>
      </c>
      <c r="K132" t="s">
        <v>68</v>
      </c>
      <c r="L132" t="s">
        <v>237</v>
      </c>
      <c r="M132" s="2">
        <v>5</v>
      </c>
      <c r="N132" t="s">
        <v>58</v>
      </c>
      <c r="O132" t="s">
        <v>141</v>
      </c>
      <c r="P132" t="s">
        <v>49</v>
      </c>
      <c r="Q132" s="2">
        <v>4</v>
      </c>
      <c r="R132" t="s">
        <v>89</v>
      </c>
      <c r="S132" t="s">
        <v>36</v>
      </c>
      <c r="T132" s="2">
        <v>4</v>
      </c>
      <c r="V132" t="s">
        <v>39</v>
      </c>
    </row>
    <row r="133" spans="1:22" x14ac:dyDescent="0.3">
      <c r="A133" s="2">
        <f t="shared" si="5"/>
        <v>132</v>
      </c>
      <c r="B133" t="s">
        <v>494</v>
      </c>
      <c r="C133" s="2">
        <v>19</v>
      </c>
      <c r="D133" t="s">
        <v>41</v>
      </c>
      <c r="E133" t="str">
        <f t="shared" si="4"/>
        <v>NASHIK</v>
      </c>
      <c r="F133" t="s">
        <v>495</v>
      </c>
      <c r="G133" t="s">
        <v>27</v>
      </c>
      <c r="H133" t="s">
        <v>28</v>
      </c>
      <c r="I133" t="s">
        <v>45</v>
      </c>
      <c r="J133" s="2" t="s">
        <v>46</v>
      </c>
      <c r="K133" t="s">
        <v>586</v>
      </c>
      <c r="L133" t="s">
        <v>57</v>
      </c>
      <c r="M133" s="2">
        <v>4</v>
      </c>
      <c r="N133" t="s">
        <v>32</v>
      </c>
      <c r="O133" t="s">
        <v>48</v>
      </c>
      <c r="P133" t="s">
        <v>34</v>
      </c>
      <c r="Q133" s="2">
        <v>3</v>
      </c>
      <c r="R133" t="s">
        <v>89</v>
      </c>
      <c r="S133" t="s">
        <v>370</v>
      </c>
      <c r="T133" s="2">
        <v>4</v>
      </c>
      <c r="V133" t="s">
        <v>54</v>
      </c>
    </row>
    <row r="134" spans="1:22" x14ac:dyDescent="0.3">
      <c r="A134" s="2">
        <f t="shared" si="5"/>
        <v>133</v>
      </c>
      <c r="B134" t="s">
        <v>498</v>
      </c>
      <c r="C134" s="2">
        <v>21</v>
      </c>
      <c r="D134" t="s">
        <v>41</v>
      </c>
      <c r="E134" t="str">
        <f t="shared" si="4"/>
        <v xml:space="preserve">KOLKATA </v>
      </c>
      <c r="F134" t="s">
        <v>92</v>
      </c>
      <c r="G134" t="s">
        <v>27</v>
      </c>
      <c r="H134" t="s">
        <v>28</v>
      </c>
      <c r="I134" t="s">
        <v>66</v>
      </c>
      <c r="J134" s="2" t="s">
        <v>67</v>
      </c>
      <c r="K134" t="s">
        <v>84</v>
      </c>
      <c r="L134" t="s">
        <v>199</v>
      </c>
      <c r="M134" s="2">
        <v>5</v>
      </c>
      <c r="N134" t="s">
        <v>32</v>
      </c>
      <c r="O134" t="s">
        <v>48</v>
      </c>
      <c r="P134" t="s">
        <v>96</v>
      </c>
      <c r="Q134" s="2">
        <v>5</v>
      </c>
      <c r="R134" t="s">
        <v>89</v>
      </c>
      <c r="S134" t="s">
        <v>370</v>
      </c>
      <c r="T134" s="2">
        <v>5</v>
      </c>
      <c r="V134" t="s">
        <v>39</v>
      </c>
    </row>
    <row r="135" spans="1:22" x14ac:dyDescent="0.3">
      <c r="A135" s="2">
        <f t="shared" si="5"/>
        <v>134</v>
      </c>
      <c r="B135" t="s">
        <v>499</v>
      </c>
      <c r="C135" s="2">
        <v>22</v>
      </c>
      <c r="D135" t="s">
        <v>25</v>
      </c>
      <c r="E135" t="str">
        <f t="shared" si="4"/>
        <v xml:space="preserve">KOLKATA </v>
      </c>
      <c r="F135" t="s">
        <v>92</v>
      </c>
      <c r="G135" t="s">
        <v>27</v>
      </c>
      <c r="H135" t="s">
        <v>28</v>
      </c>
      <c r="I135" t="s">
        <v>45</v>
      </c>
      <c r="J135" s="2" t="s">
        <v>30</v>
      </c>
      <c r="K135" t="s">
        <v>84</v>
      </c>
      <c r="L135" t="s">
        <v>199</v>
      </c>
      <c r="M135" s="2">
        <v>2</v>
      </c>
      <c r="N135" t="s">
        <v>58</v>
      </c>
      <c r="O135" t="s">
        <v>33</v>
      </c>
      <c r="P135" t="s">
        <v>34</v>
      </c>
      <c r="Q135" s="2">
        <v>4</v>
      </c>
      <c r="R135" t="s">
        <v>89</v>
      </c>
      <c r="S135" t="s">
        <v>90</v>
      </c>
      <c r="T135" s="2">
        <v>2</v>
      </c>
      <c r="U135" t="s">
        <v>419</v>
      </c>
      <c r="V135" t="s">
        <v>54</v>
      </c>
    </row>
    <row r="136" spans="1:22" x14ac:dyDescent="0.3">
      <c r="A136" s="2">
        <f t="shared" si="5"/>
        <v>135</v>
      </c>
      <c r="B136" t="s">
        <v>501</v>
      </c>
      <c r="C136" s="2">
        <v>24</v>
      </c>
      <c r="D136" t="s">
        <v>41</v>
      </c>
      <c r="E136" t="str">
        <f t="shared" si="4"/>
        <v xml:space="preserve">KHOWAI </v>
      </c>
      <c r="F136" t="s">
        <v>502</v>
      </c>
      <c r="G136" t="s">
        <v>136</v>
      </c>
      <c r="H136" t="s">
        <v>28</v>
      </c>
      <c r="I136" t="s">
        <v>66</v>
      </c>
      <c r="J136" s="2" t="s">
        <v>30</v>
      </c>
      <c r="K136" t="s">
        <v>84</v>
      </c>
      <c r="L136" t="s">
        <v>237</v>
      </c>
      <c r="M136" s="2">
        <v>1</v>
      </c>
      <c r="N136" t="s">
        <v>200</v>
      </c>
      <c r="O136" t="s">
        <v>33</v>
      </c>
      <c r="P136" t="s">
        <v>96</v>
      </c>
      <c r="Q136" s="2">
        <v>1</v>
      </c>
      <c r="R136" t="s">
        <v>503</v>
      </c>
      <c r="T136" s="2">
        <v>1</v>
      </c>
      <c r="V136" t="s">
        <v>54</v>
      </c>
    </row>
    <row r="137" spans="1:22" x14ac:dyDescent="0.3">
      <c r="A137" s="2">
        <f t="shared" si="5"/>
        <v>136</v>
      </c>
      <c r="B137" t="s">
        <v>504</v>
      </c>
      <c r="C137" s="2">
        <v>43</v>
      </c>
      <c r="D137" t="s">
        <v>41</v>
      </c>
      <c r="E137" t="str">
        <f t="shared" si="4"/>
        <v xml:space="preserve">UTTRAKHAND </v>
      </c>
      <c r="F137" t="s">
        <v>505</v>
      </c>
      <c r="G137" t="s">
        <v>36</v>
      </c>
      <c r="H137" t="s">
        <v>65</v>
      </c>
      <c r="I137" t="s">
        <v>29</v>
      </c>
      <c r="J137" s="2" t="s">
        <v>93</v>
      </c>
      <c r="K137" t="s">
        <v>586</v>
      </c>
      <c r="L137" t="s">
        <v>57</v>
      </c>
      <c r="M137" s="2">
        <v>5</v>
      </c>
      <c r="N137" t="s">
        <v>58</v>
      </c>
      <c r="O137" t="s">
        <v>48</v>
      </c>
      <c r="P137" t="s">
        <v>34</v>
      </c>
      <c r="Q137" s="2">
        <v>5</v>
      </c>
      <c r="R137" t="s">
        <v>89</v>
      </c>
      <c r="T137" s="2">
        <v>5</v>
      </c>
      <c r="U137" t="s">
        <v>506</v>
      </c>
      <c r="V137" t="s">
        <v>54</v>
      </c>
    </row>
    <row r="138" spans="1:22" x14ac:dyDescent="0.3">
      <c r="A138" s="2">
        <f t="shared" si="5"/>
        <v>137</v>
      </c>
      <c r="B138" t="s">
        <v>507</v>
      </c>
      <c r="C138" s="2">
        <v>18</v>
      </c>
      <c r="D138" t="s">
        <v>25</v>
      </c>
      <c r="E138" t="str">
        <f t="shared" si="4"/>
        <v>DUBAI</v>
      </c>
      <c r="F138" t="s">
        <v>508</v>
      </c>
      <c r="G138" t="s">
        <v>27</v>
      </c>
      <c r="H138" t="s">
        <v>65</v>
      </c>
      <c r="I138" t="s">
        <v>159</v>
      </c>
      <c r="J138" s="2" t="s">
        <v>46</v>
      </c>
      <c r="K138" t="s">
        <v>84</v>
      </c>
      <c r="L138" t="s">
        <v>57</v>
      </c>
      <c r="M138" s="2">
        <v>3</v>
      </c>
      <c r="N138" t="s">
        <v>32</v>
      </c>
      <c r="O138" t="s">
        <v>48</v>
      </c>
      <c r="P138" t="s">
        <v>34</v>
      </c>
      <c r="Q138" s="2">
        <v>4</v>
      </c>
      <c r="R138" t="s">
        <v>89</v>
      </c>
      <c r="S138" t="s">
        <v>370</v>
      </c>
      <c r="T138" s="2">
        <v>2</v>
      </c>
      <c r="U138" t="s">
        <v>509</v>
      </c>
      <c r="V138" t="s">
        <v>54</v>
      </c>
    </row>
    <row r="139" spans="1:22" x14ac:dyDescent="0.3">
      <c r="A139" s="2">
        <f t="shared" si="5"/>
        <v>138</v>
      </c>
      <c r="B139" t="s">
        <v>510</v>
      </c>
      <c r="C139" s="2">
        <v>22</v>
      </c>
      <c r="D139" t="s">
        <v>41</v>
      </c>
      <c r="E139" t="str">
        <f t="shared" si="4"/>
        <v xml:space="preserve">NAGPUR </v>
      </c>
      <c r="F139" t="s">
        <v>73</v>
      </c>
      <c r="G139" t="s">
        <v>81</v>
      </c>
      <c r="H139" t="s">
        <v>65</v>
      </c>
      <c r="I139" t="s">
        <v>83</v>
      </c>
      <c r="J139" s="2" t="s">
        <v>93</v>
      </c>
      <c r="K139" t="s">
        <v>84</v>
      </c>
      <c r="L139" t="s">
        <v>199</v>
      </c>
      <c r="M139" s="2">
        <v>3</v>
      </c>
      <c r="N139" t="s">
        <v>32</v>
      </c>
      <c r="O139" t="s">
        <v>33</v>
      </c>
      <c r="P139" t="s">
        <v>96</v>
      </c>
      <c r="Q139" s="2">
        <v>2</v>
      </c>
      <c r="R139" t="s">
        <v>503</v>
      </c>
      <c r="S139" t="s">
        <v>36</v>
      </c>
      <c r="T139" s="2">
        <v>4</v>
      </c>
      <c r="V139" t="s">
        <v>54</v>
      </c>
    </row>
    <row r="140" spans="1:22" x14ac:dyDescent="0.3">
      <c r="A140" s="2">
        <f t="shared" si="5"/>
        <v>139</v>
      </c>
      <c r="B140" t="s">
        <v>513</v>
      </c>
      <c r="C140" s="2">
        <v>22</v>
      </c>
      <c r="D140" t="s">
        <v>25</v>
      </c>
      <c r="E140" t="str">
        <f t="shared" si="4"/>
        <v>KOLKATA</v>
      </c>
      <c r="F140" t="s">
        <v>80</v>
      </c>
      <c r="G140" t="s">
        <v>36</v>
      </c>
      <c r="H140" t="s">
        <v>28</v>
      </c>
      <c r="I140" t="s">
        <v>45</v>
      </c>
      <c r="J140" s="2" t="s">
        <v>93</v>
      </c>
      <c r="K140" t="s">
        <v>84</v>
      </c>
      <c r="L140" t="s">
        <v>199</v>
      </c>
      <c r="M140" s="2">
        <v>4</v>
      </c>
      <c r="N140" t="s">
        <v>58</v>
      </c>
      <c r="O140" t="s">
        <v>33</v>
      </c>
      <c r="P140" t="s">
        <v>34</v>
      </c>
      <c r="Q140" s="2">
        <v>4</v>
      </c>
      <c r="R140" t="s">
        <v>89</v>
      </c>
      <c r="T140" s="2">
        <v>4</v>
      </c>
      <c r="V140" t="s">
        <v>54</v>
      </c>
    </row>
    <row r="141" spans="1:22" x14ac:dyDescent="0.3">
      <c r="A141" s="2">
        <f t="shared" si="5"/>
        <v>140</v>
      </c>
      <c r="B141" t="s">
        <v>514</v>
      </c>
      <c r="C141" s="2">
        <v>19</v>
      </c>
      <c r="D141" t="s">
        <v>41</v>
      </c>
      <c r="E141" t="str">
        <f t="shared" si="4"/>
        <v xml:space="preserve">BHOPAL </v>
      </c>
      <c r="F141" t="s">
        <v>515</v>
      </c>
      <c r="G141" t="s">
        <v>27</v>
      </c>
      <c r="H141" t="s">
        <v>28</v>
      </c>
      <c r="I141" t="s">
        <v>83</v>
      </c>
      <c r="J141" s="2" t="s">
        <v>93</v>
      </c>
      <c r="K141" t="s">
        <v>68</v>
      </c>
      <c r="L141" t="s">
        <v>237</v>
      </c>
      <c r="M141" s="2">
        <v>1</v>
      </c>
      <c r="N141" t="s">
        <v>32</v>
      </c>
      <c r="O141" t="s">
        <v>33</v>
      </c>
      <c r="P141" t="s">
        <v>34</v>
      </c>
      <c r="Q141" s="2">
        <v>2</v>
      </c>
      <c r="R141" t="s">
        <v>89</v>
      </c>
      <c r="S141" t="s">
        <v>370</v>
      </c>
      <c r="T141" s="2">
        <v>3</v>
      </c>
      <c r="U141" t="s">
        <v>516</v>
      </c>
      <c r="V141" t="s">
        <v>54</v>
      </c>
    </row>
    <row r="142" spans="1:22" x14ac:dyDescent="0.3">
      <c r="A142" s="2">
        <f t="shared" si="5"/>
        <v>141</v>
      </c>
      <c r="B142" t="s">
        <v>517</v>
      </c>
      <c r="C142" s="2">
        <v>21</v>
      </c>
      <c r="D142" t="s">
        <v>25</v>
      </c>
      <c r="E142" t="str">
        <f t="shared" si="4"/>
        <v xml:space="preserve">KOLKATA </v>
      </c>
      <c r="F142" t="s">
        <v>92</v>
      </c>
      <c r="G142" t="s">
        <v>81</v>
      </c>
      <c r="H142" t="s">
        <v>65</v>
      </c>
      <c r="I142" t="s">
        <v>66</v>
      </c>
      <c r="J142" s="2" t="s">
        <v>93</v>
      </c>
      <c r="K142" t="s">
        <v>68</v>
      </c>
      <c r="L142" t="s">
        <v>237</v>
      </c>
      <c r="M142" s="2">
        <v>3</v>
      </c>
      <c r="N142" t="s">
        <v>95</v>
      </c>
      <c r="O142" t="s">
        <v>33</v>
      </c>
      <c r="P142" t="s">
        <v>74</v>
      </c>
      <c r="Q142" s="2">
        <v>3</v>
      </c>
      <c r="R142" t="s">
        <v>203</v>
      </c>
      <c r="S142" t="s">
        <v>99</v>
      </c>
      <c r="T142" s="2">
        <v>4</v>
      </c>
      <c r="V142" t="s">
        <v>54</v>
      </c>
    </row>
    <row r="143" spans="1:22" x14ac:dyDescent="0.3">
      <c r="A143" s="2">
        <f t="shared" si="5"/>
        <v>142</v>
      </c>
      <c r="B143" t="s">
        <v>518</v>
      </c>
      <c r="C143" s="2">
        <v>21</v>
      </c>
      <c r="D143" t="s">
        <v>41</v>
      </c>
      <c r="E143" t="str">
        <f t="shared" si="4"/>
        <v xml:space="preserve">KOLKATA </v>
      </c>
      <c r="F143" t="s">
        <v>92</v>
      </c>
      <c r="G143" t="s">
        <v>81</v>
      </c>
      <c r="H143" t="s">
        <v>82</v>
      </c>
      <c r="I143" t="s">
        <v>29</v>
      </c>
      <c r="J143" s="2" t="s">
        <v>93</v>
      </c>
      <c r="K143" t="s">
        <v>84</v>
      </c>
      <c r="L143" t="s">
        <v>586</v>
      </c>
      <c r="M143" s="2">
        <v>4</v>
      </c>
      <c r="N143" t="s">
        <v>58</v>
      </c>
      <c r="O143" t="s">
        <v>33</v>
      </c>
      <c r="P143" t="s">
        <v>74</v>
      </c>
      <c r="Q143" s="2">
        <v>2</v>
      </c>
      <c r="R143" t="s">
        <v>89</v>
      </c>
      <c r="S143" t="s">
        <v>299</v>
      </c>
      <c r="T143" s="2">
        <v>5</v>
      </c>
      <c r="V143" t="s">
        <v>54</v>
      </c>
    </row>
    <row r="144" spans="1:22" x14ac:dyDescent="0.3">
      <c r="A144" s="2">
        <f t="shared" si="5"/>
        <v>143</v>
      </c>
      <c r="B144" t="s">
        <v>521</v>
      </c>
      <c r="C144" s="2">
        <v>21</v>
      </c>
      <c r="D144" t="s">
        <v>25</v>
      </c>
      <c r="E144" t="str">
        <f t="shared" si="4"/>
        <v xml:space="preserve">JEYPORE </v>
      </c>
      <c r="F144" t="s">
        <v>522</v>
      </c>
      <c r="G144" t="s">
        <v>27</v>
      </c>
      <c r="H144" t="s">
        <v>65</v>
      </c>
      <c r="I144" t="s">
        <v>29</v>
      </c>
      <c r="J144" s="2" t="s">
        <v>30</v>
      </c>
      <c r="K144" t="s">
        <v>57</v>
      </c>
      <c r="L144" t="s">
        <v>237</v>
      </c>
      <c r="M144" s="2">
        <v>2</v>
      </c>
      <c r="N144" t="s">
        <v>58</v>
      </c>
      <c r="O144" t="s">
        <v>141</v>
      </c>
      <c r="P144" t="s">
        <v>49</v>
      </c>
      <c r="Q144" s="2">
        <v>4</v>
      </c>
      <c r="R144" t="s">
        <v>89</v>
      </c>
      <c r="S144" t="s">
        <v>299</v>
      </c>
      <c r="T144" s="2">
        <v>3</v>
      </c>
      <c r="V144" t="s">
        <v>54</v>
      </c>
    </row>
    <row r="145" spans="1:22" x14ac:dyDescent="0.3">
      <c r="A145" s="2">
        <f t="shared" si="5"/>
        <v>144</v>
      </c>
      <c r="B145" t="s">
        <v>524</v>
      </c>
      <c r="C145" s="2">
        <v>22</v>
      </c>
      <c r="D145" t="s">
        <v>41</v>
      </c>
      <c r="E145" t="str">
        <f t="shared" si="4"/>
        <v>KOLKATA</v>
      </c>
      <c r="F145" t="s">
        <v>80</v>
      </c>
      <c r="G145" t="s">
        <v>81</v>
      </c>
      <c r="H145" t="s">
        <v>28</v>
      </c>
      <c r="I145" t="s">
        <v>66</v>
      </c>
      <c r="J145" s="2" t="s">
        <v>30</v>
      </c>
      <c r="K145" t="s">
        <v>57</v>
      </c>
      <c r="L145" t="s">
        <v>68</v>
      </c>
      <c r="M145" s="2">
        <v>4</v>
      </c>
      <c r="N145" t="s">
        <v>32</v>
      </c>
      <c r="O145" t="s">
        <v>33</v>
      </c>
      <c r="P145" t="s">
        <v>49</v>
      </c>
      <c r="Q145" s="2">
        <v>3</v>
      </c>
      <c r="R145" t="s">
        <v>203</v>
      </c>
      <c r="T145" s="2">
        <v>3</v>
      </c>
      <c r="V145" t="s">
        <v>54</v>
      </c>
    </row>
    <row r="146" spans="1:22" x14ac:dyDescent="0.3">
      <c r="A146" s="2">
        <f t="shared" si="5"/>
        <v>145</v>
      </c>
      <c r="B146" t="s">
        <v>525</v>
      </c>
      <c r="C146" s="2">
        <v>30</v>
      </c>
      <c r="D146" t="s">
        <v>25</v>
      </c>
      <c r="E146" t="str">
        <f t="shared" si="4"/>
        <v>KALMESHWAR</v>
      </c>
      <c r="F146" t="s">
        <v>784</v>
      </c>
      <c r="G146" t="s">
        <v>81</v>
      </c>
      <c r="H146" t="s">
        <v>44</v>
      </c>
      <c r="I146" t="s">
        <v>66</v>
      </c>
      <c r="J146" s="2" t="s">
        <v>93</v>
      </c>
      <c r="K146" t="s">
        <v>84</v>
      </c>
      <c r="L146" t="s">
        <v>199</v>
      </c>
      <c r="M146" s="2">
        <v>3</v>
      </c>
      <c r="N146" t="s">
        <v>32</v>
      </c>
      <c r="O146" t="s">
        <v>141</v>
      </c>
      <c r="P146" t="s">
        <v>49</v>
      </c>
      <c r="Q146" s="2">
        <v>3</v>
      </c>
      <c r="R146" t="s">
        <v>89</v>
      </c>
      <c r="S146" t="s">
        <v>299</v>
      </c>
      <c r="T146" s="2">
        <v>3</v>
      </c>
      <c r="V146" t="s">
        <v>54</v>
      </c>
    </row>
    <row r="147" spans="1:22" x14ac:dyDescent="0.3">
      <c r="A147" s="2">
        <f t="shared" si="5"/>
        <v>146</v>
      </c>
      <c r="B147" t="s">
        <v>528</v>
      </c>
      <c r="C147" s="2">
        <v>23</v>
      </c>
      <c r="D147" t="s">
        <v>41</v>
      </c>
      <c r="E147" t="str">
        <f t="shared" si="4"/>
        <v xml:space="preserve">SAONER </v>
      </c>
      <c r="F147" t="s">
        <v>785</v>
      </c>
      <c r="G147" t="s">
        <v>81</v>
      </c>
      <c r="H147" t="s">
        <v>65</v>
      </c>
      <c r="I147" t="s">
        <v>66</v>
      </c>
      <c r="J147" s="2" t="s">
        <v>30</v>
      </c>
      <c r="K147" t="s">
        <v>84</v>
      </c>
      <c r="L147" t="s">
        <v>199</v>
      </c>
      <c r="M147" s="2">
        <v>2</v>
      </c>
      <c r="N147" t="s">
        <v>95</v>
      </c>
      <c r="O147" t="s">
        <v>48</v>
      </c>
      <c r="P147" t="s">
        <v>49</v>
      </c>
      <c r="Q147" s="2">
        <v>4</v>
      </c>
      <c r="R147" t="s">
        <v>89</v>
      </c>
      <c r="S147" t="s">
        <v>370</v>
      </c>
      <c r="T147" s="2">
        <v>4</v>
      </c>
      <c r="V147" t="s">
        <v>54</v>
      </c>
    </row>
    <row r="148" spans="1:22" x14ac:dyDescent="0.3">
      <c r="A148" s="2">
        <f t="shared" si="5"/>
        <v>147</v>
      </c>
      <c r="B148" t="s">
        <v>531</v>
      </c>
      <c r="C148" s="2">
        <v>27</v>
      </c>
      <c r="D148" t="s">
        <v>41</v>
      </c>
      <c r="E148" t="str">
        <f t="shared" si="4"/>
        <v xml:space="preserve">IT PARK, NAGPUR </v>
      </c>
      <c r="F148" t="s">
        <v>532</v>
      </c>
      <c r="G148" t="s">
        <v>81</v>
      </c>
      <c r="H148" t="s">
        <v>65</v>
      </c>
      <c r="I148" t="s">
        <v>66</v>
      </c>
      <c r="J148" s="2" t="s">
        <v>93</v>
      </c>
      <c r="K148" t="s">
        <v>84</v>
      </c>
      <c r="L148" t="s">
        <v>199</v>
      </c>
      <c r="M148" s="2">
        <v>3</v>
      </c>
      <c r="N148" t="s">
        <v>95</v>
      </c>
      <c r="O148" t="s">
        <v>48</v>
      </c>
      <c r="P148" t="s">
        <v>49</v>
      </c>
      <c r="Q148" s="2">
        <v>4</v>
      </c>
      <c r="R148" t="s">
        <v>89</v>
      </c>
      <c r="S148" t="s">
        <v>299</v>
      </c>
      <c r="T148" s="2">
        <v>2</v>
      </c>
      <c r="V148" t="s">
        <v>54</v>
      </c>
    </row>
    <row r="149" spans="1:22" x14ac:dyDescent="0.3">
      <c r="A149" s="2">
        <f t="shared" si="5"/>
        <v>148</v>
      </c>
      <c r="B149" t="s">
        <v>534</v>
      </c>
      <c r="C149" s="2">
        <v>21</v>
      </c>
      <c r="D149" t="s">
        <v>41</v>
      </c>
      <c r="E149" t="str">
        <f t="shared" si="4"/>
        <v>ASSAM</v>
      </c>
      <c r="F149" t="s">
        <v>535</v>
      </c>
      <c r="G149" t="s">
        <v>81</v>
      </c>
      <c r="H149" t="s">
        <v>28</v>
      </c>
      <c r="I149" t="s">
        <v>45</v>
      </c>
      <c r="J149" s="2" t="s">
        <v>30</v>
      </c>
      <c r="K149" t="s">
        <v>237</v>
      </c>
      <c r="L149" t="s">
        <v>237</v>
      </c>
      <c r="M149" s="2">
        <v>5</v>
      </c>
      <c r="N149" t="s">
        <v>200</v>
      </c>
      <c r="O149" t="s">
        <v>33</v>
      </c>
      <c r="P149" t="s">
        <v>96</v>
      </c>
      <c r="Q149" s="2">
        <v>1</v>
      </c>
      <c r="R149" t="s">
        <v>89</v>
      </c>
      <c r="T149" s="2">
        <v>5</v>
      </c>
      <c r="U149" t="s">
        <v>536</v>
      </c>
      <c r="V149" t="s">
        <v>54</v>
      </c>
    </row>
    <row r="150" spans="1:22" x14ac:dyDescent="0.3">
      <c r="A150" s="2">
        <f t="shared" si="5"/>
        <v>149</v>
      </c>
      <c r="B150" t="s">
        <v>537</v>
      </c>
      <c r="C150" s="2">
        <v>18</v>
      </c>
      <c r="D150" t="s">
        <v>25</v>
      </c>
      <c r="E150" t="str">
        <f t="shared" si="4"/>
        <v xml:space="preserve">CHENNAI </v>
      </c>
      <c r="F150" t="s">
        <v>539</v>
      </c>
      <c r="G150" t="s">
        <v>27</v>
      </c>
      <c r="H150" t="s">
        <v>65</v>
      </c>
      <c r="I150" t="s">
        <v>66</v>
      </c>
      <c r="J150" s="2" t="s">
        <v>30</v>
      </c>
      <c r="K150" t="s">
        <v>68</v>
      </c>
      <c r="L150" t="s">
        <v>237</v>
      </c>
      <c r="M150" s="2">
        <v>2</v>
      </c>
      <c r="N150" t="s">
        <v>32</v>
      </c>
      <c r="O150" t="s">
        <v>33</v>
      </c>
      <c r="P150" t="s">
        <v>34</v>
      </c>
      <c r="Q150" s="2">
        <v>4</v>
      </c>
      <c r="R150" t="s">
        <v>142</v>
      </c>
      <c r="S150" t="s">
        <v>299</v>
      </c>
      <c r="T150" s="2">
        <v>5</v>
      </c>
      <c r="V150" t="s">
        <v>54</v>
      </c>
    </row>
    <row r="151" spans="1:22" x14ac:dyDescent="0.3">
      <c r="A151" s="2">
        <f t="shared" si="5"/>
        <v>150</v>
      </c>
      <c r="B151" t="s">
        <v>541</v>
      </c>
      <c r="C151" s="2">
        <v>21</v>
      </c>
      <c r="D151" t="s">
        <v>41</v>
      </c>
      <c r="E151" t="str">
        <f t="shared" si="4"/>
        <v>KOLKATA</v>
      </c>
      <c r="F151" t="s">
        <v>80</v>
      </c>
      <c r="G151" t="s">
        <v>81</v>
      </c>
      <c r="H151" t="s">
        <v>82</v>
      </c>
      <c r="I151" t="s">
        <v>66</v>
      </c>
      <c r="J151" s="2" t="s">
        <v>30</v>
      </c>
      <c r="K151" t="s">
        <v>84</v>
      </c>
      <c r="L151" t="s">
        <v>199</v>
      </c>
      <c r="M151" s="2">
        <v>5</v>
      </c>
      <c r="N151" t="s">
        <v>58</v>
      </c>
      <c r="O151" t="s">
        <v>33</v>
      </c>
      <c r="P151" t="s">
        <v>49</v>
      </c>
      <c r="Q151" s="2">
        <v>5</v>
      </c>
      <c r="R151" t="s">
        <v>89</v>
      </c>
      <c r="T151" s="2">
        <v>5</v>
      </c>
    </row>
    <row r="152" spans="1:22" x14ac:dyDescent="0.3">
      <c r="A152" s="2">
        <f t="shared" si="5"/>
        <v>151</v>
      </c>
      <c r="B152" t="s">
        <v>543</v>
      </c>
      <c r="C152" s="2">
        <v>19</v>
      </c>
      <c r="D152" t="s">
        <v>25</v>
      </c>
      <c r="E152" t="str">
        <f t="shared" si="4"/>
        <v>KOLKATA</v>
      </c>
      <c r="F152" t="s">
        <v>80</v>
      </c>
      <c r="G152" t="s">
        <v>27</v>
      </c>
      <c r="H152" t="s">
        <v>65</v>
      </c>
      <c r="I152" t="s">
        <v>83</v>
      </c>
      <c r="J152" s="2" t="s">
        <v>93</v>
      </c>
      <c r="K152" t="s">
        <v>199</v>
      </c>
      <c r="L152" t="s">
        <v>586</v>
      </c>
      <c r="M152" s="2">
        <v>4</v>
      </c>
      <c r="N152" t="s">
        <v>58</v>
      </c>
      <c r="O152" t="s">
        <v>48</v>
      </c>
      <c r="P152" t="s">
        <v>34</v>
      </c>
      <c r="Q152" s="2">
        <v>3</v>
      </c>
      <c r="R152" t="s">
        <v>89</v>
      </c>
      <c r="T152" s="2">
        <v>4</v>
      </c>
      <c r="U152" t="s">
        <v>545</v>
      </c>
      <c r="V152" t="s">
        <v>54</v>
      </c>
    </row>
    <row r="153" spans="1:22" x14ac:dyDescent="0.3">
      <c r="A153" s="2">
        <f t="shared" si="5"/>
        <v>152</v>
      </c>
      <c r="B153" t="s">
        <v>546</v>
      </c>
      <c r="C153" s="2">
        <v>27</v>
      </c>
      <c r="D153" t="s">
        <v>25</v>
      </c>
      <c r="E153" t="str">
        <f t="shared" si="4"/>
        <v xml:space="preserve">KOLKATA </v>
      </c>
      <c r="F153" t="s">
        <v>92</v>
      </c>
      <c r="G153" t="s">
        <v>81</v>
      </c>
      <c r="H153" t="s">
        <v>82</v>
      </c>
      <c r="I153" t="s">
        <v>45</v>
      </c>
      <c r="J153" s="2" t="s">
        <v>30</v>
      </c>
      <c r="K153" t="s">
        <v>84</v>
      </c>
      <c r="L153" t="s">
        <v>68</v>
      </c>
      <c r="M153" s="2">
        <v>5</v>
      </c>
      <c r="N153" t="s">
        <v>32</v>
      </c>
      <c r="O153" t="s">
        <v>33</v>
      </c>
      <c r="P153" t="s">
        <v>34</v>
      </c>
      <c r="Q153" s="2">
        <v>3</v>
      </c>
      <c r="R153" t="s">
        <v>89</v>
      </c>
      <c r="T153" s="2">
        <v>4</v>
      </c>
      <c r="V153" t="s">
        <v>54</v>
      </c>
    </row>
    <row r="154" spans="1:22" x14ac:dyDescent="0.3">
      <c r="A154" s="2">
        <f t="shared" si="5"/>
        <v>153</v>
      </c>
      <c r="B154" t="s">
        <v>549</v>
      </c>
      <c r="C154" s="2">
        <v>26</v>
      </c>
      <c r="D154" t="s">
        <v>25</v>
      </c>
      <c r="E154" t="str">
        <f t="shared" si="4"/>
        <v>KOLKATA</v>
      </c>
      <c r="F154" t="s">
        <v>80</v>
      </c>
      <c r="G154" t="s">
        <v>81</v>
      </c>
      <c r="H154" t="s">
        <v>82</v>
      </c>
      <c r="I154" t="s">
        <v>45</v>
      </c>
      <c r="J154" s="2" t="s">
        <v>93</v>
      </c>
      <c r="K154" t="s">
        <v>84</v>
      </c>
      <c r="L154" t="s">
        <v>586</v>
      </c>
      <c r="M154" s="2">
        <v>4</v>
      </c>
      <c r="N154" t="s">
        <v>32</v>
      </c>
      <c r="O154" t="s">
        <v>141</v>
      </c>
      <c r="P154" t="s">
        <v>74</v>
      </c>
      <c r="Q154" s="2">
        <v>4</v>
      </c>
      <c r="R154" t="s">
        <v>203</v>
      </c>
      <c r="S154" t="s">
        <v>126</v>
      </c>
      <c r="T154" s="2">
        <v>4</v>
      </c>
      <c r="V154" t="s">
        <v>54</v>
      </c>
    </row>
    <row r="155" spans="1:22" x14ac:dyDescent="0.3">
      <c r="A155" s="2">
        <f t="shared" si="5"/>
        <v>154</v>
      </c>
      <c r="B155" t="s">
        <v>553</v>
      </c>
      <c r="C155" s="2">
        <v>23</v>
      </c>
      <c r="D155" t="s">
        <v>41</v>
      </c>
      <c r="E155" t="str">
        <f t="shared" si="4"/>
        <v xml:space="preserve">KOLKATA </v>
      </c>
      <c r="F155" t="s">
        <v>92</v>
      </c>
      <c r="G155" t="s">
        <v>36</v>
      </c>
      <c r="H155" t="s">
        <v>28</v>
      </c>
      <c r="I155" t="s">
        <v>83</v>
      </c>
      <c r="J155" s="2" t="s">
        <v>93</v>
      </c>
      <c r="K155" t="s">
        <v>57</v>
      </c>
      <c r="L155" t="s">
        <v>237</v>
      </c>
      <c r="M155" s="2">
        <v>3</v>
      </c>
      <c r="N155" t="s">
        <v>95</v>
      </c>
      <c r="O155" t="s">
        <v>33</v>
      </c>
      <c r="P155" t="s">
        <v>74</v>
      </c>
      <c r="Q155" s="2">
        <v>3</v>
      </c>
      <c r="R155" t="s">
        <v>503</v>
      </c>
      <c r="T155" s="2">
        <v>3</v>
      </c>
      <c r="V155" t="s">
        <v>54</v>
      </c>
    </row>
    <row r="156" spans="1:22" x14ac:dyDescent="0.3">
      <c r="A156" s="2">
        <f t="shared" si="5"/>
        <v>155</v>
      </c>
      <c r="B156" t="s">
        <v>555</v>
      </c>
      <c r="C156" s="2">
        <v>26</v>
      </c>
      <c r="D156" t="s">
        <v>25</v>
      </c>
      <c r="E156" t="str">
        <f t="shared" si="4"/>
        <v>ROURKELA</v>
      </c>
      <c r="F156" t="s">
        <v>556</v>
      </c>
      <c r="G156" t="s">
        <v>27</v>
      </c>
      <c r="H156" t="s">
        <v>28</v>
      </c>
      <c r="I156" t="s">
        <v>83</v>
      </c>
      <c r="J156" s="2" t="s">
        <v>30</v>
      </c>
      <c r="K156" t="s">
        <v>68</v>
      </c>
      <c r="L156" t="s">
        <v>237</v>
      </c>
      <c r="M156" s="2">
        <v>5</v>
      </c>
      <c r="N156" t="s">
        <v>95</v>
      </c>
      <c r="O156" t="s">
        <v>33</v>
      </c>
      <c r="P156" t="s">
        <v>96</v>
      </c>
      <c r="Q156" s="2">
        <v>1</v>
      </c>
      <c r="R156" t="s">
        <v>221</v>
      </c>
      <c r="T156" s="2">
        <v>5</v>
      </c>
      <c r="U156" t="s">
        <v>557</v>
      </c>
      <c r="V156" t="s">
        <v>54</v>
      </c>
    </row>
    <row r="157" spans="1:22" x14ac:dyDescent="0.3">
      <c r="A157" s="2">
        <f t="shared" si="5"/>
        <v>156</v>
      </c>
      <c r="B157" t="s">
        <v>558</v>
      </c>
      <c r="C157" s="2">
        <v>22</v>
      </c>
      <c r="D157" t="s">
        <v>41</v>
      </c>
      <c r="E157" t="str">
        <f t="shared" si="4"/>
        <v>NOIDA</v>
      </c>
      <c r="F157" t="s">
        <v>559</v>
      </c>
      <c r="G157" t="s">
        <v>81</v>
      </c>
      <c r="H157" t="s">
        <v>28</v>
      </c>
      <c r="I157" t="s">
        <v>83</v>
      </c>
      <c r="J157" s="2" t="s">
        <v>30</v>
      </c>
      <c r="K157" t="s">
        <v>57</v>
      </c>
      <c r="L157" t="s">
        <v>237</v>
      </c>
      <c r="M157" s="2">
        <v>3</v>
      </c>
      <c r="N157" t="s">
        <v>58</v>
      </c>
      <c r="O157" t="s">
        <v>33</v>
      </c>
      <c r="P157" t="s">
        <v>49</v>
      </c>
      <c r="Q157" s="2">
        <v>2</v>
      </c>
      <c r="R157" t="s">
        <v>89</v>
      </c>
      <c r="S157" t="s">
        <v>144</v>
      </c>
      <c r="T157" s="2">
        <v>3</v>
      </c>
      <c r="V157" t="s">
        <v>39</v>
      </c>
    </row>
    <row r="158" spans="1:22" x14ac:dyDescent="0.3">
      <c r="A158" s="2">
        <f t="shared" si="5"/>
        <v>157</v>
      </c>
      <c r="B158" t="s">
        <v>561</v>
      </c>
      <c r="C158" s="2">
        <v>28</v>
      </c>
      <c r="D158" t="s">
        <v>41</v>
      </c>
      <c r="E158" t="str">
        <f t="shared" si="4"/>
        <v>KOLKATA</v>
      </c>
      <c r="F158" t="s">
        <v>80</v>
      </c>
      <c r="G158" t="s">
        <v>81</v>
      </c>
      <c r="H158" t="s">
        <v>82</v>
      </c>
      <c r="I158" t="s">
        <v>83</v>
      </c>
      <c r="J158" s="2" t="s">
        <v>93</v>
      </c>
      <c r="K158" t="s">
        <v>84</v>
      </c>
      <c r="L158" t="s">
        <v>57</v>
      </c>
      <c r="M158" s="2">
        <v>5</v>
      </c>
      <c r="N158" t="s">
        <v>32</v>
      </c>
      <c r="O158" t="s">
        <v>33</v>
      </c>
      <c r="P158" t="s">
        <v>49</v>
      </c>
      <c r="Q158" s="2">
        <v>4</v>
      </c>
      <c r="R158" t="s">
        <v>89</v>
      </c>
      <c r="T158" s="2">
        <v>4</v>
      </c>
      <c r="V158" t="s">
        <v>54</v>
      </c>
    </row>
    <row r="159" spans="1:22" x14ac:dyDescent="0.3">
      <c r="A159" s="2">
        <f t="shared" si="5"/>
        <v>158</v>
      </c>
      <c r="B159" t="s">
        <v>564</v>
      </c>
      <c r="C159" s="2">
        <v>26</v>
      </c>
      <c r="D159" t="s">
        <v>41</v>
      </c>
      <c r="E159" t="str">
        <f t="shared" si="4"/>
        <v>KOLKATA</v>
      </c>
      <c r="F159" t="s">
        <v>80</v>
      </c>
      <c r="G159" t="s">
        <v>81</v>
      </c>
      <c r="H159" t="s">
        <v>82</v>
      </c>
      <c r="I159" t="s">
        <v>83</v>
      </c>
      <c r="J159" s="2" t="s">
        <v>46</v>
      </c>
      <c r="K159" t="s">
        <v>84</v>
      </c>
      <c r="L159" t="s">
        <v>199</v>
      </c>
      <c r="M159" s="2">
        <v>2</v>
      </c>
      <c r="N159" t="s">
        <v>32</v>
      </c>
      <c r="O159" t="s">
        <v>141</v>
      </c>
      <c r="P159" t="s">
        <v>49</v>
      </c>
      <c r="Q159" s="2">
        <v>4</v>
      </c>
      <c r="R159" t="s">
        <v>203</v>
      </c>
      <c r="T159" s="2">
        <v>3</v>
      </c>
      <c r="V159" t="s">
        <v>39</v>
      </c>
    </row>
    <row r="160" spans="1:22" x14ac:dyDescent="0.3">
      <c r="A160" s="2">
        <f t="shared" si="5"/>
        <v>159</v>
      </c>
      <c r="B160" t="s">
        <v>566</v>
      </c>
      <c r="C160" s="2">
        <v>26</v>
      </c>
      <c r="D160" t="s">
        <v>25</v>
      </c>
      <c r="E160" t="str">
        <f t="shared" si="4"/>
        <v xml:space="preserve">VADODARA </v>
      </c>
      <c r="F160" t="s">
        <v>567</v>
      </c>
      <c r="G160" t="s">
        <v>27</v>
      </c>
      <c r="H160" t="s">
        <v>65</v>
      </c>
      <c r="I160" t="s">
        <v>29</v>
      </c>
      <c r="J160" s="2" t="s">
        <v>30</v>
      </c>
      <c r="K160" t="s">
        <v>57</v>
      </c>
      <c r="L160" t="s">
        <v>237</v>
      </c>
      <c r="M160" s="2">
        <v>3</v>
      </c>
      <c r="N160" t="s">
        <v>32</v>
      </c>
      <c r="O160" t="s">
        <v>141</v>
      </c>
      <c r="P160" t="s">
        <v>34</v>
      </c>
      <c r="Q160" s="2">
        <v>3</v>
      </c>
      <c r="R160" t="s">
        <v>89</v>
      </c>
      <c r="T160" s="2">
        <v>3</v>
      </c>
      <c r="V160" t="s">
        <v>54</v>
      </c>
    </row>
    <row r="161" spans="1:22" x14ac:dyDescent="0.3">
      <c r="A161" s="2">
        <f t="shared" si="5"/>
        <v>160</v>
      </c>
      <c r="B161" t="s">
        <v>568</v>
      </c>
      <c r="C161" s="2">
        <v>21</v>
      </c>
      <c r="D161" t="s">
        <v>25</v>
      </c>
      <c r="E161" t="str">
        <f t="shared" si="4"/>
        <v xml:space="preserve">GOA </v>
      </c>
      <c r="F161" t="s">
        <v>569</v>
      </c>
      <c r="G161" t="s">
        <v>27</v>
      </c>
      <c r="H161" t="s">
        <v>28</v>
      </c>
      <c r="I161" t="s">
        <v>29</v>
      </c>
      <c r="J161" s="2" t="s">
        <v>30</v>
      </c>
      <c r="K161" t="s">
        <v>68</v>
      </c>
      <c r="L161" t="s">
        <v>237</v>
      </c>
      <c r="M161" s="2">
        <v>2</v>
      </c>
      <c r="N161" t="s">
        <v>32</v>
      </c>
      <c r="O161" t="s">
        <v>33</v>
      </c>
      <c r="P161" t="s">
        <v>34</v>
      </c>
      <c r="Q161" s="2">
        <v>3</v>
      </c>
      <c r="R161" t="s">
        <v>89</v>
      </c>
      <c r="T161" s="2">
        <v>3</v>
      </c>
      <c r="V161" t="s">
        <v>54</v>
      </c>
    </row>
    <row r="162" spans="1:22" x14ac:dyDescent="0.3">
      <c r="A162" s="2">
        <f t="shared" si="5"/>
        <v>161</v>
      </c>
      <c r="B162" t="s">
        <v>570</v>
      </c>
      <c r="C162" s="2">
        <v>20</v>
      </c>
      <c r="D162" t="s">
        <v>41</v>
      </c>
      <c r="E162" t="str">
        <f t="shared" si="4"/>
        <v xml:space="preserve">MEERUT </v>
      </c>
      <c r="F162" t="s">
        <v>111</v>
      </c>
      <c r="G162" t="s">
        <v>27</v>
      </c>
      <c r="H162" t="s">
        <v>28</v>
      </c>
      <c r="I162" t="s">
        <v>83</v>
      </c>
      <c r="J162" s="2" t="s">
        <v>30</v>
      </c>
      <c r="K162" t="s">
        <v>571</v>
      </c>
      <c r="L162" t="s">
        <v>237</v>
      </c>
      <c r="M162" s="2">
        <v>1</v>
      </c>
      <c r="N162" t="s">
        <v>58</v>
      </c>
      <c r="O162" t="s">
        <v>141</v>
      </c>
      <c r="P162" t="s">
        <v>74</v>
      </c>
      <c r="Q162" s="2">
        <v>1</v>
      </c>
      <c r="R162" t="s">
        <v>89</v>
      </c>
      <c r="S162" t="s">
        <v>370</v>
      </c>
      <c r="T162" s="2">
        <v>1</v>
      </c>
      <c r="U162" t="s">
        <v>572</v>
      </c>
      <c r="V162" t="s">
        <v>54</v>
      </c>
    </row>
    <row r="163" spans="1:22" x14ac:dyDescent="0.3">
      <c r="A163" s="2">
        <f t="shared" si="5"/>
        <v>162</v>
      </c>
      <c r="B163" t="s">
        <v>573</v>
      </c>
      <c r="C163" s="2">
        <v>21</v>
      </c>
      <c r="D163" t="s">
        <v>25</v>
      </c>
      <c r="E163" t="str">
        <f t="shared" si="4"/>
        <v xml:space="preserve">KOLKATA </v>
      </c>
      <c r="F163" t="s">
        <v>92</v>
      </c>
      <c r="G163" t="s">
        <v>27</v>
      </c>
      <c r="H163" t="s">
        <v>28</v>
      </c>
      <c r="I163" t="s">
        <v>83</v>
      </c>
      <c r="J163" s="2" t="s">
        <v>30</v>
      </c>
      <c r="K163" t="s">
        <v>68</v>
      </c>
      <c r="L163" t="s">
        <v>237</v>
      </c>
      <c r="M163" s="2">
        <v>5</v>
      </c>
      <c r="N163" t="s">
        <v>58</v>
      </c>
      <c r="O163" t="s">
        <v>33</v>
      </c>
      <c r="P163" t="s">
        <v>49</v>
      </c>
      <c r="Q163" s="2">
        <v>5</v>
      </c>
      <c r="R163" t="s">
        <v>89</v>
      </c>
      <c r="S163" t="s">
        <v>370</v>
      </c>
      <c r="T163" s="2">
        <v>4</v>
      </c>
      <c r="V163" t="s">
        <v>54</v>
      </c>
    </row>
    <row r="164" spans="1:22" x14ac:dyDescent="0.3">
      <c r="A164" s="2">
        <f t="shared" si="5"/>
        <v>163</v>
      </c>
      <c r="B164" t="s">
        <v>575</v>
      </c>
      <c r="C164" s="2">
        <v>30</v>
      </c>
      <c r="D164" t="s">
        <v>25</v>
      </c>
      <c r="E164" t="str">
        <f t="shared" si="4"/>
        <v xml:space="preserve">KOLKATA </v>
      </c>
      <c r="F164" t="s">
        <v>92</v>
      </c>
      <c r="G164" t="s">
        <v>81</v>
      </c>
      <c r="H164" t="s">
        <v>44</v>
      </c>
      <c r="I164" t="s">
        <v>83</v>
      </c>
      <c r="J164" s="2" t="s">
        <v>30</v>
      </c>
      <c r="K164" t="s">
        <v>57</v>
      </c>
      <c r="L164" t="s">
        <v>68</v>
      </c>
      <c r="M164" s="2">
        <v>4</v>
      </c>
      <c r="N164" t="s">
        <v>200</v>
      </c>
      <c r="O164" t="s">
        <v>33</v>
      </c>
      <c r="P164" t="s">
        <v>96</v>
      </c>
      <c r="Q164" s="2">
        <v>1</v>
      </c>
      <c r="R164" t="s">
        <v>221</v>
      </c>
      <c r="T164" s="2">
        <v>5</v>
      </c>
      <c r="V164" t="s">
        <v>54</v>
      </c>
    </row>
    <row r="165" spans="1:22" x14ac:dyDescent="0.3">
      <c r="A165" s="2">
        <f t="shared" si="5"/>
        <v>164</v>
      </c>
      <c r="B165" t="s">
        <v>577</v>
      </c>
      <c r="C165" s="2">
        <v>17</v>
      </c>
      <c r="D165" t="s">
        <v>41</v>
      </c>
      <c r="E165" t="str">
        <f t="shared" si="4"/>
        <v xml:space="preserve">ALAPPUZHA </v>
      </c>
      <c r="F165" t="s">
        <v>578</v>
      </c>
      <c r="G165" t="s">
        <v>27</v>
      </c>
      <c r="H165" t="s">
        <v>28</v>
      </c>
      <c r="I165" t="s">
        <v>29</v>
      </c>
      <c r="J165" s="2" t="s">
        <v>30</v>
      </c>
      <c r="K165" t="s">
        <v>57</v>
      </c>
      <c r="L165" t="s">
        <v>571</v>
      </c>
      <c r="M165" s="2">
        <v>3</v>
      </c>
      <c r="N165" t="s">
        <v>58</v>
      </c>
      <c r="O165" t="s">
        <v>48</v>
      </c>
      <c r="P165" t="s">
        <v>34</v>
      </c>
      <c r="Q165" s="2">
        <v>3</v>
      </c>
      <c r="R165" t="s">
        <v>89</v>
      </c>
      <c r="S165" t="s">
        <v>370</v>
      </c>
      <c r="T165" s="2">
        <v>2</v>
      </c>
      <c r="V165" t="s">
        <v>54</v>
      </c>
    </row>
    <row r="166" spans="1:22" x14ac:dyDescent="0.3">
      <c r="A166" s="2">
        <f t="shared" si="5"/>
        <v>165</v>
      </c>
      <c r="B166" t="s">
        <v>580</v>
      </c>
      <c r="C166" s="2">
        <v>18</v>
      </c>
      <c r="D166" t="s">
        <v>25</v>
      </c>
      <c r="E166" t="str">
        <f t="shared" si="4"/>
        <v>KOCHI</v>
      </c>
      <c r="F166" t="s">
        <v>581</v>
      </c>
      <c r="G166" t="s">
        <v>27</v>
      </c>
      <c r="H166" t="s">
        <v>28</v>
      </c>
      <c r="I166" t="s">
        <v>83</v>
      </c>
      <c r="J166" s="2" t="s">
        <v>93</v>
      </c>
      <c r="K166" t="s">
        <v>68</v>
      </c>
      <c r="L166" t="s">
        <v>571</v>
      </c>
      <c r="M166" s="2">
        <v>5</v>
      </c>
      <c r="N166" t="s">
        <v>32</v>
      </c>
      <c r="O166" t="s">
        <v>141</v>
      </c>
      <c r="P166" t="s">
        <v>34</v>
      </c>
      <c r="Q166" s="2">
        <v>2</v>
      </c>
      <c r="R166" t="s">
        <v>89</v>
      </c>
      <c r="S166" t="s">
        <v>370</v>
      </c>
      <c r="T166" s="2">
        <v>2</v>
      </c>
      <c r="U166" t="s">
        <v>584</v>
      </c>
      <c r="V166" t="s">
        <v>54</v>
      </c>
    </row>
    <row r="167" spans="1:22" x14ac:dyDescent="0.3">
      <c r="A167" s="2">
        <f t="shared" si="5"/>
        <v>166</v>
      </c>
      <c r="B167" t="s">
        <v>585</v>
      </c>
      <c r="C167" s="2">
        <v>21</v>
      </c>
      <c r="D167" t="s">
        <v>25</v>
      </c>
      <c r="E167" t="str">
        <f t="shared" si="4"/>
        <v xml:space="preserve">KOLKATA </v>
      </c>
      <c r="F167" t="s">
        <v>92</v>
      </c>
      <c r="G167" t="s">
        <v>81</v>
      </c>
      <c r="H167" t="s">
        <v>65</v>
      </c>
      <c r="I167" t="s">
        <v>66</v>
      </c>
      <c r="J167" s="2" t="s">
        <v>67</v>
      </c>
      <c r="K167" t="s">
        <v>586</v>
      </c>
      <c r="L167" t="s">
        <v>571</v>
      </c>
      <c r="M167" s="2">
        <v>3</v>
      </c>
      <c r="N167" t="s">
        <v>95</v>
      </c>
      <c r="O167" t="s">
        <v>33</v>
      </c>
      <c r="P167" t="s">
        <v>34</v>
      </c>
      <c r="Q167" s="2">
        <v>3</v>
      </c>
      <c r="R167" t="s">
        <v>142</v>
      </c>
      <c r="T167" s="2">
        <v>3</v>
      </c>
      <c r="V167" t="s">
        <v>54</v>
      </c>
    </row>
    <row r="168" spans="1:22" x14ac:dyDescent="0.3">
      <c r="A168" s="2">
        <f t="shared" si="5"/>
        <v>167</v>
      </c>
      <c r="B168" t="s">
        <v>587</v>
      </c>
      <c r="C168" s="2">
        <v>21</v>
      </c>
      <c r="D168" t="s">
        <v>41</v>
      </c>
      <c r="E168" t="str">
        <f t="shared" si="4"/>
        <v>RANCHI</v>
      </c>
      <c r="F168" t="s">
        <v>181</v>
      </c>
      <c r="G168" t="s">
        <v>27</v>
      </c>
      <c r="H168" t="s">
        <v>28</v>
      </c>
      <c r="I168" t="s">
        <v>159</v>
      </c>
      <c r="J168" s="2" t="s">
        <v>46</v>
      </c>
      <c r="K168" t="s">
        <v>57</v>
      </c>
      <c r="L168" t="s">
        <v>571</v>
      </c>
      <c r="M168" s="2">
        <v>5</v>
      </c>
      <c r="N168" t="s">
        <v>95</v>
      </c>
      <c r="O168" t="s">
        <v>48</v>
      </c>
      <c r="P168" t="s">
        <v>34</v>
      </c>
      <c r="Q168" s="2">
        <v>5</v>
      </c>
      <c r="R168" t="s">
        <v>89</v>
      </c>
      <c r="S168" t="s">
        <v>370</v>
      </c>
      <c r="T168" s="2">
        <v>4</v>
      </c>
      <c r="U168" t="s">
        <v>588</v>
      </c>
      <c r="V168" t="s">
        <v>54</v>
      </c>
    </row>
    <row r="169" spans="1:22" x14ac:dyDescent="0.3">
      <c r="A169" s="2">
        <f t="shared" si="5"/>
        <v>168</v>
      </c>
      <c r="B169" t="s">
        <v>589</v>
      </c>
      <c r="C169" s="2">
        <v>28</v>
      </c>
      <c r="D169" t="s">
        <v>41</v>
      </c>
      <c r="E169" t="str">
        <f t="shared" si="4"/>
        <v>KOLKATA</v>
      </c>
      <c r="F169" t="s">
        <v>80</v>
      </c>
      <c r="G169" t="s">
        <v>136</v>
      </c>
      <c r="H169" t="s">
        <v>28</v>
      </c>
      <c r="I169" t="s">
        <v>83</v>
      </c>
      <c r="J169" s="2" t="s">
        <v>46</v>
      </c>
      <c r="K169" t="s">
        <v>84</v>
      </c>
      <c r="L169" t="s">
        <v>199</v>
      </c>
      <c r="M169" s="2">
        <v>4</v>
      </c>
      <c r="N169" t="s">
        <v>32</v>
      </c>
      <c r="O169" t="s">
        <v>33</v>
      </c>
      <c r="P169" t="s">
        <v>96</v>
      </c>
      <c r="Q169" s="2">
        <v>4</v>
      </c>
      <c r="R169" t="s">
        <v>203</v>
      </c>
      <c r="S169" t="s">
        <v>370</v>
      </c>
      <c r="T169" s="2">
        <v>4</v>
      </c>
      <c r="V169" t="s">
        <v>54</v>
      </c>
    </row>
    <row r="170" spans="1:22" x14ac:dyDescent="0.3">
      <c r="A170" s="2">
        <f t="shared" si="5"/>
        <v>169</v>
      </c>
      <c r="B170" t="s">
        <v>591</v>
      </c>
      <c r="C170" s="2">
        <v>20</v>
      </c>
      <c r="D170" t="s">
        <v>41</v>
      </c>
      <c r="E170" t="str">
        <f t="shared" si="4"/>
        <v xml:space="preserve">MUMBAI </v>
      </c>
      <c r="F170" t="s">
        <v>232</v>
      </c>
      <c r="G170" t="s">
        <v>27</v>
      </c>
      <c r="H170" t="s">
        <v>28</v>
      </c>
      <c r="I170" t="s">
        <v>83</v>
      </c>
      <c r="J170" s="2" t="s">
        <v>30</v>
      </c>
      <c r="K170" t="s">
        <v>68</v>
      </c>
      <c r="L170" t="s">
        <v>237</v>
      </c>
      <c r="M170" s="2">
        <v>5</v>
      </c>
      <c r="N170" t="s">
        <v>95</v>
      </c>
      <c r="O170" t="s">
        <v>33</v>
      </c>
      <c r="P170" t="s">
        <v>49</v>
      </c>
      <c r="Q170" s="2">
        <v>5</v>
      </c>
      <c r="R170" t="s">
        <v>89</v>
      </c>
      <c r="T170" s="2">
        <v>1</v>
      </c>
    </row>
    <row r="171" spans="1:22" x14ac:dyDescent="0.3">
      <c r="A171" s="2">
        <f t="shared" si="5"/>
        <v>170</v>
      </c>
      <c r="B171" t="s">
        <v>593</v>
      </c>
      <c r="C171" s="2">
        <v>21</v>
      </c>
      <c r="D171" t="s">
        <v>41</v>
      </c>
      <c r="E171" t="str">
        <f t="shared" si="4"/>
        <v>NILGIRIS</v>
      </c>
      <c r="F171" t="s">
        <v>594</v>
      </c>
      <c r="G171" t="s">
        <v>27</v>
      </c>
      <c r="H171" t="s">
        <v>65</v>
      </c>
      <c r="I171" t="s">
        <v>83</v>
      </c>
      <c r="J171" s="2" t="s">
        <v>93</v>
      </c>
      <c r="K171" t="s">
        <v>68</v>
      </c>
      <c r="L171" t="s">
        <v>237</v>
      </c>
      <c r="M171" s="2">
        <v>3</v>
      </c>
      <c r="N171" t="s">
        <v>58</v>
      </c>
      <c r="O171" t="s">
        <v>141</v>
      </c>
      <c r="P171" t="s">
        <v>34</v>
      </c>
      <c r="Q171" s="2">
        <v>2</v>
      </c>
      <c r="R171" t="s">
        <v>89</v>
      </c>
      <c r="S171" t="s">
        <v>370</v>
      </c>
      <c r="T171" s="2">
        <v>3</v>
      </c>
      <c r="V171" t="s">
        <v>54</v>
      </c>
    </row>
    <row r="172" spans="1:22" x14ac:dyDescent="0.3">
      <c r="A172" s="2">
        <f t="shared" si="5"/>
        <v>171</v>
      </c>
      <c r="B172" t="s">
        <v>595</v>
      </c>
      <c r="C172" s="2">
        <v>19</v>
      </c>
      <c r="D172" t="s">
        <v>41</v>
      </c>
      <c r="E172" t="str">
        <f t="shared" si="4"/>
        <v xml:space="preserve">CHENNAI </v>
      </c>
      <c r="F172" t="s">
        <v>539</v>
      </c>
      <c r="G172" t="s">
        <v>81</v>
      </c>
      <c r="H172" t="s">
        <v>28</v>
      </c>
      <c r="I172" t="s">
        <v>83</v>
      </c>
      <c r="J172" s="2" t="s">
        <v>30</v>
      </c>
      <c r="K172" t="s">
        <v>586</v>
      </c>
      <c r="L172" t="s">
        <v>237</v>
      </c>
      <c r="M172" s="2">
        <v>1</v>
      </c>
      <c r="N172" t="s">
        <v>58</v>
      </c>
      <c r="O172" t="s">
        <v>33</v>
      </c>
      <c r="P172" t="s">
        <v>49</v>
      </c>
      <c r="Q172" s="2">
        <v>5</v>
      </c>
      <c r="R172" t="s">
        <v>203</v>
      </c>
      <c r="T172" s="2">
        <v>3</v>
      </c>
      <c r="V172" t="s">
        <v>54</v>
      </c>
    </row>
    <row r="173" spans="1:22" x14ac:dyDescent="0.3">
      <c r="A173" s="2">
        <f t="shared" si="5"/>
        <v>172</v>
      </c>
      <c r="B173" t="s">
        <v>597</v>
      </c>
      <c r="C173" s="2">
        <v>24</v>
      </c>
      <c r="D173" t="s">
        <v>41</v>
      </c>
      <c r="E173" t="str">
        <f t="shared" si="4"/>
        <v>COIMBATORE</v>
      </c>
      <c r="F173" t="s">
        <v>598</v>
      </c>
      <c r="G173" t="s">
        <v>27</v>
      </c>
      <c r="H173" t="s">
        <v>28</v>
      </c>
      <c r="I173" t="s">
        <v>83</v>
      </c>
      <c r="J173" s="2" t="s">
        <v>30</v>
      </c>
      <c r="K173" t="s">
        <v>199</v>
      </c>
      <c r="L173" t="s">
        <v>586</v>
      </c>
      <c r="M173" s="2">
        <v>3</v>
      </c>
      <c r="N173" t="s">
        <v>32</v>
      </c>
      <c r="O173" t="s">
        <v>48</v>
      </c>
      <c r="P173" t="s">
        <v>34</v>
      </c>
      <c r="Q173" s="2">
        <v>3</v>
      </c>
      <c r="R173" t="s">
        <v>89</v>
      </c>
      <c r="S173" t="s">
        <v>370</v>
      </c>
      <c r="T173" s="2">
        <v>3</v>
      </c>
      <c r="U173" t="s">
        <v>419</v>
      </c>
      <c r="V173" t="s">
        <v>54</v>
      </c>
    </row>
    <row r="174" spans="1:22" x14ac:dyDescent="0.3">
      <c r="A174" s="2">
        <f t="shared" si="5"/>
        <v>173</v>
      </c>
      <c r="B174" t="s">
        <v>600</v>
      </c>
      <c r="C174" s="2">
        <v>37</v>
      </c>
      <c r="D174" t="s">
        <v>25</v>
      </c>
      <c r="E174" t="str">
        <f t="shared" si="4"/>
        <v xml:space="preserve">KOLKATA </v>
      </c>
      <c r="F174" t="s">
        <v>92</v>
      </c>
      <c r="G174" t="s">
        <v>81</v>
      </c>
      <c r="H174" t="s">
        <v>65</v>
      </c>
      <c r="I174" t="s">
        <v>159</v>
      </c>
      <c r="J174" s="2" t="s">
        <v>67</v>
      </c>
      <c r="K174" t="s">
        <v>57</v>
      </c>
      <c r="L174" t="s">
        <v>68</v>
      </c>
      <c r="M174" s="2">
        <v>4</v>
      </c>
      <c r="N174" t="s">
        <v>32</v>
      </c>
      <c r="O174" t="s">
        <v>33</v>
      </c>
      <c r="P174" t="s">
        <v>34</v>
      </c>
      <c r="Q174" s="2">
        <v>4</v>
      </c>
      <c r="R174" t="s">
        <v>203</v>
      </c>
      <c r="S174" t="s">
        <v>90</v>
      </c>
      <c r="T174" s="2">
        <v>4</v>
      </c>
      <c r="V174" t="s">
        <v>54</v>
      </c>
    </row>
    <row r="175" spans="1:22" x14ac:dyDescent="0.3">
      <c r="A175" s="2">
        <f t="shared" si="5"/>
        <v>174</v>
      </c>
      <c r="B175" t="s">
        <v>602</v>
      </c>
      <c r="C175" s="2">
        <v>29</v>
      </c>
      <c r="D175" t="s">
        <v>41</v>
      </c>
      <c r="E175" t="str">
        <f t="shared" si="4"/>
        <v xml:space="preserve">MUMBAI </v>
      </c>
      <c r="F175" t="s">
        <v>232</v>
      </c>
      <c r="G175" t="s">
        <v>81</v>
      </c>
      <c r="H175" t="s">
        <v>28</v>
      </c>
      <c r="I175" t="s">
        <v>83</v>
      </c>
      <c r="J175" s="2" t="s">
        <v>67</v>
      </c>
      <c r="K175" t="s">
        <v>84</v>
      </c>
      <c r="L175" t="s">
        <v>199</v>
      </c>
      <c r="M175" s="2">
        <v>3</v>
      </c>
      <c r="N175" t="s">
        <v>32</v>
      </c>
      <c r="O175" t="s">
        <v>33</v>
      </c>
      <c r="P175" t="s">
        <v>49</v>
      </c>
      <c r="Q175" s="2">
        <v>3</v>
      </c>
      <c r="R175" t="s">
        <v>89</v>
      </c>
      <c r="S175" t="s">
        <v>144</v>
      </c>
      <c r="T175" s="2">
        <v>3</v>
      </c>
      <c r="V175" t="s">
        <v>54</v>
      </c>
    </row>
    <row r="176" spans="1:22" x14ac:dyDescent="0.3">
      <c r="A176" s="2">
        <f t="shared" si="5"/>
        <v>175</v>
      </c>
      <c r="B176" t="s">
        <v>604</v>
      </c>
      <c r="C176" s="2">
        <v>54</v>
      </c>
      <c r="D176" t="s">
        <v>41</v>
      </c>
      <c r="E176" t="str">
        <f t="shared" si="4"/>
        <v xml:space="preserve">KOLKATA </v>
      </c>
      <c r="F176" t="s">
        <v>92</v>
      </c>
      <c r="G176" t="s">
        <v>81</v>
      </c>
      <c r="H176" t="s">
        <v>65</v>
      </c>
      <c r="I176" t="s">
        <v>66</v>
      </c>
      <c r="J176" s="2" t="s">
        <v>30</v>
      </c>
      <c r="K176" t="s">
        <v>57</v>
      </c>
      <c r="L176" t="s">
        <v>68</v>
      </c>
      <c r="M176" s="2">
        <v>5</v>
      </c>
      <c r="N176" t="s">
        <v>95</v>
      </c>
      <c r="O176" t="s">
        <v>33</v>
      </c>
      <c r="P176" t="s">
        <v>74</v>
      </c>
      <c r="Q176" s="2">
        <v>4</v>
      </c>
      <c r="R176" t="s">
        <v>89</v>
      </c>
      <c r="S176" t="s">
        <v>592</v>
      </c>
      <c r="T176" s="2">
        <v>5</v>
      </c>
      <c r="V176" t="s">
        <v>54</v>
      </c>
    </row>
    <row r="177" spans="1:22" x14ac:dyDescent="0.3">
      <c r="A177" s="2">
        <f t="shared" si="5"/>
        <v>176</v>
      </c>
      <c r="B177" t="s">
        <v>607</v>
      </c>
      <c r="C177" s="2">
        <v>36</v>
      </c>
      <c r="D177" t="s">
        <v>41</v>
      </c>
      <c r="E177" t="str">
        <f t="shared" si="4"/>
        <v xml:space="preserve">KOLKATA </v>
      </c>
      <c r="F177" t="s">
        <v>92</v>
      </c>
      <c r="G177" t="s">
        <v>36</v>
      </c>
      <c r="H177" t="s">
        <v>65</v>
      </c>
      <c r="I177" t="s">
        <v>66</v>
      </c>
      <c r="J177" s="2" t="s">
        <v>30</v>
      </c>
      <c r="K177" t="s">
        <v>57</v>
      </c>
      <c r="L177" t="s">
        <v>68</v>
      </c>
      <c r="M177" s="2">
        <v>4</v>
      </c>
      <c r="N177" t="s">
        <v>32</v>
      </c>
      <c r="O177" t="s">
        <v>33</v>
      </c>
      <c r="P177" t="s">
        <v>49</v>
      </c>
      <c r="Q177" s="2">
        <v>4</v>
      </c>
      <c r="R177" t="s">
        <v>89</v>
      </c>
      <c r="T177" s="2">
        <v>3</v>
      </c>
      <c r="V177" t="s">
        <v>54</v>
      </c>
    </row>
    <row r="178" spans="1:22" x14ac:dyDescent="0.3">
      <c r="A178" s="2">
        <f t="shared" si="5"/>
        <v>177</v>
      </c>
      <c r="B178" t="s">
        <v>609</v>
      </c>
      <c r="C178" s="2">
        <v>22</v>
      </c>
      <c r="D178" t="s">
        <v>25</v>
      </c>
      <c r="E178" t="str">
        <f t="shared" si="4"/>
        <v>MEERUT</v>
      </c>
      <c r="F178" t="s">
        <v>384</v>
      </c>
      <c r="G178" t="s">
        <v>27</v>
      </c>
      <c r="H178" t="s">
        <v>28</v>
      </c>
      <c r="I178" t="s">
        <v>29</v>
      </c>
      <c r="J178" s="2" t="s">
        <v>67</v>
      </c>
      <c r="K178" t="s">
        <v>586</v>
      </c>
      <c r="L178" t="s">
        <v>57</v>
      </c>
      <c r="M178" s="2">
        <v>3</v>
      </c>
      <c r="N178" t="s">
        <v>58</v>
      </c>
      <c r="O178" t="s">
        <v>33</v>
      </c>
      <c r="P178" t="s">
        <v>34</v>
      </c>
      <c r="Q178" s="2">
        <v>3</v>
      </c>
      <c r="R178" t="s">
        <v>89</v>
      </c>
      <c r="S178" t="s">
        <v>370</v>
      </c>
      <c r="T178" s="2">
        <v>3</v>
      </c>
      <c r="V178" t="s">
        <v>39</v>
      </c>
    </row>
    <row r="179" spans="1:22" x14ac:dyDescent="0.3">
      <c r="A179" s="2">
        <f t="shared" si="5"/>
        <v>178</v>
      </c>
      <c r="B179" t="s">
        <v>610</v>
      </c>
      <c r="C179" s="2">
        <v>22</v>
      </c>
      <c r="D179" t="s">
        <v>41</v>
      </c>
      <c r="E179" t="str">
        <f t="shared" si="4"/>
        <v>CHENNAI</v>
      </c>
      <c r="F179" t="s">
        <v>611</v>
      </c>
      <c r="G179" t="s">
        <v>27</v>
      </c>
      <c r="H179" t="s">
        <v>28</v>
      </c>
      <c r="I179" t="s">
        <v>83</v>
      </c>
      <c r="J179" s="2" t="s">
        <v>30</v>
      </c>
      <c r="K179" t="s">
        <v>68</v>
      </c>
      <c r="L179" t="s">
        <v>57</v>
      </c>
      <c r="M179" s="2">
        <v>3</v>
      </c>
      <c r="N179" t="s">
        <v>95</v>
      </c>
      <c r="O179" t="s">
        <v>48</v>
      </c>
      <c r="P179" t="s">
        <v>49</v>
      </c>
      <c r="Q179" s="2">
        <v>3</v>
      </c>
      <c r="R179" t="s">
        <v>89</v>
      </c>
      <c r="S179" t="s">
        <v>370</v>
      </c>
      <c r="T179" s="2">
        <v>2</v>
      </c>
      <c r="V179" t="s">
        <v>39</v>
      </c>
    </row>
    <row r="180" spans="1:22" x14ac:dyDescent="0.3">
      <c r="A180" s="2">
        <f t="shared" si="5"/>
        <v>179</v>
      </c>
      <c r="B180" t="s">
        <v>613</v>
      </c>
      <c r="C180" s="2">
        <v>20</v>
      </c>
      <c r="D180" t="s">
        <v>41</v>
      </c>
      <c r="E180" t="str">
        <f t="shared" si="4"/>
        <v>KANPUT</v>
      </c>
      <c r="F180" t="s">
        <v>614</v>
      </c>
      <c r="G180" t="s">
        <v>81</v>
      </c>
      <c r="H180" t="s">
        <v>82</v>
      </c>
      <c r="I180" t="s">
        <v>29</v>
      </c>
      <c r="J180" s="2" t="s">
        <v>93</v>
      </c>
      <c r="K180" t="s">
        <v>84</v>
      </c>
      <c r="L180" t="s">
        <v>199</v>
      </c>
      <c r="M180" s="2">
        <v>2</v>
      </c>
      <c r="N180" t="s">
        <v>32</v>
      </c>
      <c r="O180" t="s">
        <v>141</v>
      </c>
      <c r="P180" t="s">
        <v>74</v>
      </c>
      <c r="Q180" s="2">
        <v>3</v>
      </c>
      <c r="R180" t="s">
        <v>203</v>
      </c>
      <c r="S180" t="s">
        <v>370</v>
      </c>
      <c r="T180" s="2">
        <v>3</v>
      </c>
      <c r="U180" t="s">
        <v>616</v>
      </c>
      <c r="V180" t="s">
        <v>54</v>
      </c>
    </row>
    <row r="181" spans="1:22" x14ac:dyDescent="0.3">
      <c r="A181" s="2">
        <f t="shared" si="5"/>
        <v>180</v>
      </c>
      <c r="B181" t="s">
        <v>617</v>
      </c>
      <c r="C181" s="2">
        <v>20</v>
      </c>
      <c r="D181" t="s">
        <v>25</v>
      </c>
      <c r="E181" t="str">
        <f t="shared" si="4"/>
        <v>MEERUT</v>
      </c>
      <c r="F181" t="s">
        <v>384</v>
      </c>
      <c r="G181" t="s">
        <v>81</v>
      </c>
      <c r="H181" t="s">
        <v>65</v>
      </c>
      <c r="I181" t="s">
        <v>66</v>
      </c>
      <c r="J181" s="2" t="s">
        <v>93</v>
      </c>
      <c r="K181" t="s">
        <v>84</v>
      </c>
      <c r="L181" t="s">
        <v>199</v>
      </c>
      <c r="M181" s="2">
        <v>4</v>
      </c>
      <c r="N181" t="s">
        <v>58</v>
      </c>
      <c r="O181" t="s">
        <v>33</v>
      </c>
      <c r="P181" t="s">
        <v>96</v>
      </c>
      <c r="Q181" s="2">
        <v>4</v>
      </c>
      <c r="R181" t="s">
        <v>203</v>
      </c>
      <c r="S181" t="s">
        <v>178</v>
      </c>
      <c r="T181" s="2">
        <v>5</v>
      </c>
      <c r="U181" t="s">
        <v>621</v>
      </c>
      <c r="V181" t="s">
        <v>54</v>
      </c>
    </row>
    <row r="182" spans="1:22" x14ac:dyDescent="0.3">
      <c r="A182" s="2">
        <f t="shared" si="5"/>
        <v>181</v>
      </c>
      <c r="B182" t="s">
        <v>622</v>
      </c>
      <c r="C182" s="2">
        <v>21</v>
      </c>
      <c r="D182" t="s">
        <v>41</v>
      </c>
      <c r="E182" t="str">
        <f t="shared" si="4"/>
        <v>MEERUT</v>
      </c>
      <c r="F182" t="s">
        <v>384</v>
      </c>
      <c r="G182" t="s">
        <v>81</v>
      </c>
      <c r="H182" t="s">
        <v>82</v>
      </c>
      <c r="I182" t="s">
        <v>83</v>
      </c>
      <c r="J182" s="2" t="s">
        <v>93</v>
      </c>
      <c r="K182" t="s">
        <v>84</v>
      </c>
      <c r="L182" t="s">
        <v>199</v>
      </c>
      <c r="M182" s="2">
        <v>5</v>
      </c>
      <c r="N182" t="s">
        <v>32</v>
      </c>
      <c r="O182" t="s">
        <v>33</v>
      </c>
      <c r="P182" t="s">
        <v>96</v>
      </c>
      <c r="Q182" s="2">
        <v>5</v>
      </c>
      <c r="R182" t="s">
        <v>89</v>
      </c>
      <c r="T182" s="2">
        <v>5</v>
      </c>
      <c r="U182" t="s">
        <v>623</v>
      </c>
      <c r="V182" t="s">
        <v>54</v>
      </c>
    </row>
    <row r="183" spans="1:22" x14ac:dyDescent="0.3">
      <c r="A183" s="2">
        <f t="shared" si="5"/>
        <v>182</v>
      </c>
      <c r="B183" t="s">
        <v>624</v>
      </c>
      <c r="C183" s="2">
        <v>21</v>
      </c>
      <c r="D183" t="s">
        <v>25</v>
      </c>
      <c r="E183" t="str">
        <f t="shared" si="4"/>
        <v xml:space="preserve">BAREILLY </v>
      </c>
      <c r="F183" t="s">
        <v>625</v>
      </c>
      <c r="G183" t="s">
        <v>81</v>
      </c>
      <c r="H183" t="s">
        <v>65</v>
      </c>
      <c r="I183" t="s">
        <v>159</v>
      </c>
      <c r="J183" s="2" t="s">
        <v>93</v>
      </c>
      <c r="K183" t="s">
        <v>84</v>
      </c>
      <c r="L183" t="s">
        <v>199</v>
      </c>
      <c r="M183" s="2">
        <v>3</v>
      </c>
      <c r="N183" t="s">
        <v>32</v>
      </c>
      <c r="O183" t="s">
        <v>33</v>
      </c>
      <c r="P183" t="s">
        <v>96</v>
      </c>
      <c r="Q183" s="2">
        <v>3</v>
      </c>
      <c r="R183" t="s">
        <v>89</v>
      </c>
      <c r="S183" t="s">
        <v>592</v>
      </c>
      <c r="T183" s="2">
        <v>4</v>
      </c>
      <c r="V183" t="s">
        <v>54</v>
      </c>
    </row>
    <row r="184" spans="1:22" x14ac:dyDescent="0.3">
      <c r="A184" s="2">
        <f t="shared" si="5"/>
        <v>183</v>
      </c>
      <c r="B184" t="s">
        <v>628</v>
      </c>
      <c r="C184" s="2">
        <v>31</v>
      </c>
      <c r="D184" t="s">
        <v>41</v>
      </c>
      <c r="E184" t="str">
        <f t="shared" si="4"/>
        <v>MUMBAI</v>
      </c>
      <c r="F184" t="s">
        <v>428</v>
      </c>
      <c r="G184" t="s">
        <v>81</v>
      </c>
      <c r="H184" t="s">
        <v>82</v>
      </c>
      <c r="I184" t="s">
        <v>29</v>
      </c>
      <c r="J184" s="2" t="s">
        <v>93</v>
      </c>
      <c r="K184" t="s">
        <v>84</v>
      </c>
      <c r="L184" t="s">
        <v>57</v>
      </c>
      <c r="M184" s="2">
        <v>4</v>
      </c>
      <c r="N184" t="s">
        <v>32</v>
      </c>
      <c r="O184" t="s">
        <v>33</v>
      </c>
      <c r="P184" t="s">
        <v>49</v>
      </c>
      <c r="Q184" s="2">
        <v>4</v>
      </c>
      <c r="R184" t="s">
        <v>89</v>
      </c>
      <c r="S184" t="s">
        <v>126</v>
      </c>
      <c r="T184" s="2">
        <v>4</v>
      </c>
      <c r="V184" t="s">
        <v>54</v>
      </c>
    </row>
    <row r="185" spans="1:22" x14ac:dyDescent="0.3">
      <c r="A185" s="2">
        <f t="shared" si="5"/>
        <v>184</v>
      </c>
      <c r="B185" t="s">
        <v>630</v>
      </c>
      <c r="C185" s="2">
        <v>21</v>
      </c>
      <c r="D185" t="s">
        <v>41</v>
      </c>
      <c r="E185" t="str">
        <f t="shared" si="4"/>
        <v>NAGPUR</v>
      </c>
      <c r="F185" t="s">
        <v>153</v>
      </c>
      <c r="G185" t="s">
        <v>81</v>
      </c>
      <c r="H185" t="s">
        <v>65</v>
      </c>
      <c r="I185" t="s">
        <v>83</v>
      </c>
      <c r="J185" s="2" t="s">
        <v>93</v>
      </c>
      <c r="K185" t="s">
        <v>84</v>
      </c>
      <c r="L185" t="s">
        <v>586</v>
      </c>
      <c r="M185" s="2">
        <v>3</v>
      </c>
      <c r="N185" t="s">
        <v>32</v>
      </c>
      <c r="O185" t="s">
        <v>33</v>
      </c>
      <c r="P185" t="s">
        <v>34</v>
      </c>
      <c r="Q185" s="2">
        <v>4</v>
      </c>
      <c r="R185" t="s">
        <v>221</v>
      </c>
      <c r="T185" s="2">
        <v>4</v>
      </c>
      <c r="V185" t="s">
        <v>54</v>
      </c>
    </row>
    <row r="186" spans="1:22" x14ac:dyDescent="0.3">
      <c r="A186" s="2">
        <f t="shared" si="5"/>
        <v>185</v>
      </c>
      <c r="B186" t="s">
        <v>633</v>
      </c>
      <c r="C186" s="2">
        <v>21</v>
      </c>
      <c r="D186" t="s">
        <v>25</v>
      </c>
      <c r="E186" t="str">
        <f t="shared" si="4"/>
        <v>MEERUT</v>
      </c>
      <c r="F186" t="s">
        <v>384</v>
      </c>
      <c r="G186" t="s">
        <v>27</v>
      </c>
      <c r="H186" t="s">
        <v>82</v>
      </c>
      <c r="I186" t="s">
        <v>66</v>
      </c>
      <c r="J186" s="2" t="s">
        <v>46</v>
      </c>
      <c r="K186" t="s">
        <v>84</v>
      </c>
      <c r="L186" t="s">
        <v>199</v>
      </c>
      <c r="M186" s="2">
        <v>3</v>
      </c>
      <c r="N186" t="s">
        <v>95</v>
      </c>
      <c r="O186" t="s">
        <v>33</v>
      </c>
      <c r="P186" t="s">
        <v>74</v>
      </c>
      <c r="Q186" s="2">
        <v>4</v>
      </c>
      <c r="R186" t="s">
        <v>89</v>
      </c>
      <c r="T186" s="2">
        <v>5</v>
      </c>
      <c r="V186" t="s">
        <v>54</v>
      </c>
    </row>
    <row r="187" spans="1:22" x14ac:dyDescent="0.3">
      <c r="A187" s="2">
        <f t="shared" si="5"/>
        <v>186</v>
      </c>
      <c r="B187" t="s">
        <v>635</v>
      </c>
      <c r="C187" s="2">
        <v>20</v>
      </c>
      <c r="D187" t="s">
        <v>41</v>
      </c>
      <c r="E187" t="str">
        <f t="shared" si="4"/>
        <v xml:space="preserve">SOJAT </v>
      </c>
      <c r="F187" t="s">
        <v>786</v>
      </c>
      <c r="G187" t="s">
        <v>81</v>
      </c>
      <c r="H187" t="s">
        <v>28</v>
      </c>
      <c r="I187" t="s">
        <v>45</v>
      </c>
      <c r="J187" s="2" t="s">
        <v>93</v>
      </c>
      <c r="K187" t="s">
        <v>57</v>
      </c>
      <c r="L187" t="s">
        <v>586</v>
      </c>
      <c r="M187" s="2">
        <v>4</v>
      </c>
      <c r="N187" t="s">
        <v>32</v>
      </c>
      <c r="O187" t="s">
        <v>141</v>
      </c>
      <c r="P187" t="s">
        <v>49</v>
      </c>
      <c r="Q187" s="2">
        <v>3</v>
      </c>
      <c r="R187" t="s">
        <v>89</v>
      </c>
      <c r="T187" s="2">
        <v>4</v>
      </c>
      <c r="V187" t="s">
        <v>54</v>
      </c>
    </row>
    <row r="188" spans="1:22" x14ac:dyDescent="0.3">
      <c r="A188" s="2">
        <f t="shared" si="5"/>
        <v>187</v>
      </c>
      <c r="B188" t="s">
        <v>637</v>
      </c>
      <c r="C188" s="2">
        <v>20</v>
      </c>
      <c r="D188" t="s">
        <v>25</v>
      </c>
      <c r="E188" t="str">
        <f t="shared" si="4"/>
        <v>GURGAON</v>
      </c>
      <c r="F188" t="s">
        <v>638</v>
      </c>
      <c r="G188" t="s">
        <v>81</v>
      </c>
      <c r="H188" t="s">
        <v>28</v>
      </c>
      <c r="I188" t="s">
        <v>45</v>
      </c>
      <c r="J188" s="2" t="s">
        <v>67</v>
      </c>
      <c r="K188" t="s">
        <v>84</v>
      </c>
      <c r="L188" t="s">
        <v>199</v>
      </c>
      <c r="M188" s="2">
        <v>4</v>
      </c>
      <c r="N188" t="s">
        <v>32</v>
      </c>
      <c r="O188" t="s">
        <v>33</v>
      </c>
      <c r="P188" t="s">
        <v>74</v>
      </c>
      <c r="Q188" s="2">
        <v>3</v>
      </c>
      <c r="R188" t="s">
        <v>89</v>
      </c>
      <c r="S188" t="s">
        <v>144</v>
      </c>
      <c r="T188" s="2">
        <v>3</v>
      </c>
    </row>
    <row r="189" spans="1:22" x14ac:dyDescent="0.3">
      <c r="A189" s="2">
        <f t="shared" si="5"/>
        <v>188</v>
      </c>
      <c r="B189" t="s">
        <v>640</v>
      </c>
      <c r="C189" s="2">
        <v>21</v>
      </c>
      <c r="D189" t="s">
        <v>25</v>
      </c>
      <c r="E189" t="str">
        <f t="shared" si="4"/>
        <v xml:space="preserve">NOIDA </v>
      </c>
      <c r="F189" t="s">
        <v>641</v>
      </c>
      <c r="G189" t="s">
        <v>81</v>
      </c>
      <c r="H189" t="s">
        <v>65</v>
      </c>
      <c r="I189" t="s">
        <v>66</v>
      </c>
      <c r="J189" s="2" t="s">
        <v>93</v>
      </c>
      <c r="K189" t="s">
        <v>84</v>
      </c>
      <c r="L189" t="s">
        <v>199</v>
      </c>
      <c r="M189" s="2">
        <v>4</v>
      </c>
      <c r="N189" t="s">
        <v>32</v>
      </c>
      <c r="O189" t="s">
        <v>33</v>
      </c>
      <c r="P189" t="s">
        <v>34</v>
      </c>
      <c r="Q189" s="2">
        <v>4</v>
      </c>
      <c r="R189" t="s">
        <v>89</v>
      </c>
      <c r="S189" t="s">
        <v>99</v>
      </c>
      <c r="T189" s="2">
        <v>4</v>
      </c>
      <c r="V189" t="s">
        <v>54</v>
      </c>
    </row>
    <row r="190" spans="1:22" x14ac:dyDescent="0.3">
      <c r="A190" s="2">
        <f t="shared" si="5"/>
        <v>189</v>
      </c>
      <c r="B190" t="s">
        <v>642</v>
      </c>
      <c r="C190" s="2">
        <v>23</v>
      </c>
      <c r="D190" t="s">
        <v>41</v>
      </c>
      <c r="E190" t="str">
        <f t="shared" si="4"/>
        <v xml:space="preserve">RANCHI </v>
      </c>
      <c r="F190" t="s">
        <v>470</v>
      </c>
      <c r="G190" t="s">
        <v>27</v>
      </c>
      <c r="H190" t="s">
        <v>28</v>
      </c>
      <c r="I190" t="s">
        <v>29</v>
      </c>
      <c r="J190" s="2" t="s">
        <v>93</v>
      </c>
      <c r="K190" t="s">
        <v>68</v>
      </c>
      <c r="L190" t="s">
        <v>586</v>
      </c>
      <c r="M190" s="2">
        <v>5</v>
      </c>
      <c r="N190" t="s">
        <v>58</v>
      </c>
      <c r="O190" t="s">
        <v>141</v>
      </c>
      <c r="P190" t="s">
        <v>34</v>
      </c>
      <c r="Q190" s="2">
        <v>4</v>
      </c>
      <c r="R190" t="s">
        <v>89</v>
      </c>
      <c r="S190" t="s">
        <v>299</v>
      </c>
      <c r="T190" s="2">
        <v>3</v>
      </c>
      <c r="U190" t="s">
        <v>419</v>
      </c>
      <c r="V190" t="s">
        <v>54</v>
      </c>
    </row>
    <row r="191" spans="1:22" x14ac:dyDescent="0.3">
      <c r="A191" s="2">
        <f t="shared" si="5"/>
        <v>190</v>
      </c>
      <c r="B191" t="s">
        <v>644</v>
      </c>
      <c r="C191" s="2">
        <v>20</v>
      </c>
      <c r="D191" t="s">
        <v>25</v>
      </c>
      <c r="E191" t="str">
        <f t="shared" si="4"/>
        <v>MEERUT</v>
      </c>
      <c r="F191" t="s">
        <v>384</v>
      </c>
      <c r="G191" t="s">
        <v>81</v>
      </c>
      <c r="H191" t="s">
        <v>82</v>
      </c>
      <c r="I191" t="s">
        <v>66</v>
      </c>
      <c r="J191" s="2" t="s">
        <v>93</v>
      </c>
      <c r="K191" t="s">
        <v>586</v>
      </c>
      <c r="L191" t="s">
        <v>57</v>
      </c>
      <c r="M191" s="2">
        <v>4</v>
      </c>
      <c r="N191" t="s">
        <v>58</v>
      </c>
      <c r="O191" t="s">
        <v>33</v>
      </c>
      <c r="P191" t="s">
        <v>49</v>
      </c>
      <c r="Q191" s="2">
        <v>4</v>
      </c>
      <c r="R191" t="s">
        <v>89</v>
      </c>
      <c r="T191" s="2">
        <v>4</v>
      </c>
      <c r="V191" t="s">
        <v>54</v>
      </c>
    </row>
    <row r="192" spans="1:22" x14ac:dyDescent="0.3">
      <c r="A192" s="2">
        <f t="shared" si="5"/>
        <v>191</v>
      </c>
      <c r="B192" t="s">
        <v>645</v>
      </c>
      <c r="C192" s="2">
        <v>32</v>
      </c>
      <c r="D192" t="s">
        <v>25</v>
      </c>
      <c r="E192" t="str">
        <f t="shared" si="4"/>
        <v>KOLKATA</v>
      </c>
      <c r="F192" t="s">
        <v>80</v>
      </c>
      <c r="G192" t="s">
        <v>36</v>
      </c>
      <c r="H192" t="s">
        <v>44</v>
      </c>
      <c r="I192" t="s">
        <v>83</v>
      </c>
      <c r="J192" s="2" t="s">
        <v>30</v>
      </c>
      <c r="K192" t="s">
        <v>57</v>
      </c>
      <c r="L192" t="s">
        <v>586</v>
      </c>
      <c r="M192" s="2">
        <v>3</v>
      </c>
      <c r="N192" t="s">
        <v>32</v>
      </c>
      <c r="O192" t="s">
        <v>33</v>
      </c>
      <c r="P192" t="s">
        <v>96</v>
      </c>
      <c r="Q192" s="2">
        <v>4</v>
      </c>
      <c r="R192" t="s">
        <v>89</v>
      </c>
      <c r="T192" s="2">
        <v>3</v>
      </c>
      <c r="U192" t="s">
        <v>646</v>
      </c>
      <c r="V192" t="s">
        <v>54</v>
      </c>
    </row>
    <row r="193" spans="1:22" x14ac:dyDescent="0.3">
      <c r="A193" s="2">
        <f t="shared" si="5"/>
        <v>192</v>
      </c>
      <c r="B193" t="s">
        <v>647</v>
      </c>
      <c r="C193" s="2">
        <v>42</v>
      </c>
      <c r="D193" t="s">
        <v>41</v>
      </c>
      <c r="E193" t="str">
        <f t="shared" si="4"/>
        <v>KOLKATA</v>
      </c>
      <c r="F193" t="s">
        <v>80</v>
      </c>
      <c r="G193" t="s">
        <v>81</v>
      </c>
      <c r="H193" t="s">
        <v>44</v>
      </c>
      <c r="I193" t="s">
        <v>45</v>
      </c>
      <c r="J193" s="2" t="s">
        <v>46</v>
      </c>
      <c r="K193" t="s">
        <v>586</v>
      </c>
      <c r="L193" t="s">
        <v>57</v>
      </c>
      <c r="M193" s="2">
        <v>5</v>
      </c>
      <c r="N193" t="s">
        <v>32</v>
      </c>
      <c r="O193" t="s">
        <v>48</v>
      </c>
      <c r="P193" t="s">
        <v>74</v>
      </c>
      <c r="Q193" s="2">
        <v>4</v>
      </c>
      <c r="R193" t="s">
        <v>89</v>
      </c>
      <c r="S193" t="s">
        <v>90</v>
      </c>
      <c r="T193" s="2">
        <v>4</v>
      </c>
      <c r="V193" t="s">
        <v>54</v>
      </c>
    </row>
    <row r="194" spans="1:22" x14ac:dyDescent="0.3">
      <c r="A194" s="2">
        <f t="shared" si="5"/>
        <v>193</v>
      </c>
      <c r="B194" t="s">
        <v>648</v>
      </c>
      <c r="C194" s="2">
        <v>20</v>
      </c>
      <c r="D194" t="s">
        <v>25</v>
      </c>
      <c r="E194" t="str">
        <f t="shared" ref="E194:E251" si="6">UPPER(F194)</f>
        <v>GWALIOR</v>
      </c>
      <c r="F194" t="s">
        <v>438</v>
      </c>
      <c r="G194" t="s">
        <v>27</v>
      </c>
      <c r="H194" t="s">
        <v>28</v>
      </c>
      <c r="I194" t="s">
        <v>83</v>
      </c>
      <c r="J194" s="2" t="s">
        <v>46</v>
      </c>
      <c r="K194" t="s">
        <v>586</v>
      </c>
      <c r="L194" t="s">
        <v>586</v>
      </c>
      <c r="M194" s="2">
        <v>4</v>
      </c>
      <c r="N194" t="s">
        <v>32</v>
      </c>
      <c r="O194" t="s">
        <v>48</v>
      </c>
      <c r="P194" t="s">
        <v>96</v>
      </c>
      <c r="Q194" s="2">
        <v>4</v>
      </c>
      <c r="R194" t="s">
        <v>89</v>
      </c>
      <c r="S194" t="s">
        <v>370</v>
      </c>
      <c r="T194" s="2">
        <v>4</v>
      </c>
      <c r="U194" t="s">
        <v>649</v>
      </c>
      <c r="V194" t="s">
        <v>54</v>
      </c>
    </row>
    <row r="195" spans="1:22" x14ac:dyDescent="0.3">
      <c r="A195" s="2">
        <f t="shared" si="5"/>
        <v>194</v>
      </c>
      <c r="B195" t="s">
        <v>650</v>
      </c>
      <c r="C195" s="2">
        <v>21</v>
      </c>
      <c r="D195" t="s">
        <v>25</v>
      </c>
      <c r="E195" t="str">
        <f t="shared" si="6"/>
        <v xml:space="preserve">HYDERABAD </v>
      </c>
      <c r="F195" t="s">
        <v>267</v>
      </c>
      <c r="G195" t="s">
        <v>27</v>
      </c>
      <c r="H195" t="s">
        <v>28</v>
      </c>
      <c r="I195" t="s">
        <v>66</v>
      </c>
      <c r="J195" s="2" t="s">
        <v>46</v>
      </c>
      <c r="K195" t="s">
        <v>57</v>
      </c>
      <c r="L195" t="s">
        <v>68</v>
      </c>
      <c r="M195" s="2">
        <v>2</v>
      </c>
      <c r="N195" t="s">
        <v>32</v>
      </c>
      <c r="O195" t="s">
        <v>33</v>
      </c>
      <c r="P195" t="s">
        <v>34</v>
      </c>
      <c r="Q195" s="2">
        <v>5</v>
      </c>
      <c r="R195" t="s">
        <v>89</v>
      </c>
      <c r="S195" t="s">
        <v>299</v>
      </c>
      <c r="T195" s="2">
        <v>3</v>
      </c>
      <c r="V195" t="s">
        <v>54</v>
      </c>
    </row>
    <row r="196" spans="1:22" x14ac:dyDescent="0.3">
      <c r="A196" s="2">
        <f t="shared" ref="A196:A251" si="7">A195+1</f>
        <v>195</v>
      </c>
      <c r="B196" t="s">
        <v>652</v>
      </c>
      <c r="C196" s="2">
        <v>60</v>
      </c>
      <c r="D196" t="s">
        <v>41</v>
      </c>
      <c r="E196" t="str">
        <f t="shared" si="6"/>
        <v>LUCKNOW</v>
      </c>
      <c r="F196" t="s">
        <v>357</v>
      </c>
      <c r="G196" t="s">
        <v>81</v>
      </c>
      <c r="H196" t="s">
        <v>28</v>
      </c>
      <c r="I196" t="s">
        <v>83</v>
      </c>
      <c r="J196" s="2" t="s">
        <v>30</v>
      </c>
      <c r="K196" t="s">
        <v>57</v>
      </c>
      <c r="L196" t="s">
        <v>586</v>
      </c>
      <c r="M196" s="2">
        <v>3</v>
      </c>
      <c r="N196" t="s">
        <v>32</v>
      </c>
      <c r="O196" t="s">
        <v>33</v>
      </c>
      <c r="P196" t="s">
        <v>74</v>
      </c>
      <c r="Q196" s="2">
        <v>2</v>
      </c>
      <c r="R196" t="s">
        <v>203</v>
      </c>
      <c r="T196" s="2">
        <v>3</v>
      </c>
      <c r="V196" t="s">
        <v>54</v>
      </c>
    </row>
    <row r="197" spans="1:22" x14ac:dyDescent="0.3">
      <c r="A197" s="2">
        <f t="shared" si="7"/>
        <v>196</v>
      </c>
      <c r="B197" t="s">
        <v>653</v>
      </c>
      <c r="C197" s="2">
        <v>16</v>
      </c>
      <c r="D197" t="s">
        <v>41</v>
      </c>
      <c r="E197" t="str">
        <f t="shared" si="6"/>
        <v xml:space="preserve">LUCKNOW </v>
      </c>
      <c r="F197" t="s">
        <v>654</v>
      </c>
      <c r="G197" t="s">
        <v>27</v>
      </c>
      <c r="H197" t="s">
        <v>28</v>
      </c>
      <c r="I197" t="s">
        <v>83</v>
      </c>
      <c r="J197" s="2" t="s">
        <v>30</v>
      </c>
      <c r="K197" t="s">
        <v>57</v>
      </c>
      <c r="L197" t="s">
        <v>586</v>
      </c>
      <c r="M197" s="2">
        <v>3</v>
      </c>
      <c r="N197" t="s">
        <v>58</v>
      </c>
      <c r="O197" t="s">
        <v>141</v>
      </c>
      <c r="P197" t="s">
        <v>34</v>
      </c>
      <c r="Q197" s="2">
        <v>4</v>
      </c>
      <c r="R197" t="s">
        <v>89</v>
      </c>
      <c r="S197" t="s">
        <v>370</v>
      </c>
      <c r="T197" s="2">
        <v>3</v>
      </c>
      <c r="U197" t="s">
        <v>656</v>
      </c>
      <c r="V197" t="s">
        <v>54</v>
      </c>
    </row>
    <row r="198" spans="1:22" x14ac:dyDescent="0.3">
      <c r="A198" s="2">
        <f t="shared" si="7"/>
        <v>197</v>
      </c>
      <c r="B198" t="s">
        <v>657</v>
      </c>
      <c r="C198" s="2">
        <v>10</v>
      </c>
      <c r="D198" t="s">
        <v>25</v>
      </c>
      <c r="E198" t="str">
        <f t="shared" si="6"/>
        <v>DUBAI</v>
      </c>
      <c r="F198" t="s">
        <v>508</v>
      </c>
      <c r="G198" t="s">
        <v>81</v>
      </c>
      <c r="H198" t="s">
        <v>82</v>
      </c>
      <c r="I198" t="s">
        <v>66</v>
      </c>
      <c r="J198" s="2" t="s">
        <v>67</v>
      </c>
      <c r="K198" t="s">
        <v>84</v>
      </c>
      <c r="L198" t="s">
        <v>586</v>
      </c>
      <c r="M198" s="2">
        <v>5</v>
      </c>
      <c r="N198" t="s">
        <v>32</v>
      </c>
      <c r="O198" t="s">
        <v>141</v>
      </c>
      <c r="P198" t="s">
        <v>49</v>
      </c>
      <c r="Q198" s="2">
        <v>4</v>
      </c>
      <c r="R198" t="s">
        <v>142</v>
      </c>
      <c r="T198" s="2">
        <v>5</v>
      </c>
      <c r="U198" t="s">
        <v>659</v>
      </c>
      <c r="V198" t="s">
        <v>54</v>
      </c>
    </row>
    <row r="199" spans="1:22" x14ac:dyDescent="0.3">
      <c r="A199" s="2">
        <f t="shared" si="7"/>
        <v>198</v>
      </c>
      <c r="B199" t="s">
        <v>660</v>
      </c>
      <c r="C199" s="2">
        <v>24</v>
      </c>
      <c r="D199" t="s">
        <v>25</v>
      </c>
      <c r="E199" t="str">
        <f t="shared" si="6"/>
        <v>KOTTAYAM</v>
      </c>
      <c r="F199" t="s">
        <v>661</v>
      </c>
      <c r="G199" t="s">
        <v>27</v>
      </c>
      <c r="H199" t="s">
        <v>44</v>
      </c>
      <c r="I199" t="s">
        <v>159</v>
      </c>
      <c r="J199" s="2" t="s">
        <v>46</v>
      </c>
      <c r="K199" t="s">
        <v>84</v>
      </c>
      <c r="L199" t="s">
        <v>199</v>
      </c>
      <c r="M199" s="2">
        <v>5</v>
      </c>
      <c r="N199" t="s">
        <v>32</v>
      </c>
      <c r="O199" t="s">
        <v>48</v>
      </c>
      <c r="P199" t="s">
        <v>49</v>
      </c>
      <c r="Q199" s="2">
        <v>4</v>
      </c>
      <c r="R199" t="s">
        <v>89</v>
      </c>
      <c r="S199" t="s">
        <v>126</v>
      </c>
      <c r="T199" s="2">
        <v>4</v>
      </c>
      <c r="V199" t="s">
        <v>54</v>
      </c>
    </row>
    <row r="200" spans="1:22" x14ac:dyDescent="0.3">
      <c r="A200" s="2">
        <f t="shared" si="7"/>
        <v>199</v>
      </c>
      <c r="B200" t="s">
        <v>663</v>
      </c>
      <c r="C200" s="2">
        <v>23</v>
      </c>
      <c r="D200" t="s">
        <v>25</v>
      </c>
      <c r="E200" t="str">
        <f t="shared" si="6"/>
        <v xml:space="preserve">MANGALORE </v>
      </c>
      <c r="F200" t="s">
        <v>664</v>
      </c>
      <c r="G200" t="s">
        <v>27</v>
      </c>
      <c r="H200" t="s">
        <v>65</v>
      </c>
      <c r="I200" t="s">
        <v>45</v>
      </c>
      <c r="J200" s="2" t="s">
        <v>46</v>
      </c>
      <c r="K200" t="s">
        <v>84</v>
      </c>
      <c r="L200" t="s">
        <v>199</v>
      </c>
      <c r="M200" s="2">
        <v>4</v>
      </c>
      <c r="N200" t="s">
        <v>32</v>
      </c>
      <c r="O200" t="s">
        <v>48</v>
      </c>
      <c r="P200" t="s">
        <v>34</v>
      </c>
      <c r="Q200" s="2">
        <v>3</v>
      </c>
      <c r="R200" t="s">
        <v>89</v>
      </c>
      <c r="S200" t="s">
        <v>370</v>
      </c>
      <c r="T200" s="2">
        <v>4</v>
      </c>
      <c r="V200" t="s">
        <v>54</v>
      </c>
    </row>
    <row r="201" spans="1:22" x14ac:dyDescent="0.3">
      <c r="A201" s="2">
        <f t="shared" si="7"/>
        <v>200</v>
      </c>
      <c r="B201" t="s">
        <v>666</v>
      </c>
      <c r="C201" s="2">
        <v>20</v>
      </c>
      <c r="D201" t="s">
        <v>41</v>
      </c>
      <c r="E201" t="str">
        <f t="shared" si="6"/>
        <v xml:space="preserve">TRIVANDRUM </v>
      </c>
      <c r="F201" t="s">
        <v>667</v>
      </c>
      <c r="G201" t="s">
        <v>668</v>
      </c>
      <c r="H201" t="s">
        <v>28</v>
      </c>
      <c r="I201" t="s">
        <v>159</v>
      </c>
      <c r="J201" s="2" t="s">
        <v>93</v>
      </c>
      <c r="K201" t="s">
        <v>586</v>
      </c>
      <c r="L201" t="s">
        <v>199</v>
      </c>
      <c r="M201" s="2">
        <v>1</v>
      </c>
      <c r="N201" t="s">
        <v>58</v>
      </c>
      <c r="O201" t="s">
        <v>141</v>
      </c>
      <c r="P201" t="s">
        <v>34</v>
      </c>
      <c r="Q201" s="2">
        <v>3</v>
      </c>
      <c r="R201" t="s">
        <v>203</v>
      </c>
      <c r="T201" s="2">
        <v>4</v>
      </c>
      <c r="V201" t="s">
        <v>54</v>
      </c>
    </row>
    <row r="202" spans="1:22" x14ac:dyDescent="0.3">
      <c r="A202" s="2">
        <f t="shared" si="7"/>
        <v>201</v>
      </c>
      <c r="B202" t="s">
        <v>669</v>
      </c>
      <c r="C202" s="2">
        <v>24</v>
      </c>
      <c r="D202" t="s">
        <v>25</v>
      </c>
      <c r="E202" t="str">
        <f t="shared" si="6"/>
        <v>ASSAM</v>
      </c>
      <c r="F202" t="s">
        <v>670</v>
      </c>
      <c r="G202" t="s">
        <v>668</v>
      </c>
      <c r="H202" t="s">
        <v>28</v>
      </c>
      <c r="I202" t="s">
        <v>83</v>
      </c>
      <c r="J202" s="2" t="s">
        <v>30</v>
      </c>
      <c r="K202" t="s">
        <v>68</v>
      </c>
      <c r="L202" t="s">
        <v>199</v>
      </c>
      <c r="M202" s="2">
        <v>3</v>
      </c>
      <c r="N202" t="s">
        <v>58</v>
      </c>
      <c r="O202" t="s">
        <v>48</v>
      </c>
      <c r="P202" t="s">
        <v>74</v>
      </c>
      <c r="Q202" s="2">
        <v>4</v>
      </c>
      <c r="R202" t="s">
        <v>89</v>
      </c>
      <c r="S202" t="s">
        <v>370</v>
      </c>
      <c r="T202" s="2">
        <v>4</v>
      </c>
      <c r="U202" t="s">
        <v>672</v>
      </c>
      <c r="V202" t="s">
        <v>54</v>
      </c>
    </row>
    <row r="203" spans="1:22" x14ac:dyDescent="0.3">
      <c r="A203" s="2">
        <f t="shared" si="7"/>
        <v>202</v>
      </c>
      <c r="B203" t="s">
        <v>673</v>
      </c>
      <c r="C203" s="2">
        <v>25</v>
      </c>
      <c r="D203" t="s">
        <v>41</v>
      </c>
      <c r="E203" t="str">
        <f t="shared" si="6"/>
        <v>AHMEDABAD</v>
      </c>
      <c r="F203" t="s">
        <v>674</v>
      </c>
      <c r="G203" t="s">
        <v>81</v>
      </c>
      <c r="H203" t="s">
        <v>44</v>
      </c>
      <c r="I203" t="s">
        <v>83</v>
      </c>
      <c r="J203" s="2" t="s">
        <v>46</v>
      </c>
      <c r="K203" t="s">
        <v>84</v>
      </c>
      <c r="L203" t="s">
        <v>586</v>
      </c>
      <c r="M203" s="2">
        <v>5</v>
      </c>
      <c r="N203" t="s">
        <v>200</v>
      </c>
      <c r="O203" t="s">
        <v>33</v>
      </c>
      <c r="P203" t="s">
        <v>49</v>
      </c>
      <c r="Q203" s="2">
        <v>1</v>
      </c>
      <c r="R203" t="s">
        <v>89</v>
      </c>
      <c r="S203" t="s">
        <v>370</v>
      </c>
      <c r="T203" s="2">
        <v>5</v>
      </c>
      <c r="V203" t="s">
        <v>54</v>
      </c>
    </row>
    <row r="204" spans="1:22" x14ac:dyDescent="0.3">
      <c r="A204" s="2">
        <f t="shared" si="7"/>
        <v>203</v>
      </c>
      <c r="B204" t="s">
        <v>675</v>
      </c>
      <c r="C204" s="12">
        <f>AVERAGE(C20,C205)</f>
        <v>22.5</v>
      </c>
      <c r="D204" t="s">
        <v>25</v>
      </c>
      <c r="E204" t="str">
        <f t="shared" si="6"/>
        <v>KERALA</v>
      </c>
      <c r="F204" t="s">
        <v>88</v>
      </c>
      <c r="G204" t="s">
        <v>27</v>
      </c>
      <c r="H204" t="s">
        <v>65</v>
      </c>
      <c r="I204" t="s">
        <v>66</v>
      </c>
      <c r="J204" s="2" t="s">
        <v>30</v>
      </c>
      <c r="K204" t="s">
        <v>68</v>
      </c>
      <c r="L204" t="s">
        <v>586</v>
      </c>
      <c r="M204" s="2">
        <v>3</v>
      </c>
      <c r="N204" t="s">
        <v>32</v>
      </c>
      <c r="O204" t="s">
        <v>33</v>
      </c>
      <c r="P204" t="s">
        <v>34</v>
      </c>
      <c r="Q204" s="2">
        <v>3</v>
      </c>
      <c r="R204" t="s">
        <v>89</v>
      </c>
      <c r="T204" s="2">
        <v>3</v>
      </c>
      <c r="V204" t="s">
        <v>54</v>
      </c>
    </row>
    <row r="205" spans="1:22" x14ac:dyDescent="0.3">
      <c r="A205" s="2">
        <f t="shared" si="7"/>
        <v>204</v>
      </c>
      <c r="B205" t="s">
        <v>676</v>
      </c>
      <c r="C205" s="2">
        <v>20</v>
      </c>
      <c r="D205" t="s">
        <v>41</v>
      </c>
      <c r="E205" t="str">
        <f t="shared" si="6"/>
        <v xml:space="preserve">LUCKNOW </v>
      </c>
      <c r="F205" t="s">
        <v>654</v>
      </c>
      <c r="G205" t="s">
        <v>27</v>
      </c>
      <c r="H205" t="s">
        <v>65</v>
      </c>
      <c r="I205" t="s">
        <v>83</v>
      </c>
      <c r="J205" s="2" t="s">
        <v>93</v>
      </c>
      <c r="K205" t="s">
        <v>57</v>
      </c>
      <c r="L205" t="s">
        <v>586</v>
      </c>
      <c r="M205" s="2">
        <v>2</v>
      </c>
      <c r="N205" t="s">
        <v>58</v>
      </c>
      <c r="O205" t="s">
        <v>33</v>
      </c>
      <c r="P205" t="s">
        <v>34</v>
      </c>
      <c r="Q205" s="2">
        <v>3</v>
      </c>
      <c r="R205" t="s">
        <v>89</v>
      </c>
      <c r="S205" t="s">
        <v>299</v>
      </c>
      <c r="T205" s="2">
        <v>4</v>
      </c>
      <c r="V205" t="s">
        <v>54</v>
      </c>
    </row>
    <row r="206" spans="1:22" x14ac:dyDescent="0.3">
      <c r="A206" s="2">
        <f t="shared" si="7"/>
        <v>205</v>
      </c>
      <c r="B206" t="s">
        <v>678</v>
      </c>
      <c r="C206" s="2">
        <v>19</v>
      </c>
      <c r="D206" t="s">
        <v>41</v>
      </c>
      <c r="E206" t="str">
        <f t="shared" si="6"/>
        <v xml:space="preserve">LUCKNOW </v>
      </c>
      <c r="F206" t="s">
        <v>654</v>
      </c>
      <c r="G206" t="s">
        <v>27</v>
      </c>
      <c r="H206" t="s">
        <v>65</v>
      </c>
      <c r="I206" t="s">
        <v>83</v>
      </c>
      <c r="J206" s="2" t="s">
        <v>93</v>
      </c>
      <c r="K206" t="s">
        <v>57</v>
      </c>
      <c r="L206" t="s">
        <v>586</v>
      </c>
      <c r="M206" s="2">
        <v>2</v>
      </c>
      <c r="N206" t="s">
        <v>58</v>
      </c>
      <c r="O206" t="s">
        <v>33</v>
      </c>
      <c r="P206" t="s">
        <v>34</v>
      </c>
      <c r="Q206" s="2">
        <v>4</v>
      </c>
      <c r="R206" t="s">
        <v>89</v>
      </c>
      <c r="S206" t="s">
        <v>299</v>
      </c>
      <c r="T206" s="2">
        <v>4</v>
      </c>
      <c r="V206" t="s">
        <v>54</v>
      </c>
    </row>
    <row r="207" spans="1:22" x14ac:dyDescent="0.3">
      <c r="A207" s="2">
        <f t="shared" si="7"/>
        <v>206</v>
      </c>
      <c r="B207" t="s">
        <v>679</v>
      </c>
      <c r="C207" s="2">
        <v>30</v>
      </c>
      <c r="D207" t="s">
        <v>25</v>
      </c>
      <c r="E207" t="str">
        <f t="shared" si="6"/>
        <v>PUNE</v>
      </c>
      <c r="F207" t="s">
        <v>135</v>
      </c>
      <c r="G207" t="s">
        <v>36</v>
      </c>
      <c r="H207" t="s">
        <v>65</v>
      </c>
      <c r="I207" t="s">
        <v>66</v>
      </c>
      <c r="J207" s="2" t="s">
        <v>46</v>
      </c>
      <c r="K207" t="s">
        <v>571</v>
      </c>
      <c r="L207" t="s">
        <v>586</v>
      </c>
      <c r="M207" s="2">
        <v>1</v>
      </c>
      <c r="N207" t="s">
        <v>200</v>
      </c>
      <c r="O207" t="s">
        <v>33</v>
      </c>
      <c r="P207" t="s">
        <v>96</v>
      </c>
      <c r="Q207" s="2">
        <v>1</v>
      </c>
      <c r="R207" t="s">
        <v>142</v>
      </c>
      <c r="T207" s="2">
        <v>1</v>
      </c>
      <c r="V207" t="s">
        <v>39</v>
      </c>
    </row>
    <row r="208" spans="1:22" x14ac:dyDescent="0.3">
      <c r="A208" s="2">
        <f t="shared" si="7"/>
        <v>207</v>
      </c>
      <c r="B208" t="s">
        <v>680</v>
      </c>
      <c r="C208" s="2">
        <v>18</v>
      </c>
      <c r="D208" t="s">
        <v>25</v>
      </c>
      <c r="E208" t="str">
        <f t="shared" si="6"/>
        <v xml:space="preserve">PATNA </v>
      </c>
      <c r="F208" t="s">
        <v>681</v>
      </c>
      <c r="G208" t="s">
        <v>27</v>
      </c>
      <c r="H208" t="s">
        <v>28</v>
      </c>
      <c r="I208" t="s">
        <v>29</v>
      </c>
      <c r="J208" s="2" t="s">
        <v>30</v>
      </c>
      <c r="K208" t="s">
        <v>68</v>
      </c>
      <c r="L208" t="s">
        <v>586</v>
      </c>
      <c r="M208" s="2">
        <v>2</v>
      </c>
      <c r="N208" t="s">
        <v>58</v>
      </c>
      <c r="O208" t="s">
        <v>48</v>
      </c>
      <c r="P208" t="s">
        <v>74</v>
      </c>
      <c r="Q208" s="2">
        <v>4</v>
      </c>
      <c r="R208" t="s">
        <v>89</v>
      </c>
      <c r="S208" t="s">
        <v>370</v>
      </c>
      <c r="T208" s="2">
        <v>4</v>
      </c>
      <c r="U208" t="s">
        <v>202</v>
      </c>
      <c r="V208" t="s">
        <v>54</v>
      </c>
    </row>
    <row r="209" spans="1:22" x14ac:dyDescent="0.3">
      <c r="A209" s="2">
        <f t="shared" si="7"/>
        <v>208</v>
      </c>
      <c r="B209" t="s">
        <v>683</v>
      </c>
      <c r="C209" s="2">
        <v>19</v>
      </c>
      <c r="D209" t="s">
        <v>41</v>
      </c>
      <c r="E209" t="str">
        <f t="shared" si="6"/>
        <v xml:space="preserve">KANPUR </v>
      </c>
      <c r="F209" t="s">
        <v>684</v>
      </c>
      <c r="G209" t="s">
        <v>27</v>
      </c>
      <c r="H209" t="s">
        <v>65</v>
      </c>
      <c r="I209" t="s">
        <v>83</v>
      </c>
      <c r="J209" s="2" t="s">
        <v>30</v>
      </c>
      <c r="K209" t="s">
        <v>57</v>
      </c>
      <c r="L209" t="s">
        <v>68</v>
      </c>
      <c r="M209" s="2">
        <v>5</v>
      </c>
      <c r="N209" t="s">
        <v>58</v>
      </c>
      <c r="O209" t="s">
        <v>48</v>
      </c>
      <c r="P209" t="s">
        <v>96</v>
      </c>
      <c r="Q209" s="2">
        <v>1</v>
      </c>
      <c r="R209" t="s">
        <v>89</v>
      </c>
      <c r="S209" t="s">
        <v>370</v>
      </c>
      <c r="T209" s="2">
        <v>5</v>
      </c>
      <c r="U209" t="s">
        <v>686</v>
      </c>
      <c r="V209" t="s">
        <v>54</v>
      </c>
    </row>
    <row r="210" spans="1:22" x14ac:dyDescent="0.3">
      <c r="A210" s="2">
        <f t="shared" si="7"/>
        <v>209</v>
      </c>
      <c r="B210" t="s">
        <v>687</v>
      </c>
      <c r="C210" s="2">
        <v>18</v>
      </c>
      <c r="D210" t="s">
        <v>41</v>
      </c>
      <c r="E210" t="str">
        <f t="shared" si="6"/>
        <v>PUNE</v>
      </c>
      <c r="F210" t="s">
        <v>135</v>
      </c>
      <c r="G210" t="s">
        <v>27</v>
      </c>
      <c r="H210" t="s">
        <v>82</v>
      </c>
      <c r="I210" t="s">
        <v>83</v>
      </c>
      <c r="J210" s="2" t="s">
        <v>30</v>
      </c>
      <c r="K210" t="s">
        <v>84</v>
      </c>
      <c r="L210" t="s">
        <v>68</v>
      </c>
      <c r="M210" s="2">
        <v>1</v>
      </c>
      <c r="N210" t="s">
        <v>32</v>
      </c>
      <c r="O210" t="s">
        <v>33</v>
      </c>
      <c r="P210" t="s">
        <v>34</v>
      </c>
      <c r="Q210" s="2">
        <v>2</v>
      </c>
      <c r="R210" t="s">
        <v>89</v>
      </c>
      <c r="S210" t="s">
        <v>370</v>
      </c>
      <c r="T210" s="2">
        <v>3</v>
      </c>
      <c r="U210" t="s">
        <v>688</v>
      </c>
      <c r="V210" t="s">
        <v>54</v>
      </c>
    </row>
    <row r="211" spans="1:22" x14ac:dyDescent="0.3">
      <c r="A211" s="2">
        <f t="shared" si="7"/>
        <v>210</v>
      </c>
      <c r="B211" t="s">
        <v>689</v>
      </c>
      <c r="C211" s="2">
        <v>22</v>
      </c>
      <c r="D211" t="s">
        <v>41</v>
      </c>
      <c r="E211" t="str">
        <f t="shared" si="6"/>
        <v>KOLKATA</v>
      </c>
      <c r="F211" t="s">
        <v>80</v>
      </c>
      <c r="G211" t="s">
        <v>27</v>
      </c>
      <c r="H211" t="s">
        <v>28</v>
      </c>
      <c r="I211" t="s">
        <v>83</v>
      </c>
      <c r="J211" s="2" t="s">
        <v>46</v>
      </c>
      <c r="K211" t="s">
        <v>57</v>
      </c>
      <c r="L211" t="s">
        <v>68</v>
      </c>
      <c r="M211" s="2">
        <v>5</v>
      </c>
      <c r="N211" t="s">
        <v>95</v>
      </c>
      <c r="O211" t="s">
        <v>48</v>
      </c>
      <c r="P211" t="s">
        <v>34</v>
      </c>
      <c r="Q211" s="2">
        <v>5</v>
      </c>
      <c r="R211" t="s">
        <v>89</v>
      </c>
      <c r="S211" t="s">
        <v>370</v>
      </c>
      <c r="T211" s="2">
        <v>2</v>
      </c>
      <c r="V211" t="s">
        <v>39</v>
      </c>
    </row>
    <row r="212" spans="1:22" x14ac:dyDescent="0.3">
      <c r="A212" s="2">
        <f t="shared" si="7"/>
        <v>211</v>
      </c>
      <c r="B212" t="s">
        <v>691</v>
      </c>
      <c r="C212" s="2">
        <v>31</v>
      </c>
      <c r="D212" t="s">
        <v>41</v>
      </c>
      <c r="E212" t="str">
        <f t="shared" si="6"/>
        <v>KOLKATA</v>
      </c>
      <c r="F212" t="s">
        <v>80</v>
      </c>
      <c r="G212" t="s">
        <v>81</v>
      </c>
      <c r="H212" t="s">
        <v>82</v>
      </c>
      <c r="I212" t="s">
        <v>83</v>
      </c>
      <c r="J212" s="2" t="s">
        <v>46</v>
      </c>
      <c r="K212" t="s">
        <v>68</v>
      </c>
      <c r="L212" t="s">
        <v>237</v>
      </c>
      <c r="M212" s="2">
        <v>5</v>
      </c>
      <c r="N212" t="s">
        <v>95</v>
      </c>
      <c r="O212" t="s">
        <v>33</v>
      </c>
      <c r="P212" t="s">
        <v>74</v>
      </c>
      <c r="Q212" s="2">
        <v>1</v>
      </c>
      <c r="R212" t="s">
        <v>221</v>
      </c>
      <c r="T212" s="2">
        <v>4</v>
      </c>
      <c r="V212" t="s">
        <v>54</v>
      </c>
    </row>
    <row r="213" spans="1:22" x14ac:dyDescent="0.3">
      <c r="A213" s="2">
        <f t="shared" si="7"/>
        <v>212</v>
      </c>
      <c r="B213" t="s">
        <v>692</v>
      </c>
      <c r="C213" s="2">
        <v>19</v>
      </c>
      <c r="D213" t="s">
        <v>41</v>
      </c>
      <c r="E213" t="str">
        <f t="shared" si="6"/>
        <v>JAIPUR</v>
      </c>
      <c r="F213" t="s">
        <v>693</v>
      </c>
      <c r="G213" t="s">
        <v>27</v>
      </c>
      <c r="H213" t="s">
        <v>65</v>
      </c>
      <c r="I213" t="s">
        <v>83</v>
      </c>
      <c r="J213" s="2" t="s">
        <v>30</v>
      </c>
      <c r="K213" t="s">
        <v>57</v>
      </c>
      <c r="L213" t="s">
        <v>237</v>
      </c>
      <c r="M213" s="2">
        <v>4</v>
      </c>
      <c r="N213" t="s">
        <v>32</v>
      </c>
      <c r="O213" t="s">
        <v>33</v>
      </c>
      <c r="P213" t="s">
        <v>96</v>
      </c>
      <c r="Q213" s="2">
        <v>3</v>
      </c>
      <c r="R213" t="s">
        <v>89</v>
      </c>
      <c r="S213" t="s">
        <v>370</v>
      </c>
      <c r="T213" s="2">
        <v>5</v>
      </c>
      <c r="V213" t="s">
        <v>54</v>
      </c>
    </row>
    <row r="214" spans="1:22" x14ac:dyDescent="0.3">
      <c r="A214" s="2">
        <f t="shared" si="7"/>
        <v>213</v>
      </c>
      <c r="B214" t="s">
        <v>694</v>
      </c>
      <c r="C214" s="2">
        <v>19</v>
      </c>
      <c r="D214" t="s">
        <v>25</v>
      </c>
      <c r="E214" t="str">
        <f t="shared" si="6"/>
        <v xml:space="preserve">DEHRADUN </v>
      </c>
      <c r="F214" t="s">
        <v>695</v>
      </c>
      <c r="G214" t="s">
        <v>27</v>
      </c>
      <c r="H214" t="s">
        <v>28</v>
      </c>
      <c r="I214" t="s">
        <v>29</v>
      </c>
      <c r="J214" s="2" t="s">
        <v>46</v>
      </c>
      <c r="K214" t="s">
        <v>586</v>
      </c>
      <c r="L214" t="s">
        <v>237</v>
      </c>
      <c r="M214" s="2">
        <v>2</v>
      </c>
      <c r="N214" t="s">
        <v>95</v>
      </c>
      <c r="O214" t="s">
        <v>48</v>
      </c>
      <c r="P214" t="s">
        <v>74</v>
      </c>
      <c r="Q214" s="2">
        <v>3</v>
      </c>
      <c r="R214" t="s">
        <v>89</v>
      </c>
      <c r="S214" t="s">
        <v>370</v>
      </c>
      <c r="T214" s="2">
        <v>1</v>
      </c>
      <c r="V214" t="s">
        <v>39</v>
      </c>
    </row>
    <row r="215" spans="1:22" x14ac:dyDescent="0.3">
      <c r="A215" s="2">
        <f t="shared" si="7"/>
        <v>214</v>
      </c>
      <c r="B215" t="s">
        <v>696</v>
      </c>
      <c r="C215" s="2">
        <v>15</v>
      </c>
      <c r="D215" t="s">
        <v>25</v>
      </c>
      <c r="E215" t="str">
        <f t="shared" si="6"/>
        <v>PUNE</v>
      </c>
      <c r="F215" t="s">
        <v>135</v>
      </c>
      <c r="G215" t="s">
        <v>81</v>
      </c>
      <c r="H215" t="s">
        <v>65</v>
      </c>
      <c r="I215" t="s">
        <v>83</v>
      </c>
      <c r="J215" s="2" t="s">
        <v>67</v>
      </c>
      <c r="K215" t="s">
        <v>68</v>
      </c>
      <c r="L215" t="s">
        <v>237</v>
      </c>
      <c r="M215" s="2">
        <v>1</v>
      </c>
      <c r="N215" t="s">
        <v>32</v>
      </c>
      <c r="O215" t="s">
        <v>33</v>
      </c>
      <c r="P215" t="s">
        <v>49</v>
      </c>
      <c r="Q215" s="2">
        <v>2</v>
      </c>
      <c r="R215" t="s">
        <v>503</v>
      </c>
      <c r="S215" t="s">
        <v>36</v>
      </c>
      <c r="T215" s="2">
        <v>3</v>
      </c>
      <c r="U215" t="s">
        <v>699</v>
      </c>
      <c r="V215" t="s">
        <v>39</v>
      </c>
    </row>
    <row r="216" spans="1:22" x14ac:dyDescent="0.3">
      <c r="A216" s="2">
        <f t="shared" si="7"/>
        <v>215</v>
      </c>
      <c r="B216" t="s">
        <v>700</v>
      </c>
      <c r="C216" s="2">
        <v>16</v>
      </c>
      <c r="D216" t="s">
        <v>41</v>
      </c>
      <c r="E216" t="str">
        <f t="shared" si="6"/>
        <v>PUNE</v>
      </c>
      <c r="F216" t="s">
        <v>135</v>
      </c>
      <c r="G216" t="s">
        <v>81</v>
      </c>
      <c r="H216" t="s">
        <v>65</v>
      </c>
      <c r="I216" t="s">
        <v>83</v>
      </c>
      <c r="J216" s="2" t="s">
        <v>46</v>
      </c>
      <c r="K216" t="s">
        <v>57</v>
      </c>
      <c r="L216" t="s">
        <v>68</v>
      </c>
      <c r="M216" s="2">
        <v>4</v>
      </c>
      <c r="N216" t="s">
        <v>32</v>
      </c>
      <c r="O216" t="s">
        <v>48</v>
      </c>
      <c r="P216" t="s">
        <v>49</v>
      </c>
      <c r="Q216" s="2">
        <v>4</v>
      </c>
      <c r="R216" t="s">
        <v>503</v>
      </c>
      <c r="S216" t="s">
        <v>99</v>
      </c>
      <c r="T216" s="2">
        <v>4</v>
      </c>
    </row>
    <row r="217" spans="1:22" x14ac:dyDescent="0.3">
      <c r="A217" s="2">
        <f t="shared" si="7"/>
        <v>216</v>
      </c>
      <c r="B217" t="s">
        <v>702</v>
      </c>
      <c r="C217" s="2">
        <v>19</v>
      </c>
      <c r="D217" t="s">
        <v>41</v>
      </c>
      <c r="E217" t="str">
        <f t="shared" si="6"/>
        <v xml:space="preserve">HYDERABAD </v>
      </c>
      <c r="F217" t="s">
        <v>267</v>
      </c>
      <c r="G217" t="s">
        <v>27</v>
      </c>
      <c r="H217" t="s">
        <v>28</v>
      </c>
      <c r="I217" t="s">
        <v>45</v>
      </c>
      <c r="J217" s="2" t="s">
        <v>93</v>
      </c>
      <c r="K217" t="s">
        <v>586</v>
      </c>
      <c r="L217" t="s">
        <v>68</v>
      </c>
      <c r="M217" s="2">
        <v>3</v>
      </c>
      <c r="N217" t="s">
        <v>32</v>
      </c>
      <c r="O217" t="s">
        <v>33</v>
      </c>
      <c r="P217" t="s">
        <v>74</v>
      </c>
      <c r="Q217" s="2">
        <v>2</v>
      </c>
      <c r="R217" t="s">
        <v>89</v>
      </c>
      <c r="T217" s="2">
        <v>3</v>
      </c>
      <c r="U217" t="s">
        <v>202</v>
      </c>
      <c r="V217" t="s">
        <v>54</v>
      </c>
    </row>
    <row r="218" spans="1:22" x14ac:dyDescent="0.3">
      <c r="A218" s="2">
        <f t="shared" si="7"/>
        <v>217</v>
      </c>
      <c r="B218" t="s">
        <v>704</v>
      </c>
      <c r="C218" s="2">
        <v>21</v>
      </c>
      <c r="D218" t="s">
        <v>25</v>
      </c>
      <c r="E218" t="str">
        <f t="shared" si="6"/>
        <v>KOLKATA</v>
      </c>
      <c r="F218" t="s">
        <v>80</v>
      </c>
      <c r="G218" t="s">
        <v>27</v>
      </c>
      <c r="H218" t="s">
        <v>28</v>
      </c>
      <c r="I218" t="s">
        <v>83</v>
      </c>
      <c r="J218" s="2" t="s">
        <v>67</v>
      </c>
      <c r="K218" t="s">
        <v>57</v>
      </c>
      <c r="L218" t="s">
        <v>68</v>
      </c>
      <c r="M218" s="2">
        <v>1</v>
      </c>
      <c r="N218" t="s">
        <v>32</v>
      </c>
      <c r="O218" t="s">
        <v>48</v>
      </c>
      <c r="P218" t="s">
        <v>34</v>
      </c>
      <c r="Q218" s="2">
        <v>5</v>
      </c>
      <c r="R218" t="s">
        <v>89</v>
      </c>
      <c r="S218" t="s">
        <v>370</v>
      </c>
      <c r="T218" s="2">
        <v>2</v>
      </c>
      <c r="V218" t="s">
        <v>39</v>
      </c>
    </row>
    <row r="219" spans="1:22" x14ac:dyDescent="0.3">
      <c r="A219" s="2">
        <f t="shared" si="7"/>
        <v>218</v>
      </c>
      <c r="B219" t="s">
        <v>705</v>
      </c>
      <c r="C219" s="2">
        <v>21</v>
      </c>
      <c r="D219" t="s">
        <v>41</v>
      </c>
      <c r="E219" t="str">
        <f t="shared" si="6"/>
        <v>DURGAPUR</v>
      </c>
      <c r="F219" t="s">
        <v>706</v>
      </c>
      <c r="G219" t="s">
        <v>27</v>
      </c>
      <c r="H219" t="s">
        <v>82</v>
      </c>
      <c r="I219" t="s">
        <v>83</v>
      </c>
      <c r="J219" s="2" t="s">
        <v>46</v>
      </c>
      <c r="K219" t="s">
        <v>68</v>
      </c>
      <c r="L219" t="s">
        <v>68</v>
      </c>
      <c r="M219" s="2">
        <v>4</v>
      </c>
      <c r="N219" t="s">
        <v>58</v>
      </c>
      <c r="O219" t="s">
        <v>48</v>
      </c>
      <c r="P219" t="s">
        <v>49</v>
      </c>
      <c r="Q219" s="2">
        <v>3</v>
      </c>
      <c r="R219" t="s">
        <v>89</v>
      </c>
      <c r="S219" t="s">
        <v>370</v>
      </c>
      <c r="T219" s="2">
        <v>4</v>
      </c>
      <c r="U219" t="s">
        <v>707</v>
      </c>
      <c r="V219" t="s">
        <v>54</v>
      </c>
    </row>
    <row r="220" spans="1:22" x14ac:dyDescent="0.3">
      <c r="A220" s="2">
        <f t="shared" si="7"/>
        <v>219</v>
      </c>
      <c r="B220" t="s">
        <v>708</v>
      </c>
      <c r="C220" s="2">
        <v>21</v>
      </c>
      <c r="D220" t="s">
        <v>25</v>
      </c>
      <c r="E220" t="str">
        <f t="shared" si="6"/>
        <v xml:space="preserve">GURGAON </v>
      </c>
      <c r="F220" t="s">
        <v>709</v>
      </c>
      <c r="G220" t="s">
        <v>81</v>
      </c>
      <c r="H220" t="s">
        <v>28</v>
      </c>
      <c r="I220" t="s">
        <v>66</v>
      </c>
      <c r="J220" s="2" t="s">
        <v>93</v>
      </c>
      <c r="K220" t="s">
        <v>84</v>
      </c>
      <c r="L220" t="s">
        <v>199</v>
      </c>
      <c r="M220" s="2">
        <v>4</v>
      </c>
      <c r="N220" t="s">
        <v>200</v>
      </c>
      <c r="O220" t="s">
        <v>141</v>
      </c>
      <c r="P220" t="s">
        <v>74</v>
      </c>
      <c r="Q220" s="2">
        <v>2</v>
      </c>
      <c r="R220" t="s">
        <v>89</v>
      </c>
      <c r="S220" t="s">
        <v>370</v>
      </c>
      <c r="T220" s="2">
        <v>4</v>
      </c>
      <c r="U220" t="s">
        <v>710</v>
      </c>
      <c r="V220" t="s">
        <v>54</v>
      </c>
    </row>
    <row r="221" spans="1:22" x14ac:dyDescent="0.3">
      <c r="A221" s="2">
        <f t="shared" si="7"/>
        <v>220</v>
      </c>
      <c r="B221" t="s">
        <v>711</v>
      </c>
      <c r="C221" s="2">
        <v>21</v>
      </c>
      <c r="D221" t="s">
        <v>41</v>
      </c>
      <c r="E221" t="str">
        <f t="shared" si="6"/>
        <v>SIKAR</v>
      </c>
      <c r="F221" t="s">
        <v>712</v>
      </c>
      <c r="G221" t="s">
        <v>27</v>
      </c>
      <c r="H221" t="s">
        <v>28</v>
      </c>
      <c r="I221" t="s">
        <v>83</v>
      </c>
      <c r="J221" s="2" t="s">
        <v>93</v>
      </c>
      <c r="K221" t="s">
        <v>84</v>
      </c>
      <c r="L221" t="s">
        <v>199</v>
      </c>
      <c r="M221" s="2">
        <v>4</v>
      </c>
      <c r="N221" t="s">
        <v>95</v>
      </c>
      <c r="O221" t="s">
        <v>33</v>
      </c>
      <c r="P221" t="s">
        <v>34</v>
      </c>
      <c r="Q221" s="2">
        <v>2</v>
      </c>
      <c r="R221" t="s">
        <v>89</v>
      </c>
      <c r="S221" t="s">
        <v>144</v>
      </c>
      <c r="T221" s="2">
        <v>4</v>
      </c>
      <c r="U221" t="s">
        <v>716</v>
      </c>
      <c r="V221" t="s">
        <v>54</v>
      </c>
    </row>
    <row r="222" spans="1:22" x14ac:dyDescent="0.3">
      <c r="A222" s="2">
        <f t="shared" si="7"/>
        <v>221</v>
      </c>
      <c r="B222" t="s">
        <v>717</v>
      </c>
      <c r="C222" s="2">
        <v>21</v>
      </c>
      <c r="D222" t="s">
        <v>25</v>
      </c>
      <c r="E222" t="str">
        <f t="shared" si="6"/>
        <v>NEW DELHI</v>
      </c>
      <c r="F222" t="s">
        <v>718</v>
      </c>
      <c r="G222" t="s">
        <v>81</v>
      </c>
      <c r="H222" t="s">
        <v>82</v>
      </c>
      <c r="I222" t="s">
        <v>83</v>
      </c>
      <c r="J222" s="2" t="s">
        <v>67</v>
      </c>
      <c r="K222" t="s">
        <v>199</v>
      </c>
      <c r="L222" t="s">
        <v>586</v>
      </c>
      <c r="M222" s="2">
        <v>5</v>
      </c>
      <c r="N222" t="s">
        <v>32</v>
      </c>
      <c r="O222" t="s">
        <v>33</v>
      </c>
      <c r="P222" t="s">
        <v>96</v>
      </c>
      <c r="Q222" s="2">
        <v>4</v>
      </c>
      <c r="R222" t="s">
        <v>719</v>
      </c>
      <c r="S222" t="s">
        <v>126</v>
      </c>
      <c r="T222" s="2">
        <v>3</v>
      </c>
    </row>
    <row r="223" spans="1:22" x14ac:dyDescent="0.3">
      <c r="A223" s="2">
        <f t="shared" si="7"/>
        <v>222</v>
      </c>
      <c r="B223" t="s">
        <v>721</v>
      </c>
      <c r="C223" s="2">
        <f>AVERAGE(C222,C224)</f>
        <v>21</v>
      </c>
      <c r="D223" t="s">
        <v>41</v>
      </c>
      <c r="E223" t="str">
        <f t="shared" si="6"/>
        <v>FARIDABAD</v>
      </c>
      <c r="F223" t="s">
        <v>723</v>
      </c>
      <c r="G223" t="s">
        <v>81</v>
      </c>
      <c r="H223" t="s">
        <v>82</v>
      </c>
      <c r="I223" t="s">
        <v>83</v>
      </c>
      <c r="J223" s="2" t="s">
        <v>93</v>
      </c>
      <c r="K223" t="s">
        <v>84</v>
      </c>
      <c r="L223" t="s">
        <v>57</v>
      </c>
      <c r="M223" s="2">
        <v>4</v>
      </c>
      <c r="N223" t="s">
        <v>95</v>
      </c>
      <c r="O223" t="s">
        <v>141</v>
      </c>
      <c r="P223" t="s">
        <v>96</v>
      </c>
      <c r="Q223" s="2">
        <v>4</v>
      </c>
      <c r="R223" t="s">
        <v>203</v>
      </c>
      <c r="S223" t="s">
        <v>299</v>
      </c>
      <c r="T223" s="2">
        <v>4</v>
      </c>
      <c r="V223" t="s">
        <v>54</v>
      </c>
    </row>
    <row r="224" spans="1:22" x14ac:dyDescent="0.3">
      <c r="A224" s="2">
        <f t="shared" si="7"/>
        <v>223</v>
      </c>
      <c r="B224" t="s">
        <v>725</v>
      </c>
      <c r="C224" s="2">
        <v>21</v>
      </c>
      <c r="D224" t="s">
        <v>41</v>
      </c>
      <c r="E224" t="str">
        <f t="shared" si="6"/>
        <v>KOLKATA</v>
      </c>
      <c r="F224" t="s">
        <v>80</v>
      </c>
      <c r="G224" t="s">
        <v>136</v>
      </c>
      <c r="H224" t="s">
        <v>28</v>
      </c>
      <c r="I224" t="s">
        <v>66</v>
      </c>
      <c r="J224" s="2" t="s">
        <v>30</v>
      </c>
      <c r="K224" t="s">
        <v>84</v>
      </c>
      <c r="L224" t="s">
        <v>199</v>
      </c>
      <c r="M224" s="2">
        <v>5</v>
      </c>
      <c r="N224" t="s">
        <v>32</v>
      </c>
      <c r="O224" t="s">
        <v>48</v>
      </c>
      <c r="P224" t="s">
        <v>34</v>
      </c>
      <c r="Q224" s="2">
        <v>1</v>
      </c>
      <c r="R224" t="s">
        <v>89</v>
      </c>
      <c r="T224" s="2">
        <v>5</v>
      </c>
      <c r="U224" t="s">
        <v>726</v>
      </c>
      <c r="V224" t="s">
        <v>54</v>
      </c>
    </row>
    <row r="225" spans="1:22" x14ac:dyDescent="0.3">
      <c r="A225" s="2">
        <f t="shared" si="7"/>
        <v>224</v>
      </c>
      <c r="B225" t="s">
        <v>727</v>
      </c>
      <c r="C225" s="2">
        <v>23</v>
      </c>
      <c r="D225" t="s">
        <v>25</v>
      </c>
      <c r="E225" t="str">
        <f t="shared" si="6"/>
        <v>KOLKATA</v>
      </c>
      <c r="F225" t="s">
        <v>450</v>
      </c>
      <c r="G225" t="s">
        <v>27</v>
      </c>
      <c r="H225" t="s">
        <v>44</v>
      </c>
      <c r="I225" t="s">
        <v>45</v>
      </c>
      <c r="J225" s="2" t="s">
        <v>30</v>
      </c>
      <c r="K225" t="s">
        <v>84</v>
      </c>
      <c r="L225" t="s">
        <v>68</v>
      </c>
      <c r="M225" s="2">
        <v>3</v>
      </c>
      <c r="N225" t="s">
        <v>200</v>
      </c>
      <c r="O225" t="s">
        <v>33</v>
      </c>
      <c r="P225" t="s">
        <v>96</v>
      </c>
      <c r="Q225" s="2">
        <v>3</v>
      </c>
      <c r="R225" t="s">
        <v>89</v>
      </c>
      <c r="S225" t="s">
        <v>370</v>
      </c>
      <c r="T225" s="2">
        <v>3</v>
      </c>
      <c r="V225" t="s">
        <v>54</v>
      </c>
    </row>
    <row r="226" spans="1:22" x14ac:dyDescent="0.3">
      <c r="A226" s="2">
        <f t="shared" si="7"/>
        <v>225</v>
      </c>
      <c r="B226" t="s">
        <v>729</v>
      </c>
      <c r="C226" s="2">
        <v>22</v>
      </c>
      <c r="D226" t="s">
        <v>25</v>
      </c>
      <c r="E226" t="str">
        <f t="shared" si="6"/>
        <v>KERALA</v>
      </c>
      <c r="F226" t="s">
        <v>88</v>
      </c>
      <c r="G226" t="s">
        <v>27</v>
      </c>
      <c r="H226" t="s">
        <v>28</v>
      </c>
      <c r="I226" t="s">
        <v>83</v>
      </c>
      <c r="J226" s="2" t="s">
        <v>93</v>
      </c>
      <c r="K226" t="s">
        <v>68</v>
      </c>
      <c r="L226" t="s">
        <v>68</v>
      </c>
      <c r="M226" s="2">
        <v>3</v>
      </c>
      <c r="N226" t="s">
        <v>95</v>
      </c>
      <c r="O226" t="s">
        <v>33</v>
      </c>
      <c r="P226" t="s">
        <v>34</v>
      </c>
      <c r="Q226" s="2">
        <v>2</v>
      </c>
      <c r="R226" t="s">
        <v>89</v>
      </c>
      <c r="T226" s="2">
        <v>2</v>
      </c>
      <c r="V226" t="s">
        <v>39</v>
      </c>
    </row>
    <row r="227" spans="1:22" x14ac:dyDescent="0.3">
      <c r="A227" s="2">
        <f t="shared" si="7"/>
        <v>226</v>
      </c>
      <c r="B227" t="s">
        <v>730</v>
      </c>
      <c r="C227" s="2">
        <v>27</v>
      </c>
      <c r="D227" t="s">
        <v>41</v>
      </c>
      <c r="E227" t="str">
        <f t="shared" si="6"/>
        <v>KERALA</v>
      </c>
      <c r="F227" t="s">
        <v>88</v>
      </c>
      <c r="G227" t="s">
        <v>27</v>
      </c>
      <c r="H227" t="s">
        <v>28</v>
      </c>
      <c r="I227" t="s">
        <v>83</v>
      </c>
      <c r="J227" s="2" t="s">
        <v>30</v>
      </c>
      <c r="K227" t="s">
        <v>57</v>
      </c>
      <c r="L227" t="s">
        <v>68</v>
      </c>
      <c r="M227" s="2">
        <v>3</v>
      </c>
      <c r="N227" t="s">
        <v>58</v>
      </c>
      <c r="O227" t="s">
        <v>33</v>
      </c>
      <c r="P227" t="s">
        <v>49</v>
      </c>
      <c r="Q227" s="2">
        <v>1</v>
      </c>
      <c r="R227" t="s">
        <v>89</v>
      </c>
      <c r="T227" s="2">
        <v>3</v>
      </c>
      <c r="V227" t="s">
        <v>39</v>
      </c>
    </row>
    <row r="228" spans="1:22" x14ac:dyDescent="0.3">
      <c r="A228" s="2">
        <f t="shared" si="7"/>
        <v>227</v>
      </c>
      <c r="B228" t="s">
        <v>731</v>
      </c>
      <c r="C228" s="2">
        <v>21</v>
      </c>
      <c r="D228" t="s">
        <v>41</v>
      </c>
      <c r="E228" t="str">
        <f t="shared" si="6"/>
        <v>KOLKATA</v>
      </c>
      <c r="F228" t="s">
        <v>80</v>
      </c>
      <c r="G228" t="s">
        <v>27</v>
      </c>
      <c r="H228" t="s">
        <v>28</v>
      </c>
      <c r="I228" t="s">
        <v>83</v>
      </c>
      <c r="J228" s="2" t="s">
        <v>30</v>
      </c>
      <c r="K228" t="s">
        <v>84</v>
      </c>
      <c r="L228" t="s">
        <v>68</v>
      </c>
      <c r="M228" s="2">
        <v>5</v>
      </c>
      <c r="N228" t="s">
        <v>58</v>
      </c>
      <c r="O228" t="s">
        <v>48</v>
      </c>
      <c r="P228" t="s">
        <v>34</v>
      </c>
      <c r="Q228" s="2">
        <v>5</v>
      </c>
      <c r="R228" t="s">
        <v>719</v>
      </c>
      <c r="T228" s="2">
        <v>5</v>
      </c>
      <c r="U228" t="s">
        <v>202</v>
      </c>
      <c r="V228" t="s">
        <v>39</v>
      </c>
    </row>
    <row r="229" spans="1:22" x14ac:dyDescent="0.3">
      <c r="A229" s="2">
        <f t="shared" si="7"/>
        <v>228</v>
      </c>
      <c r="B229" t="s">
        <v>733</v>
      </c>
      <c r="C229" s="2">
        <v>21</v>
      </c>
      <c r="D229" t="s">
        <v>25</v>
      </c>
      <c r="E229" t="str">
        <f t="shared" si="6"/>
        <v>DELHI</v>
      </c>
      <c r="F229" t="s">
        <v>26</v>
      </c>
      <c r="G229" t="s">
        <v>81</v>
      </c>
      <c r="H229" t="s">
        <v>28</v>
      </c>
      <c r="I229" t="s">
        <v>83</v>
      </c>
      <c r="J229" s="2" t="s">
        <v>46</v>
      </c>
      <c r="K229" t="s">
        <v>84</v>
      </c>
      <c r="L229" t="s">
        <v>586</v>
      </c>
      <c r="M229" s="2">
        <v>3</v>
      </c>
      <c r="N229" t="s">
        <v>32</v>
      </c>
      <c r="O229" t="s">
        <v>33</v>
      </c>
      <c r="P229" t="s">
        <v>34</v>
      </c>
      <c r="Q229" s="2">
        <v>2</v>
      </c>
      <c r="R229" t="s">
        <v>142</v>
      </c>
      <c r="S229" t="s">
        <v>144</v>
      </c>
      <c r="T229" s="2">
        <v>4</v>
      </c>
      <c r="U229" t="s">
        <v>456</v>
      </c>
      <c r="V229" t="s">
        <v>54</v>
      </c>
    </row>
    <row r="230" spans="1:22" x14ac:dyDescent="0.3">
      <c r="A230" s="2">
        <f t="shared" si="7"/>
        <v>229</v>
      </c>
      <c r="B230" t="s">
        <v>735</v>
      </c>
      <c r="C230" s="2">
        <v>21</v>
      </c>
      <c r="D230" t="s">
        <v>25</v>
      </c>
      <c r="E230" t="str">
        <f t="shared" si="6"/>
        <v>MEERUT</v>
      </c>
      <c r="F230" t="s">
        <v>384</v>
      </c>
      <c r="G230" t="s">
        <v>81</v>
      </c>
      <c r="H230" t="s">
        <v>65</v>
      </c>
      <c r="I230" t="s">
        <v>83</v>
      </c>
      <c r="J230" s="2" t="s">
        <v>30</v>
      </c>
      <c r="K230" t="s">
        <v>84</v>
      </c>
      <c r="L230" t="s">
        <v>199</v>
      </c>
      <c r="M230" s="2">
        <v>4</v>
      </c>
      <c r="N230" t="s">
        <v>58</v>
      </c>
      <c r="O230" t="s">
        <v>33</v>
      </c>
      <c r="P230" t="s">
        <v>96</v>
      </c>
      <c r="Q230" s="2">
        <v>3</v>
      </c>
      <c r="R230" t="s">
        <v>203</v>
      </c>
      <c r="T230" s="2">
        <v>4</v>
      </c>
      <c r="V230" t="s">
        <v>54</v>
      </c>
    </row>
    <row r="231" spans="1:22" x14ac:dyDescent="0.3">
      <c r="A231" s="2">
        <f t="shared" si="7"/>
        <v>230</v>
      </c>
      <c r="B231" t="s">
        <v>736</v>
      </c>
      <c r="C231" s="2">
        <v>22</v>
      </c>
      <c r="D231" t="s">
        <v>25</v>
      </c>
      <c r="E231" t="str">
        <f t="shared" si="6"/>
        <v>NOIDA</v>
      </c>
      <c r="F231" t="s">
        <v>559</v>
      </c>
      <c r="G231" t="s">
        <v>81</v>
      </c>
      <c r="H231" t="s">
        <v>28</v>
      </c>
      <c r="I231" t="s">
        <v>66</v>
      </c>
      <c r="J231" s="2" t="s">
        <v>67</v>
      </c>
      <c r="K231" t="s">
        <v>84</v>
      </c>
      <c r="L231" t="s">
        <v>199</v>
      </c>
      <c r="M231" s="2">
        <v>5</v>
      </c>
      <c r="N231" t="s">
        <v>32</v>
      </c>
      <c r="O231" t="s">
        <v>48</v>
      </c>
      <c r="P231" t="s">
        <v>96</v>
      </c>
      <c r="Q231" s="2">
        <v>5</v>
      </c>
      <c r="R231" t="s">
        <v>89</v>
      </c>
      <c r="S231" t="s">
        <v>370</v>
      </c>
      <c r="T231" s="2">
        <v>3</v>
      </c>
      <c r="V231" t="s">
        <v>54</v>
      </c>
    </row>
    <row r="232" spans="1:22" x14ac:dyDescent="0.3">
      <c r="A232" s="2">
        <f t="shared" si="7"/>
        <v>231</v>
      </c>
      <c r="B232" t="s">
        <v>738</v>
      </c>
      <c r="C232" s="2">
        <v>26</v>
      </c>
      <c r="D232" t="s">
        <v>41</v>
      </c>
      <c r="E232" t="str">
        <f t="shared" si="6"/>
        <v>KANNUR</v>
      </c>
      <c r="F232" t="s">
        <v>249</v>
      </c>
      <c r="G232" t="s">
        <v>668</v>
      </c>
      <c r="H232" t="s">
        <v>28</v>
      </c>
      <c r="I232" t="s">
        <v>83</v>
      </c>
      <c r="J232" s="2" t="s">
        <v>46</v>
      </c>
      <c r="K232" t="s">
        <v>199</v>
      </c>
      <c r="L232" t="s">
        <v>199</v>
      </c>
      <c r="M232" s="2">
        <v>4</v>
      </c>
      <c r="N232" t="s">
        <v>200</v>
      </c>
      <c r="O232" t="s">
        <v>48</v>
      </c>
      <c r="P232" t="s">
        <v>49</v>
      </c>
      <c r="Q232" s="2">
        <v>3</v>
      </c>
      <c r="R232" t="s">
        <v>89</v>
      </c>
      <c r="S232" t="s">
        <v>370</v>
      </c>
      <c r="T232" s="2">
        <v>5</v>
      </c>
      <c r="V232" t="s">
        <v>54</v>
      </c>
    </row>
    <row r="233" spans="1:22" x14ac:dyDescent="0.3">
      <c r="A233" s="2">
        <f t="shared" si="7"/>
        <v>232</v>
      </c>
      <c r="B233" t="s">
        <v>740</v>
      </c>
      <c r="C233" s="2">
        <v>20</v>
      </c>
      <c r="D233" t="s">
        <v>41</v>
      </c>
      <c r="E233" t="str">
        <f t="shared" si="6"/>
        <v>MANDI</v>
      </c>
      <c r="F233" t="s">
        <v>741</v>
      </c>
      <c r="G233" t="s">
        <v>27</v>
      </c>
      <c r="H233" t="s">
        <v>28</v>
      </c>
      <c r="I233" t="s">
        <v>29</v>
      </c>
      <c r="J233" s="2" t="s">
        <v>30</v>
      </c>
      <c r="K233" t="s">
        <v>84</v>
      </c>
      <c r="L233" t="s">
        <v>199</v>
      </c>
      <c r="M233" s="2">
        <v>3</v>
      </c>
      <c r="N233" t="s">
        <v>58</v>
      </c>
      <c r="O233" t="s">
        <v>48</v>
      </c>
      <c r="P233" t="s">
        <v>49</v>
      </c>
      <c r="Q233" s="2">
        <v>3</v>
      </c>
      <c r="R233" t="s">
        <v>221</v>
      </c>
      <c r="T233" s="2">
        <v>3</v>
      </c>
    </row>
    <row r="234" spans="1:22" x14ac:dyDescent="0.3">
      <c r="A234" s="2">
        <f t="shared" si="7"/>
        <v>233</v>
      </c>
      <c r="B234" t="s">
        <v>742</v>
      </c>
      <c r="C234" s="2">
        <v>21</v>
      </c>
      <c r="D234" t="s">
        <v>25</v>
      </c>
      <c r="E234" t="str">
        <f t="shared" si="6"/>
        <v xml:space="preserve">HYDERABAD </v>
      </c>
      <c r="F234" t="s">
        <v>267</v>
      </c>
      <c r="G234" t="s">
        <v>27</v>
      </c>
      <c r="H234" t="s">
        <v>28</v>
      </c>
      <c r="I234" t="s">
        <v>29</v>
      </c>
      <c r="J234" s="2" t="s">
        <v>30</v>
      </c>
      <c r="K234" t="s">
        <v>199</v>
      </c>
      <c r="L234" t="s">
        <v>199</v>
      </c>
      <c r="M234" s="2">
        <v>3</v>
      </c>
      <c r="N234" t="s">
        <v>58</v>
      </c>
      <c r="O234" t="s">
        <v>33</v>
      </c>
      <c r="P234" t="s">
        <v>96</v>
      </c>
      <c r="Q234" s="2">
        <v>2</v>
      </c>
      <c r="R234" t="s">
        <v>89</v>
      </c>
      <c r="S234" t="s">
        <v>299</v>
      </c>
      <c r="T234" s="2">
        <v>1</v>
      </c>
      <c r="V234" t="s">
        <v>54</v>
      </c>
    </row>
    <row r="235" spans="1:22" x14ac:dyDescent="0.3">
      <c r="A235" s="2">
        <f t="shared" si="7"/>
        <v>234</v>
      </c>
      <c r="B235" t="s">
        <v>745</v>
      </c>
      <c r="C235" s="2">
        <v>25</v>
      </c>
      <c r="D235" t="s">
        <v>41</v>
      </c>
      <c r="E235" t="str">
        <f t="shared" si="6"/>
        <v>AGRA</v>
      </c>
      <c r="F235" t="s">
        <v>185</v>
      </c>
      <c r="G235" t="s">
        <v>27</v>
      </c>
      <c r="H235" t="s">
        <v>28</v>
      </c>
      <c r="I235" t="s">
        <v>83</v>
      </c>
      <c r="J235" s="2" t="s">
        <v>93</v>
      </c>
      <c r="K235" t="s">
        <v>68</v>
      </c>
      <c r="L235" t="s">
        <v>199</v>
      </c>
      <c r="M235" s="2">
        <v>1</v>
      </c>
      <c r="N235" t="s">
        <v>58</v>
      </c>
      <c r="O235" t="s">
        <v>33</v>
      </c>
      <c r="P235" t="s">
        <v>34</v>
      </c>
      <c r="Q235" s="2">
        <v>1</v>
      </c>
      <c r="R235" t="s">
        <v>89</v>
      </c>
      <c r="T235" s="2">
        <v>3</v>
      </c>
      <c r="U235" t="s">
        <v>746</v>
      </c>
      <c r="V235" t="s">
        <v>39</v>
      </c>
    </row>
    <row r="236" spans="1:22" x14ac:dyDescent="0.3">
      <c r="A236" s="2">
        <f t="shared" si="7"/>
        <v>235</v>
      </c>
      <c r="B236" t="s">
        <v>747</v>
      </c>
      <c r="C236" s="2">
        <v>22</v>
      </c>
      <c r="D236" t="s">
        <v>25</v>
      </c>
      <c r="E236" t="str">
        <f t="shared" si="6"/>
        <v>AIZAWL</v>
      </c>
      <c r="F236" t="s">
        <v>748</v>
      </c>
      <c r="G236" t="s">
        <v>27</v>
      </c>
      <c r="H236" t="s">
        <v>28</v>
      </c>
      <c r="I236" t="s">
        <v>29</v>
      </c>
      <c r="J236" s="2" t="s">
        <v>30</v>
      </c>
      <c r="K236" t="s">
        <v>68</v>
      </c>
      <c r="L236" t="s">
        <v>199</v>
      </c>
      <c r="M236" s="2">
        <v>4</v>
      </c>
      <c r="N236" t="s">
        <v>58</v>
      </c>
      <c r="O236" t="s">
        <v>141</v>
      </c>
      <c r="P236" t="s">
        <v>34</v>
      </c>
      <c r="Q236" s="2">
        <v>3</v>
      </c>
      <c r="R236" t="s">
        <v>89</v>
      </c>
      <c r="S236" t="s">
        <v>370</v>
      </c>
      <c r="T236" s="2">
        <v>2</v>
      </c>
      <c r="V236" t="s">
        <v>39</v>
      </c>
    </row>
    <row r="237" spans="1:22" x14ac:dyDescent="0.3">
      <c r="A237" s="2">
        <f t="shared" si="7"/>
        <v>236</v>
      </c>
      <c r="B237" t="s">
        <v>749</v>
      </c>
      <c r="C237" s="2">
        <v>23</v>
      </c>
      <c r="D237" t="s">
        <v>25</v>
      </c>
      <c r="E237" t="str">
        <f t="shared" si="6"/>
        <v>TINSUKIA</v>
      </c>
      <c r="F237" t="s">
        <v>750</v>
      </c>
      <c r="G237" t="s">
        <v>27</v>
      </c>
      <c r="H237" t="s">
        <v>65</v>
      </c>
      <c r="I237" t="s">
        <v>83</v>
      </c>
      <c r="J237" s="2" t="s">
        <v>67</v>
      </c>
      <c r="K237" t="s">
        <v>199</v>
      </c>
      <c r="L237" t="s">
        <v>586</v>
      </c>
      <c r="M237" s="2">
        <v>3</v>
      </c>
      <c r="N237" t="s">
        <v>32</v>
      </c>
      <c r="O237" t="s">
        <v>33</v>
      </c>
      <c r="P237" t="s">
        <v>34</v>
      </c>
      <c r="Q237" s="2">
        <v>2</v>
      </c>
      <c r="R237" t="s">
        <v>89</v>
      </c>
      <c r="S237" t="s">
        <v>370</v>
      </c>
      <c r="T237" s="2">
        <v>2</v>
      </c>
      <c r="U237" t="s">
        <v>419</v>
      </c>
      <c r="V237" t="s">
        <v>54</v>
      </c>
    </row>
    <row r="238" spans="1:22" x14ac:dyDescent="0.3">
      <c r="A238" s="2">
        <f t="shared" si="7"/>
        <v>237</v>
      </c>
      <c r="B238" t="s">
        <v>752</v>
      </c>
      <c r="C238" s="2">
        <v>22</v>
      </c>
      <c r="D238" t="s">
        <v>25</v>
      </c>
      <c r="E238" t="str">
        <f t="shared" si="6"/>
        <v xml:space="preserve">KERALA </v>
      </c>
      <c r="F238" t="s">
        <v>485</v>
      </c>
      <c r="G238" t="s">
        <v>668</v>
      </c>
      <c r="H238" t="s">
        <v>28</v>
      </c>
      <c r="I238" t="s">
        <v>83</v>
      </c>
      <c r="J238" s="2" t="s">
        <v>30</v>
      </c>
      <c r="K238" t="s">
        <v>68</v>
      </c>
      <c r="L238" t="s">
        <v>586</v>
      </c>
      <c r="M238" s="2">
        <v>3</v>
      </c>
      <c r="N238" t="s">
        <v>200</v>
      </c>
      <c r="O238" t="s">
        <v>33</v>
      </c>
      <c r="P238" t="s">
        <v>49</v>
      </c>
      <c r="Q238" s="2">
        <v>2</v>
      </c>
      <c r="R238" t="s">
        <v>503</v>
      </c>
      <c r="T238" s="2">
        <v>3</v>
      </c>
      <c r="V238" t="s">
        <v>39</v>
      </c>
    </row>
    <row r="239" spans="1:22" x14ac:dyDescent="0.3">
      <c r="A239" s="2">
        <f t="shared" si="7"/>
        <v>238</v>
      </c>
      <c r="B239" t="s">
        <v>753</v>
      </c>
      <c r="C239" s="2">
        <v>25</v>
      </c>
      <c r="D239" t="s">
        <v>25</v>
      </c>
      <c r="E239" t="str">
        <f t="shared" si="6"/>
        <v xml:space="preserve">VADODARA </v>
      </c>
      <c r="F239" t="s">
        <v>567</v>
      </c>
      <c r="G239" t="s">
        <v>27</v>
      </c>
      <c r="H239" t="s">
        <v>28</v>
      </c>
      <c r="I239" t="s">
        <v>29</v>
      </c>
      <c r="J239" s="2" t="s">
        <v>30</v>
      </c>
      <c r="K239" t="s">
        <v>57</v>
      </c>
      <c r="L239" t="s">
        <v>237</v>
      </c>
      <c r="M239" s="2">
        <v>3</v>
      </c>
      <c r="N239" t="s">
        <v>95</v>
      </c>
      <c r="O239" t="s">
        <v>141</v>
      </c>
      <c r="P239" t="s">
        <v>49</v>
      </c>
      <c r="Q239" s="2">
        <v>3</v>
      </c>
      <c r="R239" t="s">
        <v>89</v>
      </c>
      <c r="T239" s="2">
        <v>3</v>
      </c>
    </row>
    <row r="240" spans="1:22" x14ac:dyDescent="0.3">
      <c r="A240" s="2">
        <f t="shared" si="7"/>
        <v>239</v>
      </c>
      <c r="B240" t="s">
        <v>754</v>
      </c>
      <c r="C240" s="2">
        <v>21</v>
      </c>
      <c r="D240" t="s">
        <v>41</v>
      </c>
      <c r="E240" t="str">
        <f t="shared" si="6"/>
        <v xml:space="preserve">KOCHI </v>
      </c>
      <c r="F240" t="s">
        <v>755</v>
      </c>
      <c r="G240" t="s">
        <v>27</v>
      </c>
      <c r="H240" t="s">
        <v>65</v>
      </c>
      <c r="I240" t="s">
        <v>45</v>
      </c>
      <c r="J240" s="2" t="s">
        <v>46</v>
      </c>
      <c r="K240" t="s">
        <v>199</v>
      </c>
      <c r="L240" t="s">
        <v>237</v>
      </c>
      <c r="M240" s="2">
        <v>2</v>
      </c>
      <c r="N240" t="s">
        <v>32</v>
      </c>
      <c r="O240" t="s">
        <v>48</v>
      </c>
      <c r="P240" t="s">
        <v>34</v>
      </c>
      <c r="Q240" s="2">
        <v>3</v>
      </c>
      <c r="R240" t="s">
        <v>89</v>
      </c>
      <c r="T240" s="2">
        <v>2</v>
      </c>
      <c r="V240" t="s">
        <v>54</v>
      </c>
    </row>
    <row r="241" spans="1:22" x14ac:dyDescent="0.3">
      <c r="A241" s="2">
        <f t="shared" si="7"/>
        <v>240</v>
      </c>
      <c r="B241" t="s">
        <v>756</v>
      </c>
      <c r="C241" s="2">
        <v>21</v>
      </c>
      <c r="D241" t="s">
        <v>41</v>
      </c>
      <c r="E241" t="str">
        <f t="shared" si="6"/>
        <v>ADOOR</v>
      </c>
      <c r="F241" t="s">
        <v>757</v>
      </c>
      <c r="G241" t="s">
        <v>27</v>
      </c>
      <c r="H241" t="s">
        <v>28</v>
      </c>
      <c r="I241" t="s">
        <v>159</v>
      </c>
      <c r="J241" s="2" t="s">
        <v>46</v>
      </c>
      <c r="K241" t="s">
        <v>237</v>
      </c>
      <c r="L241" t="s">
        <v>237</v>
      </c>
      <c r="M241" s="2">
        <v>3</v>
      </c>
      <c r="N241" t="s">
        <v>32</v>
      </c>
      <c r="O241" t="s">
        <v>141</v>
      </c>
      <c r="P241" t="s">
        <v>49</v>
      </c>
      <c r="Q241" s="2">
        <v>3</v>
      </c>
      <c r="R241" t="s">
        <v>203</v>
      </c>
      <c r="T241" s="2">
        <v>4</v>
      </c>
      <c r="V241" t="s">
        <v>54</v>
      </c>
    </row>
    <row r="242" spans="1:22" x14ac:dyDescent="0.3">
      <c r="A242" s="2">
        <f t="shared" si="7"/>
        <v>241</v>
      </c>
      <c r="B242" t="s">
        <v>758</v>
      </c>
      <c r="C242" s="2">
        <v>21</v>
      </c>
      <c r="D242" t="s">
        <v>41</v>
      </c>
      <c r="E242" t="str">
        <f t="shared" si="6"/>
        <v xml:space="preserve">TRIVANDRUM </v>
      </c>
      <c r="F242" t="s">
        <v>667</v>
      </c>
      <c r="G242" t="s">
        <v>27</v>
      </c>
      <c r="H242" t="s">
        <v>28</v>
      </c>
      <c r="I242" t="s">
        <v>29</v>
      </c>
      <c r="J242" s="2" t="s">
        <v>30</v>
      </c>
      <c r="K242" t="s">
        <v>199</v>
      </c>
      <c r="L242" t="s">
        <v>237</v>
      </c>
      <c r="M242" s="2">
        <v>3</v>
      </c>
      <c r="N242" t="s">
        <v>32</v>
      </c>
      <c r="O242" t="s">
        <v>141</v>
      </c>
      <c r="P242" t="s">
        <v>49</v>
      </c>
      <c r="Q242" s="2">
        <v>3</v>
      </c>
      <c r="R242" t="s">
        <v>89</v>
      </c>
      <c r="S242" t="s">
        <v>99</v>
      </c>
      <c r="T242" s="2">
        <v>3</v>
      </c>
      <c r="U242" t="s">
        <v>202</v>
      </c>
      <c r="V242" t="s">
        <v>54</v>
      </c>
    </row>
    <row r="243" spans="1:22" x14ac:dyDescent="0.3">
      <c r="A243" s="2">
        <f t="shared" si="7"/>
        <v>242</v>
      </c>
      <c r="B243" t="s">
        <v>760</v>
      </c>
      <c r="C243" s="2">
        <v>21</v>
      </c>
      <c r="D243" t="s">
        <v>41</v>
      </c>
      <c r="E243" t="str">
        <f t="shared" si="6"/>
        <v>KERALA</v>
      </c>
      <c r="F243" t="s">
        <v>88</v>
      </c>
      <c r="G243" t="s">
        <v>27</v>
      </c>
      <c r="H243" t="s">
        <v>28</v>
      </c>
      <c r="I243" t="s">
        <v>83</v>
      </c>
      <c r="J243" s="2" t="s">
        <v>30</v>
      </c>
      <c r="K243" t="s">
        <v>57</v>
      </c>
      <c r="L243" t="s">
        <v>237</v>
      </c>
      <c r="M243" s="2">
        <v>3</v>
      </c>
      <c r="N243" t="s">
        <v>58</v>
      </c>
      <c r="O243" t="s">
        <v>141</v>
      </c>
      <c r="P243" t="s">
        <v>34</v>
      </c>
      <c r="Q243" s="2">
        <v>3</v>
      </c>
      <c r="R243" t="s">
        <v>203</v>
      </c>
      <c r="T243" s="2">
        <v>3</v>
      </c>
      <c r="V243" t="s">
        <v>39</v>
      </c>
    </row>
    <row r="244" spans="1:22" x14ac:dyDescent="0.3">
      <c r="A244" s="2">
        <f t="shared" si="7"/>
        <v>243</v>
      </c>
      <c r="B244" t="s">
        <v>761</v>
      </c>
      <c r="C244" s="2">
        <v>22</v>
      </c>
      <c r="D244" t="s">
        <v>41</v>
      </c>
      <c r="E244" t="str">
        <f t="shared" si="6"/>
        <v>KANNUR</v>
      </c>
      <c r="F244" t="s">
        <v>249</v>
      </c>
      <c r="G244" t="s">
        <v>27</v>
      </c>
      <c r="H244" t="s">
        <v>28</v>
      </c>
      <c r="I244" t="s">
        <v>159</v>
      </c>
      <c r="J244" s="2" t="s">
        <v>46</v>
      </c>
      <c r="K244" t="s">
        <v>57</v>
      </c>
      <c r="L244" t="s">
        <v>237</v>
      </c>
      <c r="M244" s="2">
        <v>3</v>
      </c>
      <c r="N244" t="s">
        <v>58</v>
      </c>
      <c r="O244" t="s">
        <v>48</v>
      </c>
      <c r="P244" t="s">
        <v>34</v>
      </c>
      <c r="Q244" s="2">
        <v>5</v>
      </c>
      <c r="R244" t="s">
        <v>89</v>
      </c>
      <c r="S244" t="s">
        <v>299</v>
      </c>
      <c r="T244" s="2">
        <v>3</v>
      </c>
      <c r="V244" t="s">
        <v>54</v>
      </c>
    </row>
    <row r="245" spans="1:22" x14ac:dyDescent="0.3">
      <c r="A245" s="2">
        <f t="shared" si="7"/>
        <v>244</v>
      </c>
      <c r="B245" t="s">
        <v>763</v>
      </c>
      <c r="C245" s="2">
        <v>18</v>
      </c>
      <c r="D245" t="s">
        <v>41</v>
      </c>
      <c r="E245" t="str">
        <f t="shared" si="6"/>
        <v>CHENNAI</v>
      </c>
      <c r="F245" t="s">
        <v>611</v>
      </c>
      <c r="G245" t="s">
        <v>27</v>
      </c>
      <c r="H245" t="s">
        <v>28</v>
      </c>
      <c r="I245" t="s">
        <v>83</v>
      </c>
      <c r="J245" s="2" t="s">
        <v>30</v>
      </c>
      <c r="K245" t="s">
        <v>57</v>
      </c>
      <c r="L245" t="s">
        <v>68</v>
      </c>
      <c r="M245" s="2">
        <v>3</v>
      </c>
      <c r="N245" t="s">
        <v>32</v>
      </c>
      <c r="O245" t="s">
        <v>48</v>
      </c>
      <c r="P245" t="s">
        <v>34</v>
      </c>
      <c r="Q245" s="2">
        <v>4</v>
      </c>
      <c r="R245" t="s">
        <v>89</v>
      </c>
      <c r="S245" t="s">
        <v>370</v>
      </c>
      <c r="T245" s="2">
        <v>4</v>
      </c>
      <c r="U245" t="s">
        <v>764</v>
      </c>
      <c r="V245" t="s">
        <v>39</v>
      </c>
    </row>
    <row r="246" spans="1:22" x14ac:dyDescent="0.3">
      <c r="A246" s="2">
        <f t="shared" si="7"/>
        <v>245</v>
      </c>
      <c r="B246" t="s">
        <v>765</v>
      </c>
      <c r="C246" s="2">
        <v>20</v>
      </c>
      <c r="D246" t="s">
        <v>41</v>
      </c>
      <c r="E246" t="str">
        <f t="shared" si="6"/>
        <v xml:space="preserve">MUMBAI </v>
      </c>
      <c r="F246" t="s">
        <v>232</v>
      </c>
      <c r="G246" t="s">
        <v>27</v>
      </c>
      <c r="H246" t="s">
        <v>28</v>
      </c>
      <c r="I246" t="s">
        <v>29</v>
      </c>
      <c r="J246" s="2" t="s">
        <v>30</v>
      </c>
      <c r="K246" t="s">
        <v>57</v>
      </c>
      <c r="L246" t="s">
        <v>68</v>
      </c>
      <c r="M246" s="2">
        <v>4</v>
      </c>
      <c r="N246" t="s">
        <v>32</v>
      </c>
      <c r="O246" t="s">
        <v>48</v>
      </c>
      <c r="P246" t="s">
        <v>49</v>
      </c>
      <c r="Q246" s="2">
        <v>5</v>
      </c>
      <c r="R246" t="s">
        <v>89</v>
      </c>
      <c r="S246" t="s">
        <v>370</v>
      </c>
      <c r="T246" s="2">
        <v>4</v>
      </c>
      <c r="V246" t="s">
        <v>54</v>
      </c>
    </row>
    <row r="247" spans="1:22" x14ac:dyDescent="0.3">
      <c r="A247" s="2">
        <f t="shared" si="7"/>
        <v>246</v>
      </c>
      <c r="B247" t="s">
        <v>766</v>
      </c>
      <c r="C247" s="2">
        <v>21</v>
      </c>
      <c r="D247" t="s">
        <v>41</v>
      </c>
      <c r="E247" t="str">
        <f t="shared" si="6"/>
        <v>KANNUR</v>
      </c>
      <c r="F247" t="s">
        <v>249</v>
      </c>
      <c r="G247" t="s">
        <v>27</v>
      </c>
      <c r="H247" t="s">
        <v>28</v>
      </c>
      <c r="I247" t="s">
        <v>83</v>
      </c>
      <c r="J247" s="2" t="s">
        <v>30</v>
      </c>
      <c r="K247" t="s">
        <v>68</v>
      </c>
      <c r="L247" t="s">
        <v>237</v>
      </c>
      <c r="M247" s="2">
        <v>3</v>
      </c>
      <c r="N247" t="s">
        <v>32</v>
      </c>
      <c r="O247" t="s">
        <v>33</v>
      </c>
      <c r="P247" t="s">
        <v>34</v>
      </c>
      <c r="Q247" s="2">
        <v>3</v>
      </c>
      <c r="R247" t="s">
        <v>89</v>
      </c>
      <c r="S247" t="s">
        <v>370</v>
      </c>
      <c r="T247" s="2">
        <v>2</v>
      </c>
      <c r="V247" t="s">
        <v>39</v>
      </c>
    </row>
    <row r="248" spans="1:22" x14ac:dyDescent="0.3">
      <c r="A248" s="2">
        <f t="shared" si="7"/>
        <v>247</v>
      </c>
      <c r="B248" t="s">
        <v>768</v>
      </c>
      <c r="C248" s="2">
        <v>24</v>
      </c>
      <c r="D248" t="s">
        <v>41</v>
      </c>
      <c r="E248" t="str">
        <f t="shared" si="6"/>
        <v xml:space="preserve">UDAIPUR </v>
      </c>
      <c r="F248" t="s">
        <v>769</v>
      </c>
      <c r="G248" t="s">
        <v>668</v>
      </c>
      <c r="H248" t="s">
        <v>44</v>
      </c>
      <c r="I248" t="s">
        <v>83</v>
      </c>
      <c r="J248" s="2" t="s">
        <v>67</v>
      </c>
      <c r="K248" t="s">
        <v>84</v>
      </c>
      <c r="L248" t="s">
        <v>199</v>
      </c>
      <c r="M248" s="2">
        <v>4</v>
      </c>
      <c r="N248" t="s">
        <v>200</v>
      </c>
      <c r="O248" t="s">
        <v>48</v>
      </c>
      <c r="P248" t="s">
        <v>74</v>
      </c>
      <c r="Q248" s="2">
        <v>4</v>
      </c>
      <c r="R248" t="s">
        <v>89</v>
      </c>
      <c r="S248" t="s">
        <v>592</v>
      </c>
      <c r="T248" s="2">
        <v>5</v>
      </c>
      <c r="V248" t="s">
        <v>39</v>
      </c>
    </row>
    <row r="249" spans="1:22" x14ac:dyDescent="0.3">
      <c r="A249" s="2">
        <f t="shared" si="7"/>
        <v>248</v>
      </c>
      <c r="B249" t="s">
        <v>771</v>
      </c>
      <c r="C249" s="2">
        <v>30</v>
      </c>
      <c r="D249" t="s">
        <v>25</v>
      </c>
      <c r="E249" t="str">
        <f t="shared" si="6"/>
        <v>PATNA</v>
      </c>
      <c r="F249" t="s">
        <v>772</v>
      </c>
      <c r="G249" t="s">
        <v>81</v>
      </c>
      <c r="H249" t="s">
        <v>28</v>
      </c>
      <c r="I249" t="s">
        <v>159</v>
      </c>
      <c r="J249" s="2" t="s">
        <v>46</v>
      </c>
      <c r="K249" t="s">
        <v>84</v>
      </c>
      <c r="L249" t="s">
        <v>199</v>
      </c>
      <c r="M249" s="2">
        <v>5</v>
      </c>
      <c r="N249" t="s">
        <v>32</v>
      </c>
      <c r="O249" t="s">
        <v>48</v>
      </c>
      <c r="P249" t="s">
        <v>34</v>
      </c>
      <c r="Q249" s="2">
        <v>5</v>
      </c>
      <c r="R249" t="s">
        <v>89</v>
      </c>
      <c r="S249" t="s">
        <v>370</v>
      </c>
      <c r="T249" s="2">
        <v>5</v>
      </c>
      <c r="U249" t="s">
        <v>773</v>
      </c>
      <c r="V249" t="s">
        <v>54</v>
      </c>
    </row>
    <row r="250" spans="1:22" x14ac:dyDescent="0.3">
      <c r="A250" s="2">
        <f t="shared" si="7"/>
        <v>249</v>
      </c>
      <c r="B250" t="s">
        <v>774</v>
      </c>
      <c r="C250" s="2">
        <v>23</v>
      </c>
      <c r="D250" t="s">
        <v>41</v>
      </c>
      <c r="E250" t="str">
        <f t="shared" si="6"/>
        <v>DELHI</v>
      </c>
      <c r="F250" t="s">
        <v>26</v>
      </c>
      <c r="G250" t="s">
        <v>81</v>
      </c>
      <c r="H250" t="s">
        <v>28</v>
      </c>
      <c r="I250" t="s">
        <v>83</v>
      </c>
      <c r="J250" s="2" t="s">
        <v>67</v>
      </c>
      <c r="K250" t="s">
        <v>57</v>
      </c>
      <c r="L250" t="s">
        <v>68</v>
      </c>
      <c r="M250" s="2">
        <v>4</v>
      </c>
      <c r="N250" t="s">
        <v>32</v>
      </c>
      <c r="O250" t="s">
        <v>33</v>
      </c>
      <c r="P250" t="s">
        <v>34</v>
      </c>
      <c r="Q250" s="2">
        <v>3</v>
      </c>
      <c r="R250" t="s">
        <v>203</v>
      </c>
      <c r="S250" t="s">
        <v>370</v>
      </c>
      <c r="T250" s="2">
        <v>4</v>
      </c>
      <c r="U250" t="s">
        <v>777</v>
      </c>
      <c r="V250" t="s">
        <v>54</v>
      </c>
    </row>
    <row r="251" spans="1:22" x14ac:dyDescent="0.3">
      <c r="A251" s="2">
        <f t="shared" si="7"/>
        <v>250</v>
      </c>
      <c r="B251" t="s">
        <v>778</v>
      </c>
      <c r="C251" s="2">
        <v>30</v>
      </c>
      <c r="D251" t="s">
        <v>25</v>
      </c>
      <c r="E251" t="str">
        <f t="shared" si="6"/>
        <v>NAGPUR</v>
      </c>
      <c r="F251" t="s">
        <v>128</v>
      </c>
      <c r="G251" t="s">
        <v>136</v>
      </c>
      <c r="H251" t="s">
        <v>28</v>
      </c>
      <c r="I251" t="s">
        <v>159</v>
      </c>
      <c r="J251" s="2" t="s">
        <v>30</v>
      </c>
      <c r="K251" t="s">
        <v>57</v>
      </c>
      <c r="L251" t="s">
        <v>68</v>
      </c>
      <c r="M251" s="2">
        <v>2</v>
      </c>
      <c r="N251" t="s">
        <v>95</v>
      </c>
      <c r="O251" t="s">
        <v>141</v>
      </c>
      <c r="P251" t="s">
        <v>49</v>
      </c>
      <c r="Q251" s="2">
        <v>2</v>
      </c>
      <c r="R251" t="s">
        <v>203</v>
      </c>
      <c r="S251" t="s">
        <v>299</v>
      </c>
      <c r="T251" s="2">
        <v>3</v>
      </c>
      <c r="U251" t="s">
        <v>780</v>
      </c>
      <c r="V251" t="s">
        <v>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18EC4-CA7B-4EC8-B537-D8A9CB9F123A}">
  <dimension ref="A1:AR116"/>
  <sheetViews>
    <sheetView zoomScale="45" zoomScaleNormal="145" workbookViewId="0">
      <selection activeCell="S33" sqref="S33:AI55"/>
    </sheetView>
  </sheetViews>
  <sheetFormatPr defaultRowHeight="14.4" x14ac:dyDescent="0.3"/>
  <cols>
    <col min="35" max="35" width="17.109375" bestFit="1" customWidth="1"/>
    <col min="36" max="36" width="12.33203125" customWidth="1"/>
    <col min="43" max="43" width="22.88671875" customWidth="1"/>
    <col min="44" max="44" width="18" customWidth="1"/>
  </cols>
  <sheetData>
    <row r="1" spans="1:44" ht="28.2" customHeight="1" x14ac:dyDescent="0.55000000000000004">
      <c r="A1" s="29"/>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19"/>
      <c r="AP1" s="20"/>
      <c r="AQ1" s="26" t="s">
        <v>819</v>
      </c>
      <c r="AR1" s="27"/>
    </row>
    <row r="2" spans="1:44" ht="14.4" customHeight="1" x14ac:dyDescent="0.55000000000000004">
      <c r="A2" s="31"/>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22"/>
      <c r="AP2" s="23"/>
      <c r="AQ2" s="28" t="s">
        <v>816</v>
      </c>
      <c r="AR2" s="28">
        <v>23122144</v>
      </c>
    </row>
    <row r="3" spans="1:44" ht="14.4" customHeight="1" x14ac:dyDescent="0.55000000000000004">
      <c r="A3" s="31"/>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22"/>
      <c r="AP3" s="23"/>
      <c r="AQ3" s="28" t="s">
        <v>820</v>
      </c>
      <c r="AR3" s="28">
        <v>23122041</v>
      </c>
    </row>
    <row r="4" spans="1:44" ht="14.4" customHeight="1" thickBot="1" x14ac:dyDescent="0.6">
      <c r="A4" s="31"/>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22"/>
      <c r="AP4" s="23"/>
      <c r="AQ4" s="28" t="s">
        <v>817</v>
      </c>
      <c r="AR4" s="28">
        <v>23122139</v>
      </c>
    </row>
    <row r="5" spans="1:44" ht="14.4" customHeight="1" x14ac:dyDescent="0.55000000000000004">
      <c r="A5" s="35"/>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7"/>
      <c r="AO5" s="22"/>
      <c r="AP5" s="23"/>
      <c r="AQ5" s="28" t="s">
        <v>818</v>
      </c>
      <c r="AR5" s="28">
        <v>23122134</v>
      </c>
    </row>
    <row r="6" spans="1:44" ht="14.4" customHeight="1" x14ac:dyDescent="0.55000000000000004">
      <c r="A6" s="38"/>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40"/>
      <c r="AO6" s="22"/>
      <c r="AP6" s="23"/>
    </row>
    <row r="7" spans="1:44" ht="14.4" customHeight="1" x14ac:dyDescent="0.55000000000000004">
      <c r="A7" s="38"/>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40"/>
      <c r="AO7" s="22"/>
      <c r="AP7" s="23"/>
    </row>
    <row r="8" spans="1:44" ht="14.4" customHeight="1" x14ac:dyDescent="0.55000000000000004">
      <c r="A8" s="38"/>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40"/>
      <c r="AO8" s="22"/>
      <c r="AP8" s="23"/>
    </row>
    <row r="9" spans="1:44" ht="14.4" customHeight="1" x14ac:dyDescent="0.55000000000000004">
      <c r="A9" s="38"/>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40"/>
      <c r="AO9" s="22"/>
      <c r="AP9" s="23"/>
    </row>
    <row r="10" spans="1:44" ht="14.4" customHeight="1" x14ac:dyDescent="0.55000000000000004">
      <c r="A10" s="38"/>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40"/>
      <c r="AO10" s="22"/>
      <c r="AP10" s="23"/>
    </row>
    <row r="11" spans="1:44" ht="14.4" customHeight="1" x14ac:dyDescent="0.55000000000000004">
      <c r="A11" s="38"/>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40"/>
      <c r="AO11" s="22"/>
      <c r="AP11" s="23"/>
    </row>
    <row r="12" spans="1:44" ht="14.4" customHeight="1" x14ac:dyDescent="0.55000000000000004">
      <c r="A12" s="38"/>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40"/>
      <c r="AO12" s="22"/>
      <c r="AP12" s="23"/>
    </row>
    <row r="13" spans="1:44" ht="14.4" customHeight="1" x14ac:dyDescent="0.55000000000000004">
      <c r="A13" s="38"/>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40"/>
      <c r="AO13" s="22"/>
      <c r="AP13" s="23"/>
    </row>
    <row r="14" spans="1:44" ht="14.4" customHeight="1" x14ac:dyDescent="0.55000000000000004">
      <c r="A14" s="38"/>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40"/>
      <c r="AO14" s="22"/>
      <c r="AP14" s="23"/>
    </row>
    <row r="15" spans="1:44" ht="14.4" customHeight="1" x14ac:dyDescent="0.55000000000000004">
      <c r="A15" s="38"/>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40"/>
      <c r="AO15" s="22"/>
      <c r="AP15" s="23"/>
    </row>
    <row r="16" spans="1:44" ht="14.4" customHeight="1" x14ac:dyDescent="0.55000000000000004">
      <c r="A16" s="38"/>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40"/>
      <c r="AO16" s="22"/>
      <c r="AP16" s="23"/>
    </row>
    <row r="17" spans="1:42" ht="14.4" customHeight="1" x14ac:dyDescent="0.55000000000000004">
      <c r="A17" s="38"/>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40"/>
      <c r="AO17" s="22"/>
      <c r="AP17" s="23"/>
    </row>
    <row r="18" spans="1:42" ht="14.4" customHeight="1" x14ac:dyDescent="0.55000000000000004">
      <c r="A18" s="38"/>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40"/>
      <c r="AO18" s="22"/>
      <c r="AP18" s="23"/>
    </row>
    <row r="19" spans="1:42" ht="14.4" customHeight="1" x14ac:dyDescent="0.55000000000000004">
      <c r="A19" s="38"/>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40"/>
      <c r="AO19" s="22"/>
      <c r="AP19" s="23"/>
    </row>
    <row r="20" spans="1:42" ht="14.4" customHeight="1" x14ac:dyDescent="0.55000000000000004">
      <c r="A20" s="38"/>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40"/>
      <c r="AO20" s="22"/>
      <c r="AP20" s="23"/>
    </row>
    <row r="21" spans="1:42" ht="14.4" customHeight="1" x14ac:dyDescent="0.55000000000000004">
      <c r="A21" s="38"/>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40"/>
      <c r="AO21" s="22"/>
      <c r="AP21" s="23"/>
    </row>
    <row r="22" spans="1:42" ht="14.4" customHeight="1" x14ac:dyDescent="0.55000000000000004">
      <c r="A22" s="38"/>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40"/>
      <c r="AO22" s="22"/>
      <c r="AP22" s="23"/>
    </row>
    <row r="23" spans="1:42" ht="14.4" customHeight="1" x14ac:dyDescent="0.55000000000000004">
      <c r="A23" s="38"/>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40"/>
      <c r="AO23" s="22"/>
      <c r="AP23" s="23"/>
    </row>
    <row r="24" spans="1:42" ht="14.4" customHeight="1" x14ac:dyDescent="0.55000000000000004">
      <c r="A24" s="38"/>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40"/>
      <c r="AO24" s="22"/>
      <c r="AP24" s="23"/>
    </row>
    <row r="25" spans="1:42" ht="14.4" customHeight="1" x14ac:dyDescent="0.55000000000000004">
      <c r="A25" s="38"/>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40"/>
      <c r="AO25" s="22"/>
      <c r="AP25" s="23"/>
    </row>
    <row r="26" spans="1:42" ht="14.4" customHeight="1" x14ac:dyDescent="0.55000000000000004">
      <c r="A26" s="38"/>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40"/>
      <c r="AO26" s="22"/>
      <c r="AP26" s="23"/>
    </row>
    <row r="27" spans="1:42" ht="14.4" customHeight="1" x14ac:dyDescent="0.55000000000000004">
      <c r="A27" s="38"/>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40"/>
      <c r="AO27" s="22"/>
      <c r="AP27" s="23"/>
    </row>
    <row r="28" spans="1:42" ht="14.4" customHeight="1" x14ac:dyDescent="0.55000000000000004">
      <c r="A28" s="38"/>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40"/>
      <c r="AO28" s="22"/>
      <c r="AP28" s="23"/>
    </row>
    <row r="29" spans="1:42" ht="14.4" customHeight="1" thickBot="1" x14ac:dyDescent="0.6">
      <c r="A29" s="41"/>
      <c r="B29" s="42"/>
      <c r="C29" s="42"/>
      <c r="D29" s="42"/>
      <c r="E29" s="42"/>
      <c r="F29" s="42"/>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3"/>
      <c r="AO29" s="22"/>
      <c r="AP29" s="23"/>
    </row>
    <row r="30" spans="1:42" ht="14.4" customHeight="1" x14ac:dyDescent="0.55000000000000004">
      <c r="A30" s="21"/>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3"/>
    </row>
    <row r="31" spans="1:42" ht="14.4" customHeight="1" x14ac:dyDescent="0.55000000000000004">
      <c r="A31" s="21"/>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3"/>
    </row>
    <row r="32" spans="1:42" ht="14.4" customHeight="1" thickBot="1" x14ac:dyDescent="0.6">
      <c r="A32" s="21"/>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3"/>
    </row>
    <row r="33" spans="1:42" ht="14.4" customHeight="1" thickBot="1" x14ac:dyDescent="0.6">
      <c r="A33" s="21"/>
      <c r="B33" s="22"/>
      <c r="C33" s="22"/>
      <c r="D33" s="22"/>
      <c r="E33" s="22"/>
      <c r="F33" s="22"/>
      <c r="G33" s="22"/>
      <c r="H33" s="22"/>
      <c r="I33" s="22"/>
      <c r="J33" s="22"/>
      <c r="K33" s="22"/>
      <c r="L33" s="22"/>
      <c r="M33" s="22"/>
      <c r="N33" s="22"/>
      <c r="O33" s="22"/>
      <c r="P33" s="22"/>
      <c r="Q33" s="22"/>
      <c r="R33" s="22"/>
      <c r="S33" s="35"/>
      <c r="T33" s="36"/>
      <c r="U33" s="36"/>
      <c r="V33" s="36"/>
      <c r="W33" s="36"/>
      <c r="X33" s="36"/>
      <c r="Y33" s="36"/>
      <c r="Z33" s="36"/>
      <c r="AA33" s="36"/>
      <c r="AB33" s="36"/>
      <c r="AC33" s="36"/>
      <c r="AD33" s="36"/>
      <c r="AE33" s="36"/>
      <c r="AF33" s="36"/>
      <c r="AG33" s="36"/>
      <c r="AH33" s="36"/>
      <c r="AI33" s="37"/>
      <c r="AJ33" s="22"/>
      <c r="AK33" s="22"/>
      <c r="AL33" s="22"/>
      <c r="AM33" s="22"/>
      <c r="AN33" s="22"/>
      <c r="AO33" s="22"/>
      <c r="AP33" s="23"/>
    </row>
    <row r="34" spans="1:42" ht="14.4" customHeight="1" x14ac:dyDescent="0.55000000000000004">
      <c r="A34" s="35"/>
      <c r="B34" s="36"/>
      <c r="C34" s="36"/>
      <c r="D34" s="36"/>
      <c r="E34" s="36"/>
      <c r="F34" s="36"/>
      <c r="G34" s="36"/>
      <c r="H34" s="36"/>
      <c r="I34" s="36"/>
      <c r="J34" s="36"/>
      <c r="K34" s="36"/>
      <c r="L34" s="36"/>
      <c r="M34" s="36"/>
      <c r="N34" s="36"/>
      <c r="O34" s="36"/>
      <c r="P34" s="36"/>
      <c r="Q34" s="37"/>
      <c r="R34" s="22"/>
      <c r="S34" s="38"/>
      <c r="T34" s="39"/>
      <c r="U34" s="39"/>
      <c r="V34" s="39"/>
      <c r="W34" s="39"/>
      <c r="X34" s="39"/>
      <c r="Y34" s="39"/>
      <c r="Z34" s="39"/>
      <c r="AA34" s="39"/>
      <c r="AB34" s="39"/>
      <c r="AC34" s="39"/>
      <c r="AD34" s="39"/>
      <c r="AE34" s="39"/>
      <c r="AF34" s="39"/>
      <c r="AG34" s="39"/>
      <c r="AH34" s="39"/>
      <c r="AI34" s="40"/>
      <c r="AJ34" s="22"/>
      <c r="AK34" s="22"/>
      <c r="AL34" s="22"/>
      <c r="AM34" s="22"/>
      <c r="AN34" s="22"/>
      <c r="AO34" s="22"/>
      <c r="AP34" s="23"/>
    </row>
    <row r="35" spans="1:42" ht="14.4" customHeight="1" x14ac:dyDescent="0.55000000000000004">
      <c r="A35" s="38"/>
      <c r="B35" s="39"/>
      <c r="C35" s="39"/>
      <c r="D35" s="39"/>
      <c r="E35" s="39"/>
      <c r="F35" s="39"/>
      <c r="G35" s="39"/>
      <c r="H35" s="39"/>
      <c r="I35" s="39"/>
      <c r="J35" s="39"/>
      <c r="K35" s="39"/>
      <c r="L35" s="39"/>
      <c r="M35" s="39"/>
      <c r="N35" s="39"/>
      <c r="O35" s="39"/>
      <c r="P35" s="39"/>
      <c r="Q35" s="40"/>
      <c r="R35" s="22"/>
      <c r="S35" s="38"/>
      <c r="T35" s="39"/>
      <c r="U35" s="39"/>
      <c r="V35" s="39"/>
      <c r="W35" s="39"/>
      <c r="X35" s="39"/>
      <c r="Y35" s="39"/>
      <c r="Z35" s="39"/>
      <c r="AA35" s="39"/>
      <c r="AB35" s="39"/>
      <c r="AC35" s="39"/>
      <c r="AD35" s="39"/>
      <c r="AE35" s="39"/>
      <c r="AF35" s="39"/>
      <c r="AG35" s="39"/>
      <c r="AH35" s="39"/>
      <c r="AI35" s="40"/>
      <c r="AJ35" s="22"/>
      <c r="AK35" s="22"/>
      <c r="AL35" s="22"/>
      <c r="AM35" s="22"/>
      <c r="AN35" s="22"/>
      <c r="AO35" s="22"/>
      <c r="AP35" s="23"/>
    </row>
    <row r="36" spans="1:42" ht="14.4" customHeight="1" x14ac:dyDescent="0.55000000000000004">
      <c r="A36" s="38"/>
      <c r="B36" s="39"/>
      <c r="C36" s="39"/>
      <c r="D36" s="39"/>
      <c r="E36" s="39"/>
      <c r="F36" s="39"/>
      <c r="G36" s="39"/>
      <c r="H36" s="39"/>
      <c r="I36" s="39"/>
      <c r="J36" s="39"/>
      <c r="K36" s="39"/>
      <c r="L36" s="39"/>
      <c r="M36" s="39"/>
      <c r="N36" s="39"/>
      <c r="O36" s="39"/>
      <c r="P36" s="39"/>
      <c r="Q36" s="40"/>
      <c r="R36" s="22"/>
      <c r="S36" s="38"/>
      <c r="T36" s="39"/>
      <c r="U36" s="39"/>
      <c r="V36" s="39"/>
      <c r="W36" s="39"/>
      <c r="X36" s="39"/>
      <c r="Y36" s="39"/>
      <c r="Z36" s="39"/>
      <c r="AA36" s="39"/>
      <c r="AB36" s="39"/>
      <c r="AC36" s="39"/>
      <c r="AD36" s="39"/>
      <c r="AE36" s="39"/>
      <c r="AF36" s="39"/>
      <c r="AG36" s="39"/>
      <c r="AH36" s="39"/>
      <c r="AI36" s="40"/>
      <c r="AJ36" s="22"/>
      <c r="AK36" s="22"/>
      <c r="AL36" s="22"/>
      <c r="AM36" s="22"/>
      <c r="AN36" s="22"/>
      <c r="AO36" s="22"/>
      <c r="AP36" s="23"/>
    </row>
    <row r="37" spans="1:42" ht="14.4" customHeight="1" x14ac:dyDescent="0.55000000000000004">
      <c r="A37" s="38"/>
      <c r="B37" s="39"/>
      <c r="C37" s="39"/>
      <c r="D37" s="39"/>
      <c r="E37" s="39"/>
      <c r="F37" s="39"/>
      <c r="G37" s="39"/>
      <c r="H37" s="39"/>
      <c r="I37" s="39"/>
      <c r="J37" s="39"/>
      <c r="K37" s="39"/>
      <c r="L37" s="39"/>
      <c r="M37" s="39"/>
      <c r="N37" s="39"/>
      <c r="O37" s="39"/>
      <c r="P37" s="39"/>
      <c r="Q37" s="40"/>
      <c r="R37" s="22"/>
      <c r="S37" s="38"/>
      <c r="T37" s="39"/>
      <c r="U37" s="39"/>
      <c r="V37" s="39"/>
      <c r="W37" s="39"/>
      <c r="X37" s="39"/>
      <c r="Y37" s="39"/>
      <c r="Z37" s="39"/>
      <c r="AA37" s="39"/>
      <c r="AB37" s="39"/>
      <c r="AC37" s="39"/>
      <c r="AD37" s="39"/>
      <c r="AE37" s="39"/>
      <c r="AF37" s="39"/>
      <c r="AG37" s="39"/>
      <c r="AH37" s="39"/>
      <c r="AI37" s="40"/>
      <c r="AJ37" s="22"/>
      <c r="AK37" s="22"/>
      <c r="AL37" s="22"/>
      <c r="AM37" s="22"/>
      <c r="AN37" s="22"/>
      <c r="AO37" s="22"/>
      <c r="AP37" s="23"/>
    </row>
    <row r="38" spans="1:42" ht="14.4" customHeight="1" x14ac:dyDescent="0.55000000000000004">
      <c r="A38" s="38"/>
      <c r="B38" s="39"/>
      <c r="C38" s="39"/>
      <c r="D38" s="39"/>
      <c r="E38" s="39"/>
      <c r="F38" s="39"/>
      <c r="G38" s="39"/>
      <c r="H38" s="39"/>
      <c r="I38" s="39"/>
      <c r="J38" s="39"/>
      <c r="K38" s="39"/>
      <c r="L38" s="39"/>
      <c r="M38" s="39"/>
      <c r="N38" s="39"/>
      <c r="O38" s="39"/>
      <c r="P38" s="39"/>
      <c r="Q38" s="40"/>
      <c r="R38" s="22"/>
      <c r="S38" s="38"/>
      <c r="T38" s="39"/>
      <c r="U38" s="39"/>
      <c r="V38" s="39"/>
      <c r="W38" s="39"/>
      <c r="X38" s="39"/>
      <c r="Y38" s="39"/>
      <c r="Z38" s="39"/>
      <c r="AA38" s="39"/>
      <c r="AB38" s="39"/>
      <c r="AC38" s="39"/>
      <c r="AD38" s="39"/>
      <c r="AE38" s="39"/>
      <c r="AF38" s="39"/>
      <c r="AG38" s="39"/>
      <c r="AH38" s="39"/>
      <c r="AI38" s="40"/>
      <c r="AJ38" s="22"/>
      <c r="AK38" s="22"/>
      <c r="AL38" s="22"/>
      <c r="AM38" s="22"/>
      <c r="AN38" s="22"/>
      <c r="AO38" s="22"/>
      <c r="AP38" s="23"/>
    </row>
    <row r="39" spans="1:42" ht="14.4" customHeight="1" x14ac:dyDescent="0.55000000000000004">
      <c r="A39" s="38"/>
      <c r="B39" s="39"/>
      <c r="C39" s="39"/>
      <c r="D39" s="39"/>
      <c r="E39" s="39"/>
      <c r="F39" s="39"/>
      <c r="G39" s="39"/>
      <c r="H39" s="39"/>
      <c r="I39" s="39"/>
      <c r="J39" s="39"/>
      <c r="K39" s="39"/>
      <c r="L39" s="39"/>
      <c r="M39" s="39"/>
      <c r="N39" s="39"/>
      <c r="O39" s="39"/>
      <c r="P39" s="39"/>
      <c r="Q39" s="40"/>
      <c r="R39" s="22"/>
      <c r="S39" s="38"/>
      <c r="T39" s="39"/>
      <c r="U39" s="39"/>
      <c r="V39" s="39"/>
      <c r="W39" s="39"/>
      <c r="X39" s="39"/>
      <c r="Y39" s="39"/>
      <c r="Z39" s="39"/>
      <c r="AA39" s="39"/>
      <c r="AB39" s="39"/>
      <c r="AC39" s="39"/>
      <c r="AD39" s="39"/>
      <c r="AE39" s="39"/>
      <c r="AF39" s="39"/>
      <c r="AG39" s="39"/>
      <c r="AH39" s="39"/>
      <c r="AI39" s="40"/>
      <c r="AJ39" s="22"/>
      <c r="AK39" s="22"/>
      <c r="AL39" s="22"/>
      <c r="AM39" s="22"/>
      <c r="AN39" s="22"/>
      <c r="AO39" s="22"/>
      <c r="AP39" s="23"/>
    </row>
    <row r="40" spans="1:42" ht="14.4" customHeight="1" x14ac:dyDescent="0.55000000000000004">
      <c r="A40" s="38"/>
      <c r="B40" s="39"/>
      <c r="C40" s="39"/>
      <c r="D40" s="39"/>
      <c r="E40" s="39"/>
      <c r="F40" s="39"/>
      <c r="G40" s="39"/>
      <c r="H40" s="39"/>
      <c r="I40" s="39"/>
      <c r="J40" s="39"/>
      <c r="K40" s="39"/>
      <c r="L40" s="39"/>
      <c r="M40" s="39"/>
      <c r="N40" s="39"/>
      <c r="O40" s="39"/>
      <c r="P40" s="39"/>
      <c r="Q40" s="40"/>
      <c r="R40" s="22"/>
      <c r="S40" s="38"/>
      <c r="T40" s="39"/>
      <c r="U40" s="39"/>
      <c r="V40" s="39"/>
      <c r="W40" s="39"/>
      <c r="X40" s="39"/>
      <c r="Y40" s="39"/>
      <c r="Z40" s="39"/>
      <c r="AA40" s="39"/>
      <c r="AB40" s="39"/>
      <c r="AC40" s="39"/>
      <c r="AD40" s="39"/>
      <c r="AE40" s="39"/>
      <c r="AF40" s="39"/>
      <c r="AG40" s="39"/>
      <c r="AH40" s="39"/>
      <c r="AI40" s="40"/>
      <c r="AJ40" s="22"/>
      <c r="AK40" s="22"/>
      <c r="AL40" s="22"/>
      <c r="AM40" s="22"/>
      <c r="AN40" s="22"/>
      <c r="AO40" s="22"/>
      <c r="AP40" s="23"/>
    </row>
    <row r="41" spans="1:42" ht="14.4" customHeight="1" x14ac:dyDescent="0.55000000000000004">
      <c r="A41" s="38"/>
      <c r="B41" s="39"/>
      <c r="C41" s="39"/>
      <c r="D41" s="39"/>
      <c r="E41" s="39"/>
      <c r="F41" s="39"/>
      <c r="G41" s="39"/>
      <c r="H41" s="39"/>
      <c r="I41" s="39"/>
      <c r="J41" s="39"/>
      <c r="K41" s="39"/>
      <c r="L41" s="39"/>
      <c r="M41" s="39"/>
      <c r="N41" s="39"/>
      <c r="O41" s="39"/>
      <c r="P41" s="39"/>
      <c r="Q41" s="40"/>
      <c r="R41" s="22"/>
      <c r="S41" s="38"/>
      <c r="T41" s="39"/>
      <c r="U41" s="39"/>
      <c r="V41" s="39"/>
      <c r="W41" s="39"/>
      <c r="X41" s="39"/>
      <c r="Y41" s="39"/>
      <c r="Z41" s="39"/>
      <c r="AA41" s="39"/>
      <c r="AB41" s="39"/>
      <c r="AC41" s="39"/>
      <c r="AD41" s="39"/>
      <c r="AE41" s="39"/>
      <c r="AF41" s="39"/>
      <c r="AG41" s="39"/>
      <c r="AH41" s="39"/>
      <c r="AI41" s="40"/>
      <c r="AJ41" s="22"/>
      <c r="AK41" s="22"/>
      <c r="AL41" s="22"/>
      <c r="AM41" s="22"/>
      <c r="AN41" s="22"/>
      <c r="AO41" s="22"/>
      <c r="AP41" s="23"/>
    </row>
    <row r="42" spans="1:42" ht="14.4" customHeight="1" x14ac:dyDescent="0.55000000000000004">
      <c r="A42" s="38"/>
      <c r="B42" s="39"/>
      <c r="C42" s="39"/>
      <c r="D42" s="39"/>
      <c r="E42" s="39"/>
      <c r="F42" s="39"/>
      <c r="G42" s="39"/>
      <c r="H42" s="39"/>
      <c r="I42" s="39"/>
      <c r="J42" s="39"/>
      <c r="K42" s="39"/>
      <c r="L42" s="39"/>
      <c r="M42" s="39"/>
      <c r="N42" s="39"/>
      <c r="O42" s="39"/>
      <c r="P42" s="39"/>
      <c r="Q42" s="40"/>
      <c r="R42" s="22"/>
      <c r="S42" s="38"/>
      <c r="T42" s="39"/>
      <c r="U42" s="39"/>
      <c r="V42" s="39"/>
      <c r="W42" s="39"/>
      <c r="X42" s="39"/>
      <c r="Y42" s="39"/>
      <c r="Z42" s="39"/>
      <c r="AA42" s="39"/>
      <c r="AB42" s="39"/>
      <c r="AC42" s="39"/>
      <c r="AD42" s="39"/>
      <c r="AE42" s="39"/>
      <c r="AF42" s="39"/>
      <c r="AG42" s="39"/>
      <c r="AH42" s="39"/>
      <c r="AI42" s="40"/>
      <c r="AJ42" s="22"/>
      <c r="AK42" s="22"/>
      <c r="AL42" s="22"/>
      <c r="AM42" s="22"/>
      <c r="AN42" s="22"/>
      <c r="AO42" s="22"/>
      <c r="AP42" s="23"/>
    </row>
    <row r="43" spans="1:42" ht="28.2" customHeight="1" x14ac:dyDescent="0.55000000000000004">
      <c r="A43" s="38"/>
      <c r="B43" s="39"/>
      <c r="C43" s="39"/>
      <c r="D43" s="39"/>
      <c r="E43" s="39"/>
      <c r="F43" s="39"/>
      <c r="G43" s="39"/>
      <c r="H43" s="39"/>
      <c r="I43" s="39"/>
      <c r="J43" s="39"/>
      <c r="K43" s="39"/>
      <c r="L43" s="39"/>
      <c r="M43" s="39"/>
      <c r="N43" s="39"/>
      <c r="O43" s="39"/>
      <c r="P43" s="39"/>
      <c r="Q43" s="40"/>
      <c r="R43" s="22"/>
      <c r="S43" s="38"/>
      <c r="T43" s="39"/>
      <c r="U43" s="39"/>
      <c r="V43" s="39"/>
      <c r="W43" s="39"/>
      <c r="X43" s="39"/>
      <c r="Y43" s="39"/>
      <c r="Z43" s="39"/>
      <c r="AA43" s="39"/>
      <c r="AB43" s="39"/>
      <c r="AC43" s="39"/>
      <c r="AD43" s="39"/>
      <c r="AE43" s="39"/>
      <c r="AF43" s="39"/>
      <c r="AG43" s="39"/>
      <c r="AH43" s="39"/>
      <c r="AI43" s="40"/>
      <c r="AJ43" s="22"/>
      <c r="AK43" s="22"/>
      <c r="AL43" s="22"/>
      <c r="AM43" s="22"/>
      <c r="AN43" s="22"/>
      <c r="AO43" s="22"/>
      <c r="AP43" s="23"/>
    </row>
    <row r="44" spans="1:42" ht="14.4" customHeight="1" x14ac:dyDescent="0.55000000000000004">
      <c r="A44" s="38"/>
      <c r="B44" s="39"/>
      <c r="C44" s="39"/>
      <c r="D44" s="39"/>
      <c r="E44" s="39"/>
      <c r="F44" s="39"/>
      <c r="G44" s="39"/>
      <c r="H44" s="39"/>
      <c r="I44" s="39"/>
      <c r="J44" s="39"/>
      <c r="K44" s="39"/>
      <c r="L44" s="39"/>
      <c r="M44" s="39"/>
      <c r="N44" s="39"/>
      <c r="O44" s="39"/>
      <c r="P44" s="39"/>
      <c r="Q44" s="40"/>
      <c r="R44" s="22"/>
      <c r="S44" s="38"/>
      <c r="T44" s="39"/>
      <c r="U44" s="39"/>
      <c r="V44" s="39"/>
      <c r="W44" s="39"/>
      <c r="X44" s="39"/>
      <c r="Y44" s="39"/>
      <c r="Z44" s="39"/>
      <c r="AA44" s="39"/>
      <c r="AB44" s="39"/>
      <c r="AC44" s="39"/>
      <c r="AD44" s="39"/>
      <c r="AE44" s="39"/>
      <c r="AF44" s="39"/>
      <c r="AG44" s="39"/>
      <c r="AH44" s="39"/>
      <c r="AI44" s="40"/>
      <c r="AJ44" s="22"/>
      <c r="AK44" s="22"/>
      <c r="AL44" s="22"/>
      <c r="AM44" s="22"/>
      <c r="AN44" s="22"/>
      <c r="AO44" s="22"/>
      <c r="AP44" s="23"/>
    </row>
    <row r="45" spans="1:42" ht="14.4" customHeight="1" x14ac:dyDescent="0.55000000000000004">
      <c r="A45" s="38"/>
      <c r="B45" s="39"/>
      <c r="C45" s="39"/>
      <c r="D45" s="39"/>
      <c r="E45" s="39"/>
      <c r="F45" s="39"/>
      <c r="G45" s="39"/>
      <c r="H45" s="39"/>
      <c r="I45" s="39"/>
      <c r="J45" s="39"/>
      <c r="K45" s="39"/>
      <c r="L45" s="39"/>
      <c r="M45" s="39"/>
      <c r="N45" s="39"/>
      <c r="O45" s="39"/>
      <c r="P45" s="39"/>
      <c r="Q45" s="40"/>
      <c r="R45" s="22"/>
      <c r="S45" s="38"/>
      <c r="T45" s="39"/>
      <c r="U45" s="39"/>
      <c r="V45" s="39"/>
      <c r="W45" s="39"/>
      <c r="X45" s="39"/>
      <c r="Y45" s="39"/>
      <c r="Z45" s="39"/>
      <c r="AA45" s="39"/>
      <c r="AB45" s="39"/>
      <c r="AC45" s="39"/>
      <c r="AD45" s="39"/>
      <c r="AE45" s="39"/>
      <c r="AF45" s="39"/>
      <c r="AG45" s="39"/>
      <c r="AH45" s="39"/>
      <c r="AI45" s="40"/>
      <c r="AJ45" s="22"/>
      <c r="AK45" s="22"/>
      <c r="AL45" s="22"/>
      <c r="AM45" s="22"/>
      <c r="AN45" s="22"/>
      <c r="AO45" s="22"/>
      <c r="AP45" s="23"/>
    </row>
    <row r="46" spans="1:42" ht="14.4" customHeight="1" x14ac:dyDescent="0.55000000000000004">
      <c r="A46" s="38"/>
      <c r="B46" s="39"/>
      <c r="C46" s="39"/>
      <c r="D46" s="39"/>
      <c r="E46" s="39"/>
      <c r="F46" s="39"/>
      <c r="G46" s="39"/>
      <c r="H46" s="39"/>
      <c r="I46" s="39"/>
      <c r="J46" s="39"/>
      <c r="K46" s="39"/>
      <c r="L46" s="39"/>
      <c r="M46" s="39"/>
      <c r="N46" s="39"/>
      <c r="O46" s="39"/>
      <c r="P46" s="39"/>
      <c r="Q46" s="40"/>
      <c r="R46" s="22"/>
      <c r="S46" s="38"/>
      <c r="T46" s="39"/>
      <c r="U46" s="39"/>
      <c r="V46" s="39"/>
      <c r="W46" s="39"/>
      <c r="X46" s="39"/>
      <c r="Y46" s="39"/>
      <c r="Z46" s="39"/>
      <c r="AA46" s="39"/>
      <c r="AB46" s="39"/>
      <c r="AC46" s="39"/>
      <c r="AD46" s="39"/>
      <c r="AE46" s="39"/>
      <c r="AF46" s="39"/>
      <c r="AG46" s="39"/>
      <c r="AH46" s="39"/>
      <c r="AI46" s="40"/>
      <c r="AJ46" s="22"/>
      <c r="AK46" s="22"/>
      <c r="AL46" s="22"/>
      <c r="AM46" s="22"/>
      <c r="AN46" s="22"/>
      <c r="AO46" s="22"/>
      <c r="AP46" s="23"/>
    </row>
    <row r="47" spans="1:42" ht="14.4" customHeight="1" x14ac:dyDescent="0.55000000000000004">
      <c r="A47" s="38"/>
      <c r="B47" s="39"/>
      <c r="C47" s="39"/>
      <c r="D47" s="39"/>
      <c r="E47" s="39"/>
      <c r="F47" s="39"/>
      <c r="G47" s="39"/>
      <c r="H47" s="39"/>
      <c r="I47" s="39"/>
      <c r="J47" s="39"/>
      <c r="K47" s="39"/>
      <c r="L47" s="39"/>
      <c r="M47" s="39"/>
      <c r="N47" s="39"/>
      <c r="O47" s="39"/>
      <c r="P47" s="39"/>
      <c r="Q47" s="40"/>
      <c r="R47" s="22"/>
      <c r="S47" s="38"/>
      <c r="T47" s="39"/>
      <c r="U47" s="39"/>
      <c r="V47" s="39"/>
      <c r="W47" s="39"/>
      <c r="X47" s="39"/>
      <c r="Y47" s="39"/>
      <c r="Z47" s="39"/>
      <c r="AA47" s="39"/>
      <c r="AB47" s="39"/>
      <c r="AC47" s="39"/>
      <c r="AD47" s="39"/>
      <c r="AE47" s="39"/>
      <c r="AF47" s="39"/>
      <c r="AG47" s="39"/>
      <c r="AH47" s="39"/>
      <c r="AI47" s="40"/>
      <c r="AJ47" s="22"/>
      <c r="AK47" s="22"/>
      <c r="AL47" s="22"/>
      <c r="AM47" s="22"/>
      <c r="AN47" s="22"/>
      <c r="AO47" s="22"/>
      <c r="AP47" s="23"/>
    </row>
    <row r="48" spans="1:42" ht="14.4" customHeight="1" x14ac:dyDescent="0.55000000000000004">
      <c r="A48" s="38"/>
      <c r="B48" s="39"/>
      <c r="C48" s="39"/>
      <c r="D48" s="39"/>
      <c r="E48" s="39"/>
      <c r="F48" s="39"/>
      <c r="G48" s="39"/>
      <c r="H48" s="39"/>
      <c r="I48" s="39"/>
      <c r="J48" s="39"/>
      <c r="K48" s="39"/>
      <c r="L48" s="39"/>
      <c r="M48" s="39"/>
      <c r="N48" s="39"/>
      <c r="O48" s="39"/>
      <c r="P48" s="39"/>
      <c r="Q48" s="40"/>
      <c r="R48" s="22"/>
      <c r="S48" s="38"/>
      <c r="T48" s="39"/>
      <c r="U48" s="39"/>
      <c r="V48" s="39"/>
      <c r="W48" s="39"/>
      <c r="X48" s="39"/>
      <c r="Y48" s="39"/>
      <c r="Z48" s="39"/>
      <c r="AA48" s="39"/>
      <c r="AB48" s="39"/>
      <c r="AC48" s="39"/>
      <c r="AD48" s="39"/>
      <c r="AE48" s="39"/>
      <c r="AF48" s="39"/>
      <c r="AG48" s="39"/>
      <c r="AH48" s="39"/>
      <c r="AI48" s="40"/>
      <c r="AJ48" s="22"/>
      <c r="AK48" s="22"/>
      <c r="AL48" s="22"/>
      <c r="AM48" s="22"/>
      <c r="AN48" s="22"/>
      <c r="AO48" s="22"/>
      <c r="AP48" s="23"/>
    </row>
    <row r="49" spans="1:42" ht="14.4" customHeight="1" x14ac:dyDescent="0.55000000000000004">
      <c r="A49" s="38"/>
      <c r="B49" s="39"/>
      <c r="C49" s="39"/>
      <c r="D49" s="39"/>
      <c r="E49" s="39"/>
      <c r="F49" s="39"/>
      <c r="G49" s="39"/>
      <c r="H49" s="39"/>
      <c r="I49" s="39"/>
      <c r="J49" s="39"/>
      <c r="K49" s="39"/>
      <c r="L49" s="39"/>
      <c r="M49" s="39"/>
      <c r="N49" s="39"/>
      <c r="O49" s="39"/>
      <c r="P49" s="39"/>
      <c r="Q49" s="40"/>
      <c r="R49" s="22"/>
      <c r="S49" s="38"/>
      <c r="T49" s="39"/>
      <c r="U49" s="39"/>
      <c r="V49" s="39"/>
      <c r="W49" s="39"/>
      <c r="X49" s="39"/>
      <c r="Y49" s="39"/>
      <c r="Z49" s="39"/>
      <c r="AA49" s="39"/>
      <c r="AB49" s="39"/>
      <c r="AC49" s="39"/>
      <c r="AD49" s="39"/>
      <c r="AE49" s="39"/>
      <c r="AF49" s="39"/>
      <c r="AG49" s="39"/>
      <c r="AH49" s="39"/>
      <c r="AI49" s="40"/>
      <c r="AJ49" s="22"/>
      <c r="AK49" s="22"/>
      <c r="AL49" s="22"/>
      <c r="AM49" s="22"/>
      <c r="AN49" s="22"/>
      <c r="AO49" s="22"/>
      <c r="AP49" s="23"/>
    </row>
    <row r="50" spans="1:42" ht="14.4" customHeight="1" x14ac:dyDescent="0.55000000000000004">
      <c r="A50" s="38"/>
      <c r="B50" s="39"/>
      <c r="C50" s="39"/>
      <c r="D50" s="39"/>
      <c r="E50" s="39"/>
      <c r="F50" s="39"/>
      <c r="G50" s="39"/>
      <c r="H50" s="39"/>
      <c r="I50" s="39"/>
      <c r="J50" s="39"/>
      <c r="K50" s="39"/>
      <c r="L50" s="39"/>
      <c r="M50" s="39"/>
      <c r="N50" s="39"/>
      <c r="O50" s="39"/>
      <c r="P50" s="39"/>
      <c r="Q50" s="40"/>
      <c r="R50" s="22"/>
      <c r="S50" s="38"/>
      <c r="T50" s="39"/>
      <c r="U50" s="39"/>
      <c r="V50" s="39"/>
      <c r="W50" s="39"/>
      <c r="X50" s="39"/>
      <c r="Y50" s="39"/>
      <c r="Z50" s="39"/>
      <c r="AA50" s="39"/>
      <c r="AB50" s="39"/>
      <c r="AC50" s="39"/>
      <c r="AD50" s="39"/>
      <c r="AE50" s="39"/>
      <c r="AF50" s="39"/>
      <c r="AG50" s="39"/>
      <c r="AH50" s="39"/>
      <c r="AI50" s="40"/>
      <c r="AJ50" s="22"/>
      <c r="AK50" s="22"/>
      <c r="AL50" s="22"/>
      <c r="AM50" s="22"/>
      <c r="AN50" s="22"/>
      <c r="AO50" s="22"/>
      <c r="AP50" s="23"/>
    </row>
    <row r="51" spans="1:42" ht="14.4" customHeight="1" x14ac:dyDescent="0.55000000000000004">
      <c r="A51" s="38"/>
      <c r="B51" s="39"/>
      <c r="C51" s="39"/>
      <c r="D51" s="39"/>
      <c r="E51" s="39"/>
      <c r="F51" s="39"/>
      <c r="G51" s="39"/>
      <c r="H51" s="39"/>
      <c r="I51" s="39"/>
      <c r="J51" s="39"/>
      <c r="K51" s="39"/>
      <c r="L51" s="39"/>
      <c r="M51" s="39"/>
      <c r="N51" s="39"/>
      <c r="O51" s="39"/>
      <c r="P51" s="39"/>
      <c r="Q51" s="40"/>
      <c r="R51" s="22"/>
      <c r="S51" s="38"/>
      <c r="T51" s="39"/>
      <c r="U51" s="39"/>
      <c r="V51" s="39"/>
      <c r="W51" s="39"/>
      <c r="X51" s="39"/>
      <c r="Y51" s="39"/>
      <c r="Z51" s="39"/>
      <c r="AA51" s="39"/>
      <c r="AB51" s="39"/>
      <c r="AC51" s="39"/>
      <c r="AD51" s="39"/>
      <c r="AE51" s="39"/>
      <c r="AF51" s="39"/>
      <c r="AG51" s="39"/>
      <c r="AH51" s="39"/>
      <c r="AI51" s="40"/>
      <c r="AJ51" s="22"/>
      <c r="AK51" s="22"/>
      <c r="AL51" s="22"/>
      <c r="AM51" s="22"/>
      <c r="AN51" s="22"/>
      <c r="AO51" s="22"/>
      <c r="AP51" s="23"/>
    </row>
    <row r="52" spans="1:42" ht="14.4" customHeight="1" x14ac:dyDescent="0.55000000000000004">
      <c r="A52" s="38"/>
      <c r="B52" s="39"/>
      <c r="C52" s="39"/>
      <c r="D52" s="39"/>
      <c r="E52" s="39"/>
      <c r="F52" s="39"/>
      <c r="G52" s="39"/>
      <c r="H52" s="39"/>
      <c r="I52" s="39"/>
      <c r="J52" s="39"/>
      <c r="K52" s="39"/>
      <c r="L52" s="39"/>
      <c r="M52" s="39"/>
      <c r="N52" s="39"/>
      <c r="O52" s="39"/>
      <c r="P52" s="39"/>
      <c r="Q52" s="40"/>
      <c r="R52" s="22"/>
      <c r="S52" s="38"/>
      <c r="T52" s="39"/>
      <c r="U52" s="39"/>
      <c r="V52" s="39"/>
      <c r="W52" s="39"/>
      <c r="X52" s="39"/>
      <c r="Y52" s="39"/>
      <c r="Z52" s="39"/>
      <c r="AA52" s="39"/>
      <c r="AB52" s="39"/>
      <c r="AC52" s="39"/>
      <c r="AD52" s="39"/>
      <c r="AE52" s="39"/>
      <c r="AF52" s="39"/>
      <c r="AG52" s="39"/>
      <c r="AH52" s="39"/>
      <c r="AI52" s="40"/>
      <c r="AJ52" s="22"/>
      <c r="AK52" s="22"/>
      <c r="AL52" s="22"/>
      <c r="AM52" s="22"/>
      <c r="AN52" s="22"/>
      <c r="AO52" s="22"/>
      <c r="AP52" s="23"/>
    </row>
    <row r="53" spans="1:42" ht="14.4" customHeight="1" x14ac:dyDescent="0.55000000000000004">
      <c r="A53" s="38"/>
      <c r="B53" s="39"/>
      <c r="C53" s="39"/>
      <c r="D53" s="39"/>
      <c r="E53" s="39"/>
      <c r="F53" s="39"/>
      <c r="G53" s="39"/>
      <c r="H53" s="39"/>
      <c r="I53" s="39"/>
      <c r="J53" s="39"/>
      <c r="K53" s="39"/>
      <c r="L53" s="39"/>
      <c r="M53" s="39"/>
      <c r="N53" s="39"/>
      <c r="O53" s="39"/>
      <c r="P53" s="39"/>
      <c r="Q53" s="40"/>
      <c r="R53" s="22"/>
      <c r="S53" s="38"/>
      <c r="T53" s="39"/>
      <c r="U53" s="39"/>
      <c r="V53" s="39"/>
      <c r="W53" s="39"/>
      <c r="X53" s="39"/>
      <c r="Y53" s="39"/>
      <c r="Z53" s="39"/>
      <c r="AA53" s="39"/>
      <c r="AB53" s="39"/>
      <c r="AC53" s="39"/>
      <c r="AD53" s="39"/>
      <c r="AE53" s="39"/>
      <c r="AF53" s="39"/>
      <c r="AG53" s="39"/>
      <c r="AH53" s="39"/>
      <c r="AI53" s="40"/>
      <c r="AJ53" s="22"/>
      <c r="AK53" s="22"/>
      <c r="AL53" s="22"/>
      <c r="AM53" s="22"/>
      <c r="AN53" s="22"/>
      <c r="AO53" s="22"/>
      <c r="AP53" s="23"/>
    </row>
    <row r="54" spans="1:42" ht="14.4" customHeight="1" x14ac:dyDescent="0.55000000000000004">
      <c r="A54" s="38"/>
      <c r="B54" s="39"/>
      <c r="C54" s="39"/>
      <c r="D54" s="39"/>
      <c r="E54" s="39"/>
      <c r="F54" s="39"/>
      <c r="G54" s="39"/>
      <c r="H54" s="39"/>
      <c r="I54" s="39"/>
      <c r="J54" s="39"/>
      <c r="K54" s="39"/>
      <c r="L54" s="39"/>
      <c r="M54" s="39"/>
      <c r="N54" s="39"/>
      <c r="O54" s="39"/>
      <c r="P54" s="39"/>
      <c r="Q54" s="40"/>
      <c r="R54" s="22"/>
      <c r="S54" s="38"/>
      <c r="T54" s="39"/>
      <c r="U54" s="39"/>
      <c r="V54" s="39"/>
      <c r="W54" s="39"/>
      <c r="X54" s="39"/>
      <c r="Y54" s="39"/>
      <c r="Z54" s="39"/>
      <c r="AA54" s="39"/>
      <c r="AB54" s="39"/>
      <c r="AC54" s="39"/>
      <c r="AD54" s="39"/>
      <c r="AE54" s="39"/>
      <c r="AF54" s="39"/>
      <c r="AG54" s="39"/>
      <c r="AH54" s="39"/>
      <c r="AI54" s="40"/>
      <c r="AJ54" s="22"/>
      <c r="AK54" s="22"/>
      <c r="AL54" s="22"/>
      <c r="AM54" s="22"/>
      <c r="AN54" s="22"/>
      <c r="AO54" s="22"/>
      <c r="AP54" s="23"/>
    </row>
    <row r="55" spans="1:42" ht="14.4" customHeight="1" thickBot="1" x14ac:dyDescent="0.6">
      <c r="A55" s="41"/>
      <c r="B55" s="42"/>
      <c r="C55" s="42"/>
      <c r="D55" s="42"/>
      <c r="E55" s="42"/>
      <c r="F55" s="42"/>
      <c r="G55" s="42"/>
      <c r="H55" s="42"/>
      <c r="I55" s="42"/>
      <c r="J55" s="42"/>
      <c r="K55" s="42"/>
      <c r="L55" s="42"/>
      <c r="M55" s="42"/>
      <c r="N55" s="42"/>
      <c r="O55" s="42"/>
      <c r="P55" s="42"/>
      <c r="Q55" s="43"/>
      <c r="R55" s="22"/>
      <c r="S55" s="41"/>
      <c r="T55" s="42"/>
      <c r="U55" s="42"/>
      <c r="V55" s="42"/>
      <c r="W55" s="42"/>
      <c r="X55" s="42"/>
      <c r="Y55" s="42"/>
      <c r="Z55" s="42"/>
      <c r="AA55" s="42"/>
      <c r="AB55" s="42"/>
      <c r="AC55" s="42"/>
      <c r="AD55" s="42"/>
      <c r="AE55" s="42"/>
      <c r="AF55" s="42"/>
      <c r="AG55" s="42"/>
      <c r="AH55" s="42"/>
      <c r="AI55" s="43"/>
      <c r="AJ55" s="22"/>
      <c r="AK55" s="22"/>
      <c r="AL55" s="22"/>
      <c r="AM55" s="22"/>
      <c r="AN55" s="22"/>
      <c r="AO55" s="22"/>
      <c r="AP55" s="23"/>
    </row>
    <row r="56" spans="1:42" ht="14.4" customHeight="1" x14ac:dyDescent="0.55000000000000004">
      <c r="A56" s="21"/>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3"/>
    </row>
    <row r="57" spans="1:42" ht="14.4" customHeight="1" x14ac:dyDescent="0.55000000000000004">
      <c r="A57" s="21"/>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3"/>
    </row>
    <row r="58" spans="1:42" ht="14.4" customHeight="1" thickBot="1" x14ac:dyDescent="0.6">
      <c r="A58" s="21"/>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3"/>
    </row>
    <row r="59" spans="1:42" ht="14.4" customHeight="1" x14ac:dyDescent="0.3">
      <c r="A59" s="35"/>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7"/>
    </row>
    <row r="60" spans="1:42" ht="14.4" customHeight="1" x14ac:dyDescent="0.3">
      <c r="A60" s="38"/>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40"/>
    </row>
    <row r="61" spans="1:42" ht="14.4" customHeight="1" x14ac:dyDescent="0.3">
      <c r="A61" s="38"/>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40"/>
    </row>
    <row r="62" spans="1:42" ht="14.4" customHeight="1" x14ac:dyDescent="0.3">
      <c r="A62" s="38"/>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40"/>
    </row>
    <row r="63" spans="1:42" ht="14.4" customHeight="1" x14ac:dyDescent="0.3">
      <c r="A63" s="38"/>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40"/>
    </row>
    <row r="64" spans="1:42" ht="14.4" customHeight="1" x14ac:dyDescent="0.3">
      <c r="A64" s="38"/>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40"/>
    </row>
    <row r="65" spans="1:42" ht="14.4" customHeight="1" x14ac:dyDescent="0.3">
      <c r="A65" s="38"/>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40"/>
    </row>
    <row r="66" spans="1:42" ht="14.4" customHeight="1" x14ac:dyDescent="0.3">
      <c r="A66" s="38"/>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40"/>
    </row>
    <row r="67" spans="1:42" ht="14.4" customHeight="1" x14ac:dyDescent="0.3">
      <c r="A67" s="38"/>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40"/>
    </row>
    <row r="68" spans="1:42" ht="14.4" customHeight="1" x14ac:dyDescent="0.3">
      <c r="A68" s="38"/>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40"/>
    </row>
    <row r="69" spans="1:42" ht="14.4" customHeight="1" x14ac:dyDescent="0.3">
      <c r="A69" s="38"/>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40"/>
    </row>
    <row r="70" spans="1:42" ht="14.4" customHeight="1" x14ac:dyDescent="0.3">
      <c r="A70" s="38"/>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40"/>
    </row>
    <row r="71" spans="1:42" ht="14.4" customHeight="1" x14ac:dyDescent="0.3">
      <c r="A71" s="38"/>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40"/>
    </row>
    <row r="72" spans="1:42" ht="14.4" customHeight="1" x14ac:dyDescent="0.3">
      <c r="A72" s="38"/>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40"/>
    </row>
    <row r="73" spans="1:42" ht="14.4" customHeight="1" x14ac:dyDescent="0.3">
      <c r="A73" s="38"/>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40"/>
    </row>
    <row r="74" spans="1:42" ht="14.4" customHeight="1" x14ac:dyDescent="0.3">
      <c r="A74" s="38"/>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40"/>
    </row>
    <row r="75" spans="1:42" ht="14.4" customHeight="1" x14ac:dyDescent="0.3">
      <c r="A75" s="38"/>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40"/>
    </row>
    <row r="76" spans="1:42" ht="14.4" customHeight="1" x14ac:dyDescent="0.3">
      <c r="A76" s="38"/>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40"/>
    </row>
    <row r="77" spans="1:42" ht="14.4" customHeight="1" x14ac:dyDescent="0.3">
      <c r="A77" s="38"/>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40"/>
    </row>
    <row r="78" spans="1:42" ht="14.4" customHeight="1" x14ac:dyDescent="0.3">
      <c r="A78" s="38"/>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40"/>
    </row>
    <row r="79" spans="1:42" ht="14.4" customHeight="1" x14ac:dyDescent="0.3">
      <c r="A79" s="38"/>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40"/>
    </row>
    <row r="80" spans="1:42" ht="14.4" customHeight="1" x14ac:dyDescent="0.3">
      <c r="A80" s="38"/>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40"/>
    </row>
    <row r="81" spans="1:42" ht="14.4" customHeight="1" x14ac:dyDescent="0.3">
      <c r="A81" s="38"/>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40"/>
    </row>
    <row r="82" spans="1:42" ht="14.4" customHeight="1" thickBot="1" x14ac:dyDescent="0.35">
      <c r="A82" s="41"/>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3"/>
    </row>
    <row r="83" spans="1:42" ht="14.4" customHeight="1" x14ac:dyDescent="0.55000000000000004">
      <c r="A83" s="21"/>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3"/>
    </row>
    <row r="84" spans="1:42" ht="14.4" customHeight="1" thickBot="1" x14ac:dyDescent="0.6">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3"/>
    </row>
    <row r="85" spans="1:42" ht="14.4" customHeight="1" x14ac:dyDescent="0.55000000000000004">
      <c r="A85" s="35"/>
      <c r="B85" s="36"/>
      <c r="C85" s="36"/>
      <c r="D85" s="36"/>
      <c r="E85" s="36"/>
      <c r="F85" s="36"/>
      <c r="G85" s="36"/>
      <c r="H85" s="36"/>
      <c r="I85" s="36"/>
      <c r="J85" s="36"/>
      <c r="K85" s="36"/>
      <c r="L85" s="36"/>
      <c r="M85" s="36"/>
      <c r="N85" s="36"/>
      <c r="O85" s="36"/>
      <c r="P85" s="36"/>
      <c r="Q85" s="36"/>
      <c r="R85" s="36"/>
      <c r="S85" s="36"/>
      <c r="T85" s="37"/>
      <c r="U85" s="22"/>
      <c r="V85" s="22"/>
      <c r="W85" s="22"/>
      <c r="X85" s="35"/>
      <c r="Y85" s="36"/>
      <c r="Z85" s="36"/>
      <c r="AA85" s="36"/>
      <c r="AB85" s="36"/>
      <c r="AC85" s="36"/>
      <c r="AD85" s="36"/>
      <c r="AE85" s="36"/>
      <c r="AF85" s="36"/>
      <c r="AG85" s="36"/>
      <c r="AH85" s="36"/>
      <c r="AI85" s="36"/>
      <c r="AJ85" s="36"/>
      <c r="AK85" s="36"/>
      <c r="AL85" s="36"/>
      <c r="AM85" s="37"/>
      <c r="AN85" s="22"/>
      <c r="AO85" s="22"/>
      <c r="AP85" s="23"/>
    </row>
    <row r="86" spans="1:42" ht="14.4" customHeight="1" x14ac:dyDescent="0.55000000000000004">
      <c r="A86" s="38"/>
      <c r="B86" s="39"/>
      <c r="C86" s="39"/>
      <c r="D86" s="39"/>
      <c r="E86" s="39"/>
      <c r="F86" s="39"/>
      <c r="G86" s="39"/>
      <c r="H86" s="39"/>
      <c r="I86" s="39"/>
      <c r="J86" s="39"/>
      <c r="K86" s="39"/>
      <c r="L86" s="39"/>
      <c r="M86" s="39"/>
      <c r="N86" s="39"/>
      <c r="O86" s="39"/>
      <c r="P86" s="39"/>
      <c r="Q86" s="39"/>
      <c r="R86" s="39"/>
      <c r="S86" s="39"/>
      <c r="T86" s="40"/>
      <c r="U86" s="22"/>
      <c r="V86" s="22"/>
      <c r="W86" s="22"/>
      <c r="X86" s="38"/>
      <c r="Y86" s="39"/>
      <c r="Z86" s="39"/>
      <c r="AA86" s="39"/>
      <c r="AB86" s="39"/>
      <c r="AC86" s="39"/>
      <c r="AD86" s="39"/>
      <c r="AE86" s="39"/>
      <c r="AF86" s="39"/>
      <c r="AG86" s="39"/>
      <c r="AH86" s="39"/>
      <c r="AI86" s="39"/>
      <c r="AJ86" s="39"/>
      <c r="AK86" s="39"/>
      <c r="AL86" s="39"/>
      <c r="AM86" s="40"/>
      <c r="AN86" s="22"/>
      <c r="AO86" s="22"/>
      <c r="AP86" s="23"/>
    </row>
    <row r="87" spans="1:42" ht="14.4" customHeight="1" x14ac:dyDescent="0.55000000000000004">
      <c r="A87" s="38"/>
      <c r="B87" s="39"/>
      <c r="C87" s="39"/>
      <c r="D87" s="39"/>
      <c r="E87" s="39"/>
      <c r="F87" s="39"/>
      <c r="G87" s="39"/>
      <c r="H87" s="39"/>
      <c r="I87" s="39"/>
      <c r="J87" s="39"/>
      <c r="K87" s="39"/>
      <c r="L87" s="39"/>
      <c r="M87" s="39"/>
      <c r="N87" s="39"/>
      <c r="O87" s="39"/>
      <c r="P87" s="39"/>
      <c r="Q87" s="39"/>
      <c r="R87" s="39"/>
      <c r="S87" s="39"/>
      <c r="T87" s="40"/>
      <c r="U87" s="22"/>
      <c r="V87" s="22"/>
      <c r="W87" s="22"/>
      <c r="X87" s="38"/>
      <c r="Y87" s="39"/>
      <c r="Z87" s="39"/>
      <c r="AA87" s="39"/>
      <c r="AB87" s="39"/>
      <c r="AC87" s="39"/>
      <c r="AD87" s="39"/>
      <c r="AE87" s="39"/>
      <c r="AF87" s="39"/>
      <c r="AG87" s="39"/>
      <c r="AH87" s="39"/>
      <c r="AI87" s="39"/>
      <c r="AJ87" s="39"/>
      <c r="AK87" s="39"/>
      <c r="AL87" s="39"/>
      <c r="AM87" s="40"/>
      <c r="AN87" s="22"/>
      <c r="AO87" s="22"/>
      <c r="AP87" s="23"/>
    </row>
    <row r="88" spans="1:42" ht="14.4" customHeight="1" x14ac:dyDescent="0.55000000000000004">
      <c r="A88" s="38"/>
      <c r="B88" s="39"/>
      <c r="C88" s="39"/>
      <c r="D88" s="39"/>
      <c r="E88" s="39"/>
      <c r="F88" s="39"/>
      <c r="G88" s="39"/>
      <c r="H88" s="39"/>
      <c r="I88" s="39"/>
      <c r="J88" s="39"/>
      <c r="K88" s="39"/>
      <c r="L88" s="39"/>
      <c r="M88" s="39"/>
      <c r="N88" s="39"/>
      <c r="O88" s="39"/>
      <c r="P88" s="39"/>
      <c r="Q88" s="39"/>
      <c r="R88" s="39"/>
      <c r="S88" s="39"/>
      <c r="T88" s="40"/>
      <c r="U88" s="22"/>
      <c r="V88" s="22"/>
      <c r="W88" s="22"/>
      <c r="X88" s="38"/>
      <c r="Y88" s="39"/>
      <c r="Z88" s="39"/>
      <c r="AA88" s="39"/>
      <c r="AB88" s="39"/>
      <c r="AC88" s="39"/>
      <c r="AD88" s="39"/>
      <c r="AE88" s="39"/>
      <c r="AF88" s="39"/>
      <c r="AG88" s="39"/>
      <c r="AH88" s="39"/>
      <c r="AI88" s="39"/>
      <c r="AJ88" s="39"/>
      <c r="AK88" s="39"/>
      <c r="AL88" s="39"/>
      <c r="AM88" s="40"/>
      <c r="AN88" s="22"/>
      <c r="AO88" s="22"/>
      <c r="AP88" s="23"/>
    </row>
    <row r="89" spans="1:42" ht="14.4" customHeight="1" x14ac:dyDescent="0.55000000000000004">
      <c r="A89" s="38"/>
      <c r="B89" s="39"/>
      <c r="C89" s="39"/>
      <c r="D89" s="39"/>
      <c r="E89" s="39"/>
      <c r="F89" s="39"/>
      <c r="G89" s="39"/>
      <c r="H89" s="39"/>
      <c r="I89" s="39"/>
      <c r="J89" s="39"/>
      <c r="K89" s="39"/>
      <c r="L89" s="39"/>
      <c r="M89" s="39"/>
      <c r="N89" s="39"/>
      <c r="O89" s="39"/>
      <c r="P89" s="39"/>
      <c r="Q89" s="39"/>
      <c r="R89" s="39"/>
      <c r="S89" s="39"/>
      <c r="T89" s="40"/>
      <c r="U89" s="22"/>
      <c r="V89" s="22"/>
      <c r="W89" s="22"/>
      <c r="X89" s="38"/>
      <c r="Y89" s="39"/>
      <c r="Z89" s="39"/>
      <c r="AA89" s="39"/>
      <c r="AB89" s="39"/>
      <c r="AC89" s="39"/>
      <c r="AD89" s="39"/>
      <c r="AE89" s="39"/>
      <c r="AF89" s="39"/>
      <c r="AG89" s="39"/>
      <c r="AH89" s="39"/>
      <c r="AI89" s="39"/>
      <c r="AJ89" s="39"/>
      <c r="AK89" s="39"/>
      <c r="AL89" s="39"/>
      <c r="AM89" s="40"/>
      <c r="AN89" s="22"/>
      <c r="AO89" s="22"/>
      <c r="AP89" s="23"/>
    </row>
    <row r="90" spans="1:42" ht="14.4" customHeight="1" x14ac:dyDescent="0.55000000000000004">
      <c r="A90" s="38"/>
      <c r="B90" s="39"/>
      <c r="C90" s="39"/>
      <c r="D90" s="39"/>
      <c r="E90" s="39"/>
      <c r="F90" s="39"/>
      <c r="G90" s="39"/>
      <c r="H90" s="39"/>
      <c r="I90" s="39"/>
      <c r="J90" s="39"/>
      <c r="K90" s="39"/>
      <c r="L90" s="39"/>
      <c r="M90" s="39"/>
      <c r="N90" s="39"/>
      <c r="O90" s="39"/>
      <c r="P90" s="39"/>
      <c r="Q90" s="39"/>
      <c r="R90" s="39"/>
      <c r="S90" s="39"/>
      <c r="T90" s="40"/>
      <c r="U90" s="22"/>
      <c r="V90" s="22"/>
      <c r="W90" s="22"/>
      <c r="X90" s="38"/>
      <c r="Y90" s="39"/>
      <c r="Z90" s="39"/>
      <c r="AA90" s="39"/>
      <c r="AB90" s="39"/>
      <c r="AC90" s="39"/>
      <c r="AD90" s="39"/>
      <c r="AE90" s="39"/>
      <c r="AF90" s="39"/>
      <c r="AG90" s="39"/>
      <c r="AH90" s="39"/>
      <c r="AI90" s="39"/>
      <c r="AJ90" s="39"/>
      <c r="AK90" s="39"/>
      <c r="AL90" s="39"/>
      <c r="AM90" s="40"/>
      <c r="AN90" s="22"/>
      <c r="AO90" s="22"/>
      <c r="AP90" s="23"/>
    </row>
    <row r="91" spans="1:42" ht="14.4" customHeight="1" x14ac:dyDescent="0.55000000000000004">
      <c r="A91" s="38"/>
      <c r="B91" s="39"/>
      <c r="C91" s="39"/>
      <c r="D91" s="39"/>
      <c r="E91" s="39"/>
      <c r="F91" s="39"/>
      <c r="G91" s="39"/>
      <c r="H91" s="39"/>
      <c r="I91" s="39"/>
      <c r="J91" s="39"/>
      <c r="K91" s="39"/>
      <c r="L91" s="39"/>
      <c r="M91" s="39"/>
      <c r="N91" s="39"/>
      <c r="O91" s="39"/>
      <c r="P91" s="39"/>
      <c r="Q91" s="39"/>
      <c r="R91" s="39"/>
      <c r="S91" s="39"/>
      <c r="T91" s="40"/>
      <c r="U91" s="22"/>
      <c r="V91" s="22"/>
      <c r="W91" s="22"/>
      <c r="X91" s="38"/>
      <c r="Y91" s="39"/>
      <c r="Z91" s="39"/>
      <c r="AA91" s="39"/>
      <c r="AB91" s="39"/>
      <c r="AC91" s="39"/>
      <c r="AD91" s="39"/>
      <c r="AE91" s="39"/>
      <c r="AF91" s="39"/>
      <c r="AG91" s="39"/>
      <c r="AH91" s="39"/>
      <c r="AI91" s="39"/>
      <c r="AJ91" s="39"/>
      <c r="AK91" s="39"/>
      <c r="AL91" s="39"/>
      <c r="AM91" s="40"/>
      <c r="AN91" s="22"/>
      <c r="AO91" s="22"/>
      <c r="AP91" s="23"/>
    </row>
    <row r="92" spans="1:42" ht="14.4" customHeight="1" x14ac:dyDescent="0.55000000000000004">
      <c r="A92" s="38"/>
      <c r="B92" s="39"/>
      <c r="C92" s="39"/>
      <c r="D92" s="39"/>
      <c r="E92" s="39"/>
      <c r="F92" s="39"/>
      <c r="G92" s="39"/>
      <c r="H92" s="39"/>
      <c r="I92" s="39"/>
      <c r="J92" s="39"/>
      <c r="K92" s="39"/>
      <c r="L92" s="39"/>
      <c r="M92" s="39"/>
      <c r="N92" s="39"/>
      <c r="O92" s="39"/>
      <c r="P92" s="39"/>
      <c r="Q92" s="39"/>
      <c r="R92" s="39"/>
      <c r="S92" s="39"/>
      <c r="T92" s="40"/>
      <c r="U92" s="22"/>
      <c r="V92" s="22"/>
      <c r="W92" s="22"/>
      <c r="X92" s="38"/>
      <c r="Y92" s="39"/>
      <c r="Z92" s="39"/>
      <c r="AA92" s="39"/>
      <c r="AB92" s="39"/>
      <c r="AC92" s="39"/>
      <c r="AD92" s="39"/>
      <c r="AE92" s="39"/>
      <c r="AF92" s="39"/>
      <c r="AG92" s="39"/>
      <c r="AH92" s="39"/>
      <c r="AI92" s="39"/>
      <c r="AJ92" s="39"/>
      <c r="AK92" s="39"/>
      <c r="AL92" s="39"/>
      <c r="AM92" s="40"/>
      <c r="AN92" s="22"/>
      <c r="AO92" s="22"/>
      <c r="AP92" s="23"/>
    </row>
    <row r="93" spans="1:42" ht="14.4" customHeight="1" x14ac:dyDescent="0.55000000000000004">
      <c r="A93" s="38"/>
      <c r="B93" s="39"/>
      <c r="C93" s="39"/>
      <c r="D93" s="39"/>
      <c r="E93" s="39"/>
      <c r="F93" s="39"/>
      <c r="G93" s="39"/>
      <c r="H93" s="39"/>
      <c r="I93" s="39"/>
      <c r="J93" s="39"/>
      <c r="K93" s="39"/>
      <c r="L93" s="39"/>
      <c r="M93" s="39"/>
      <c r="N93" s="39"/>
      <c r="O93" s="39"/>
      <c r="P93" s="39"/>
      <c r="Q93" s="39"/>
      <c r="R93" s="39"/>
      <c r="S93" s="39"/>
      <c r="T93" s="40"/>
      <c r="U93" s="22"/>
      <c r="V93" s="22"/>
      <c r="W93" s="22"/>
      <c r="X93" s="38"/>
      <c r="Y93" s="39"/>
      <c r="Z93" s="39"/>
      <c r="AA93" s="39"/>
      <c r="AB93" s="39"/>
      <c r="AC93" s="39"/>
      <c r="AD93" s="39"/>
      <c r="AE93" s="39"/>
      <c r="AF93" s="39"/>
      <c r="AG93" s="39"/>
      <c r="AH93" s="39"/>
      <c r="AI93" s="39"/>
      <c r="AJ93" s="39"/>
      <c r="AK93" s="39"/>
      <c r="AL93" s="39"/>
      <c r="AM93" s="40"/>
      <c r="AN93" s="22"/>
      <c r="AO93" s="22"/>
      <c r="AP93" s="23"/>
    </row>
    <row r="94" spans="1:42" ht="14.4" customHeight="1" x14ac:dyDescent="0.55000000000000004">
      <c r="A94" s="38"/>
      <c r="B94" s="39"/>
      <c r="C94" s="39"/>
      <c r="D94" s="39"/>
      <c r="E94" s="39"/>
      <c r="F94" s="39"/>
      <c r="G94" s="39"/>
      <c r="H94" s="39"/>
      <c r="I94" s="39"/>
      <c r="J94" s="39"/>
      <c r="K94" s="39"/>
      <c r="L94" s="39"/>
      <c r="M94" s="39"/>
      <c r="N94" s="39"/>
      <c r="O94" s="39"/>
      <c r="P94" s="39"/>
      <c r="Q94" s="39"/>
      <c r="R94" s="39"/>
      <c r="S94" s="39"/>
      <c r="T94" s="40"/>
      <c r="U94" s="22"/>
      <c r="V94" s="22"/>
      <c r="W94" s="22"/>
      <c r="X94" s="38"/>
      <c r="Y94" s="39"/>
      <c r="Z94" s="39"/>
      <c r="AA94" s="39"/>
      <c r="AB94" s="39"/>
      <c r="AC94" s="39"/>
      <c r="AD94" s="39"/>
      <c r="AE94" s="39"/>
      <c r="AF94" s="39"/>
      <c r="AG94" s="39"/>
      <c r="AH94" s="39"/>
      <c r="AI94" s="39"/>
      <c r="AJ94" s="39"/>
      <c r="AK94" s="39"/>
      <c r="AL94" s="39"/>
      <c r="AM94" s="40"/>
      <c r="AN94" s="22"/>
      <c r="AO94" s="22"/>
      <c r="AP94" s="23"/>
    </row>
    <row r="95" spans="1:42" ht="14.4" customHeight="1" x14ac:dyDescent="0.55000000000000004">
      <c r="A95" s="38"/>
      <c r="B95" s="39"/>
      <c r="C95" s="39"/>
      <c r="D95" s="39"/>
      <c r="E95" s="39"/>
      <c r="F95" s="39"/>
      <c r="G95" s="39"/>
      <c r="H95" s="39"/>
      <c r="I95" s="39"/>
      <c r="J95" s="39"/>
      <c r="K95" s="39"/>
      <c r="L95" s="39"/>
      <c r="M95" s="39"/>
      <c r="N95" s="39"/>
      <c r="O95" s="39"/>
      <c r="P95" s="39"/>
      <c r="Q95" s="39"/>
      <c r="R95" s="39"/>
      <c r="S95" s="39"/>
      <c r="T95" s="40"/>
      <c r="U95" s="22"/>
      <c r="V95" s="22"/>
      <c r="W95" s="22"/>
      <c r="X95" s="38"/>
      <c r="Y95" s="39"/>
      <c r="Z95" s="39"/>
      <c r="AA95" s="39"/>
      <c r="AB95" s="39"/>
      <c r="AC95" s="39"/>
      <c r="AD95" s="39"/>
      <c r="AE95" s="39"/>
      <c r="AF95" s="39"/>
      <c r="AG95" s="39"/>
      <c r="AH95" s="39"/>
      <c r="AI95" s="39"/>
      <c r="AJ95" s="39"/>
      <c r="AK95" s="39"/>
      <c r="AL95" s="39"/>
      <c r="AM95" s="40"/>
      <c r="AN95" s="22"/>
      <c r="AO95" s="22"/>
      <c r="AP95" s="23"/>
    </row>
    <row r="96" spans="1:42" ht="14.4" customHeight="1" x14ac:dyDescent="0.55000000000000004">
      <c r="A96" s="38"/>
      <c r="B96" s="39"/>
      <c r="C96" s="39"/>
      <c r="D96" s="39"/>
      <c r="E96" s="39"/>
      <c r="F96" s="39"/>
      <c r="G96" s="39"/>
      <c r="H96" s="39"/>
      <c r="I96" s="39"/>
      <c r="J96" s="39"/>
      <c r="K96" s="39"/>
      <c r="L96" s="39"/>
      <c r="M96" s="39"/>
      <c r="N96" s="39"/>
      <c r="O96" s="39"/>
      <c r="P96" s="39"/>
      <c r="Q96" s="39"/>
      <c r="R96" s="39"/>
      <c r="S96" s="39"/>
      <c r="T96" s="40"/>
      <c r="U96" s="22"/>
      <c r="V96" s="22"/>
      <c r="W96" s="22"/>
      <c r="X96" s="38"/>
      <c r="Y96" s="39"/>
      <c r="Z96" s="39"/>
      <c r="AA96" s="39"/>
      <c r="AB96" s="39"/>
      <c r="AC96" s="39"/>
      <c r="AD96" s="39"/>
      <c r="AE96" s="39"/>
      <c r="AF96" s="39"/>
      <c r="AG96" s="39"/>
      <c r="AH96" s="39"/>
      <c r="AI96" s="39"/>
      <c r="AJ96" s="39"/>
      <c r="AK96" s="39"/>
      <c r="AL96" s="39"/>
      <c r="AM96" s="40"/>
      <c r="AN96" s="22"/>
      <c r="AO96" s="22"/>
      <c r="AP96" s="23"/>
    </row>
    <row r="97" spans="1:42" ht="14.4" customHeight="1" x14ac:dyDescent="0.55000000000000004">
      <c r="A97" s="38"/>
      <c r="B97" s="39"/>
      <c r="C97" s="39"/>
      <c r="D97" s="39"/>
      <c r="E97" s="39"/>
      <c r="F97" s="39"/>
      <c r="G97" s="39"/>
      <c r="H97" s="39"/>
      <c r="I97" s="39"/>
      <c r="J97" s="39"/>
      <c r="K97" s="39"/>
      <c r="L97" s="39"/>
      <c r="M97" s="39"/>
      <c r="N97" s="39"/>
      <c r="O97" s="39"/>
      <c r="P97" s="39"/>
      <c r="Q97" s="39"/>
      <c r="R97" s="39"/>
      <c r="S97" s="39"/>
      <c r="T97" s="40"/>
      <c r="U97" s="22"/>
      <c r="V97" s="22"/>
      <c r="W97" s="22"/>
      <c r="X97" s="38"/>
      <c r="Y97" s="39"/>
      <c r="Z97" s="39"/>
      <c r="AA97" s="39"/>
      <c r="AB97" s="39"/>
      <c r="AC97" s="39"/>
      <c r="AD97" s="39"/>
      <c r="AE97" s="39"/>
      <c r="AF97" s="39"/>
      <c r="AG97" s="39"/>
      <c r="AH97" s="39"/>
      <c r="AI97" s="39"/>
      <c r="AJ97" s="39"/>
      <c r="AK97" s="39"/>
      <c r="AL97" s="39"/>
      <c r="AM97" s="40"/>
      <c r="AN97" s="22"/>
      <c r="AO97" s="22"/>
      <c r="AP97" s="23"/>
    </row>
    <row r="98" spans="1:42" ht="14.4" customHeight="1" x14ac:dyDescent="0.55000000000000004">
      <c r="A98" s="38"/>
      <c r="B98" s="39"/>
      <c r="C98" s="39"/>
      <c r="D98" s="39"/>
      <c r="E98" s="39"/>
      <c r="F98" s="39"/>
      <c r="G98" s="39"/>
      <c r="H98" s="39"/>
      <c r="I98" s="39"/>
      <c r="J98" s="39"/>
      <c r="K98" s="39"/>
      <c r="L98" s="39"/>
      <c r="M98" s="39"/>
      <c r="N98" s="39"/>
      <c r="O98" s="39"/>
      <c r="P98" s="39"/>
      <c r="Q98" s="39"/>
      <c r="R98" s="39"/>
      <c r="S98" s="39"/>
      <c r="T98" s="40"/>
      <c r="U98" s="22"/>
      <c r="V98" s="22"/>
      <c r="W98" s="22"/>
      <c r="X98" s="38"/>
      <c r="Y98" s="39"/>
      <c r="Z98" s="39"/>
      <c r="AA98" s="39"/>
      <c r="AB98" s="39"/>
      <c r="AC98" s="39"/>
      <c r="AD98" s="39"/>
      <c r="AE98" s="39"/>
      <c r="AF98" s="39"/>
      <c r="AG98" s="39"/>
      <c r="AH98" s="39"/>
      <c r="AI98" s="39"/>
      <c r="AJ98" s="39"/>
      <c r="AK98" s="39"/>
      <c r="AL98" s="39"/>
      <c r="AM98" s="40"/>
      <c r="AN98" s="22"/>
      <c r="AO98" s="22"/>
      <c r="AP98" s="23"/>
    </row>
    <row r="99" spans="1:42" ht="14.4" customHeight="1" x14ac:dyDescent="0.55000000000000004">
      <c r="A99" s="38"/>
      <c r="B99" s="39"/>
      <c r="C99" s="39"/>
      <c r="D99" s="39"/>
      <c r="E99" s="39"/>
      <c r="F99" s="39"/>
      <c r="G99" s="39"/>
      <c r="H99" s="39"/>
      <c r="I99" s="39"/>
      <c r="J99" s="39"/>
      <c r="K99" s="39"/>
      <c r="L99" s="39"/>
      <c r="M99" s="39"/>
      <c r="N99" s="39"/>
      <c r="O99" s="39"/>
      <c r="P99" s="39"/>
      <c r="Q99" s="39"/>
      <c r="R99" s="39"/>
      <c r="S99" s="39"/>
      <c r="T99" s="40"/>
      <c r="U99" s="22"/>
      <c r="V99" s="22"/>
      <c r="W99" s="22"/>
      <c r="X99" s="38"/>
      <c r="Y99" s="39"/>
      <c r="Z99" s="39"/>
      <c r="AA99" s="39"/>
      <c r="AB99" s="39"/>
      <c r="AC99" s="39"/>
      <c r="AD99" s="39"/>
      <c r="AE99" s="39"/>
      <c r="AF99" s="39"/>
      <c r="AG99" s="39"/>
      <c r="AH99" s="39"/>
      <c r="AI99" s="39"/>
      <c r="AJ99" s="39"/>
      <c r="AK99" s="39"/>
      <c r="AL99" s="39"/>
      <c r="AM99" s="40"/>
      <c r="AN99" s="22"/>
      <c r="AO99" s="22"/>
      <c r="AP99" s="23"/>
    </row>
    <row r="100" spans="1:42" ht="14.4" customHeight="1" x14ac:dyDescent="0.55000000000000004">
      <c r="A100" s="38"/>
      <c r="B100" s="39"/>
      <c r="C100" s="39"/>
      <c r="D100" s="39"/>
      <c r="E100" s="39"/>
      <c r="F100" s="39"/>
      <c r="G100" s="39"/>
      <c r="H100" s="39"/>
      <c r="I100" s="39"/>
      <c r="J100" s="39"/>
      <c r="K100" s="39"/>
      <c r="L100" s="39"/>
      <c r="M100" s="39"/>
      <c r="N100" s="39"/>
      <c r="O100" s="39"/>
      <c r="P100" s="39"/>
      <c r="Q100" s="39"/>
      <c r="R100" s="39"/>
      <c r="S100" s="39"/>
      <c r="T100" s="40"/>
      <c r="U100" s="22"/>
      <c r="V100" s="22"/>
      <c r="W100" s="22"/>
      <c r="X100" s="38"/>
      <c r="Y100" s="39"/>
      <c r="Z100" s="39"/>
      <c r="AA100" s="39"/>
      <c r="AB100" s="39"/>
      <c r="AC100" s="39"/>
      <c r="AD100" s="39"/>
      <c r="AE100" s="39"/>
      <c r="AF100" s="39"/>
      <c r="AG100" s="39"/>
      <c r="AH100" s="39"/>
      <c r="AI100" s="39"/>
      <c r="AJ100" s="39"/>
      <c r="AK100" s="39"/>
      <c r="AL100" s="39"/>
      <c r="AM100" s="40"/>
      <c r="AN100" s="22"/>
      <c r="AO100" s="22"/>
      <c r="AP100" s="23"/>
    </row>
    <row r="101" spans="1:42" ht="14.4" customHeight="1" x14ac:dyDescent="0.55000000000000004">
      <c r="A101" s="38"/>
      <c r="B101" s="39"/>
      <c r="C101" s="39"/>
      <c r="D101" s="39"/>
      <c r="E101" s="39"/>
      <c r="F101" s="39"/>
      <c r="G101" s="39"/>
      <c r="H101" s="39"/>
      <c r="I101" s="39"/>
      <c r="J101" s="39"/>
      <c r="K101" s="39"/>
      <c r="L101" s="39"/>
      <c r="M101" s="39"/>
      <c r="N101" s="39"/>
      <c r="O101" s="39"/>
      <c r="P101" s="39"/>
      <c r="Q101" s="39"/>
      <c r="R101" s="39"/>
      <c r="S101" s="39"/>
      <c r="T101" s="40"/>
      <c r="U101" s="22"/>
      <c r="V101" s="22"/>
      <c r="W101" s="22"/>
      <c r="X101" s="38"/>
      <c r="Y101" s="39"/>
      <c r="Z101" s="39"/>
      <c r="AA101" s="39"/>
      <c r="AB101" s="39"/>
      <c r="AC101" s="39"/>
      <c r="AD101" s="39"/>
      <c r="AE101" s="39"/>
      <c r="AF101" s="39"/>
      <c r="AG101" s="39"/>
      <c r="AH101" s="39"/>
      <c r="AI101" s="39"/>
      <c r="AJ101" s="39"/>
      <c r="AK101" s="39"/>
      <c r="AL101" s="39"/>
      <c r="AM101" s="40"/>
      <c r="AN101" s="22"/>
      <c r="AO101" s="22"/>
      <c r="AP101" s="23"/>
    </row>
    <row r="102" spans="1:42" ht="14.4" customHeight="1" x14ac:dyDescent="0.55000000000000004">
      <c r="A102" s="38"/>
      <c r="B102" s="39"/>
      <c r="C102" s="39"/>
      <c r="D102" s="39"/>
      <c r="E102" s="39"/>
      <c r="F102" s="39"/>
      <c r="G102" s="39"/>
      <c r="H102" s="39"/>
      <c r="I102" s="39"/>
      <c r="J102" s="39"/>
      <c r="K102" s="39"/>
      <c r="L102" s="39"/>
      <c r="M102" s="39"/>
      <c r="N102" s="39"/>
      <c r="O102" s="39"/>
      <c r="P102" s="39"/>
      <c r="Q102" s="39"/>
      <c r="R102" s="39"/>
      <c r="S102" s="39"/>
      <c r="T102" s="40"/>
      <c r="U102" s="22"/>
      <c r="V102" s="22"/>
      <c r="W102" s="22"/>
      <c r="X102" s="38"/>
      <c r="Y102" s="39"/>
      <c r="Z102" s="39"/>
      <c r="AA102" s="39"/>
      <c r="AB102" s="39"/>
      <c r="AC102" s="39"/>
      <c r="AD102" s="39"/>
      <c r="AE102" s="39"/>
      <c r="AF102" s="39"/>
      <c r="AG102" s="39"/>
      <c r="AH102" s="39"/>
      <c r="AI102" s="39"/>
      <c r="AJ102" s="39"/>
      <c r="AK102" s="39"/>
      <c r="AL102" s="39"/>
      <c r="AM102" s="40"/>
      <c r="AN102" s="22"/>
      <c r="AO102" s="22"/>
      <c r="AP102" s="23"/>
    </row>
    <row r="103" spans="1:42" ht="14.4" customHeight="1" thickBot="1" x14ac:dyDescent="0.6">
      <c r="A103" s="38"/>
      <c r="B103" s="39"/>
      <c r="C103" s="39"/>
      <c r="D103" s="39"/>
      <c r="E103" s="39"/>
      <c r="F103" s="39"/>
      <c r="G103" s="39"/>
      <c r="H103" s="39"/>
      <c r="I103" s="39"/>
      <c r="J103" s="39"/>
      <c r="K103" s="39"/>
      <c r="L103" s="39"/>
      <c r="M103" s="39"/>
      <c r="N103" s="39"/>
      <c r="O103" s="39"/>
      <c r="P103" s="39"/>
      <c r="Q103" s="39"/>
      <c r="R103" s="39"/>
      <c r="S103" s="39"/>
      <c r="T103" s="40"/>
      <c r="U103" s="22"/>
      <c r="V103" s="22"/>
      <c r="W103" s="22"/>
      <c r="X103" s="41"/>
      <c r="Y103" s="42"/>
      <c r="Z103" s="42"/>
      <c r="AA103" s="42"/>
      <c r="AB103" s="42"/>
      <c r="AC103" s="42"/>
      <c r="AD103" s="42"/>
      <c r="AE103" s="42"/>
      <c r="AF103" s="42"/>
      <c r="AG103" s="42"/>
      <c r="AH103" s="42"/>
      <c r="AI103" s="42"/>
      <c r="AJ103" s="42"/>
      <c r="AK103" s="42"/>
      <c r="AL103" s="42"/>
      <c r="AM103" s="43"/>
      <c r="AN103" s="22"/>
      <c r="AO103" s="22"/>
      <c r="AP103" s="23"/>
    </row>
    <row r="104" spans="1:42" ht="14.4" customHeight="1" x14ac:dyDescent="0.55000000000000004">
      <c r="A104" s="38"/>
      <c r="B104" s="39"/>
      <c r="C104" s="39"/>
      <c r="D104" s="39"/>
      <c r="E104" s="39"/>
      <c r="F104" s="39"/>
      <c r="G104" s="39"/>
      <c r="H104" s="39"/>
      <c r="I104" s="39"/>
      <c r="J104" s="39"/>
      <c r="K104" s="39"/>
      <c r="L104" s="39"/>
      <c r="M104" s="39"/>
      <c r="N104" s="39"/>
      <c r="O104" s="39"/>
      <c r="P104" s="39"/>
      <c r="Q104" s="39"/>
      <c r="R104" s="39"/>
      <c r="S104" s="39"/>
      <c r="T104" s="40"/>
      <c r="U104" s="22"/>
      <c r="V104" s="22"/>
      <c r="W104" s="22"/>
      <c r="X104" s="22"/>
      <c r="Y104" s="22"/>
      <c r="Z104" s="22"/>
      <c r="AA104" s="22"/>
      <c r="AB104" s="22"/>
      <c r="AC104" s="22"/>
      <c r="AD104" s="22"/>
      <c r="AE104" s="22"/>
      <c r="AF104" s="22"/>
      <c r="AG104" s="22"/>
      <c r="AH104" s="22"/>
      <c r="AI104" s="22"/>
      <c r="AJ104" s="22"/>
      <c r="AK104" s="22"/>
      <c r="AL104" s="22"/>
      <c r="AM104" s="22"/>
      <c r="AN104" s="22"/>
      <c r="AO104" s="22"/>
      <c r="AP104" s="23"/>
    </row>
    <row r="105" spans="1:42" ht="15" customHeight="1" thickBot="1" x14ac:dyDescent="0.6">
      <c r="A105" s="41"/>
      <c r="B105" s="42"/>
      <c r="C105" s="42"/>
      <c r="D105" s="42"/>
      <c r="E105" s="42"/>
      <c r="F105" s="42"/>
      <c r="G105" s="42"/>
      <c r="H105" s="42"/>
      <c r="I105" s="42"/>
      <c r="J105" s="42"/>
      <c r="K105" s="42"/>
      <c r="L105" s="42"/>
      <c r="M105" s="42"/>
      <c r="N105" s="42"/>
      <c r="O105" s="42"/>
      <c r="P105" s="42"/>
      <c r="Q105" s="42"/>
      <c r="R105" s="42"/>
      <c r="S105" s="42"/>
      <c r="T105" s="43"/>
      <c r="U105" s="24"/>
      <c r="V105" s="24"/>
      <c r="W105" s="24"/>
      <c r="X105" s="24"/>
      <c r="Y105" s="24"/>
      <c r="Z105" s="24"/>
      <c r="AA105" s="24"/>
      <c r="AB105" s="24"/>
      <c r="AC105" s="24"/>
      <c r="AD105" s="24"/>
      <c r="AE105" s="24"/>
      <c r="AF105" s="24"/>
      <c r="AG105" s="24"/>
      <c r="AH105" s="24"/>
      <c r="AI105" s="24"/>
      <c r="AJ105" s="24"/>
      <c r="AK105" s="24"/>
      <c r="AL105" s="24"/>
      <c r="AM105" s="24"/>
      <c r="AN105" s="24"/>
      <c r="AO105" s="24"/>
      <c r="AP105" s="25"/>
    </row>
    <row r="112" spans="1:42" ht="15.6" customHeight="1" x14ac:dyDescent="0.3">
      <c r="AI112" s="33"/>
    </row>
    <row r="113" spans="35:36" x14ac:dyDescent="0.3">
      <c r="AI113" s="34"/>
      <c r="AJ113" s="34"/>
    </row>
    <row r="114" spans="35:36" x14ac:dyDescent="0.3">
      <c r="AI114" s="34"/>
      <c r="AJ114" s="34"/>
    </row>
    <row r="115" spans="35:36" x14ac:dyDescent="0.3">
      <c r="AI115" s="34"/>
      <c r="AJ115" s="34"/>
    </row>
    <row r="116" spans="35:36" x14ac:dyDescent="0.3">
      <c r="AI116" s="34"/>
      <c r="AJ116" s="34"/>
    </row>
  </sheetData>
  <mergeCells count="6">
    <mergeCell ref="A85:T105"/>
    <mergeCell ref="X85:AM103"/>
    <mergeCell ref="A5:AN29"/>
    <mergeCell ref="A34:Q55"/>
    <mergeCell ref="S33:AI55"/>
    <mergeCell ref="A59:AP8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190D9-4E52-4743-ABA0-2A90184C4311}">
  <dimension ref="A3:I11"/>
  <sheetViews>
    <sheetView topLeftCell="A4" zoomScale="89" zoomScaleNormal="145" workbookViewId="0">
      <selection activeCell="I6" sqref="I6"/>
    </sheetView>
  </sheetViews>
  <sheetFormatPr defaultRowHeight="14.4" x14ac:dyDescent="0.3"/>
  <cols>
    <col min="1" max="1" width="27.77734375" bestFit="1" customWidth="1"/>
    <col min="2" max="2" width="15.5546875" bestFit="1" customWidth="1"/>
    <col min="3" max="3" width="4.88671875" bestFit="1" customWidth="1"/>
    <col min="4" max="4" width="13.21875" bestFit="1" customWidth="1"/>
    <col min="5" max="5" width="10.109375" bestFit="1" customWidth="1"/>
    <col min="6" max="6" width="19.88671875" bestFit="1" customWidth="1"/>
    <col min="7" max="7" width="4.109375" bestFit="1" customWidth="1"/>
    <col min="8" max="8" width="7" bestFit="1" customWidth="1"/>
    <col min="9" max="9" width="10.77734375" bestFit="1" customWidth="1"/>
  </cols>
  <sheetData>
    <row r="3" spans="1:9" x14ac:dyDescent="0.3">
      <c r="A3" s="1" t="s">
        <v>808</v>
      </c>
      <c r="B3" s="1" t="s">
        <v>789</v>
      </c>
    </row>
    <row r="4" spans="1:9" x14ac:dyDescent="0.3">
      <c r="A4" s="1" t="s">
        <v>787</v>
      </c>
      <c r="B4" t="s">
        <v>237</v>
      </c>
      <c r="C4" t="s">
        <v>199</v>
      </c>
      <c r="D4" t="s">
        <v>586</v>
      </c>
      <c r="E4" t="s">
        <v>57</v>
      </c>
      <c r="F4" t="s">
        <v>68</v>
      </c>
      <c r="G4" t="s">
        <v>571</v>
      </c>
      <c r="H4" t="s">
        <v>803</v>
      </c>
      <c r="I4" t="s">
        <v>788</v>
      </c>
    </row>
    <row r="5" spans="1:9" x14ac:dyDescent="0.3">
      <c r="A5" s="2" t="s">
        <v>159</v>
      </c>
      <c r="B5">
        <v>2</v>
      </c>
      <c r="C5">
        <v>5</v>
      </c>
      <c r="D5">
        <v>1</v>
      </c>
      <c r="E5">
        <v>5</v>
      </c>
      <c r="F5">
        <v>6</v>
      </c>
      <c r="G5">
        <v>1</v>
      </c>
      <c r="I5">
        <v>20</v>
      </c>
    </row>
    <row r="6" spans="1:9" x14ac:dyDescent="0.3">
      <c r="A6" s="2" t="s">
        <v>29</v>
      </c>
      <c r="B6">
        <v>10</v>
      </c>
      <c r="C6">
        <v>11</v>
      </c>
      <c r="D6">
        <v>6</v>
      </c>
      <c r="E6">
        <v>6</v>
      </c>
      <c r="F6">
        <v>8</v>
      </c>
      <c r="G6">
        <v>1</v>
      </c>
      <c r="I6">
        <v>42</v>
      </c>
    </row>
    <row r="7" spans="1:9" x14ac:dyDescent="0.3">
      <c r="A7" s="2" t="s">
        <v>45</v>
      </c>
      <c r="B7">
        <v>2</v>
      </c>
      <c r="C7">
        <v>8</v>
      </c>
      <c r="D7">
        <v>2</v>
      </c>
      <c r="E7">
        <v>6</v>
      </c>
      <c r="F7">
        <v>5</v>
      </c>
      <c r="I7">
        <v>23</v>
      </c>
    </row>
    <row r="8" spans="1:9" x14ac:dyDescent="0.3">
      <c r="A8" s="2" t="s">
        <v>66</v>
      </c>
      <c r="B8">
        <v>3</v>
      </c>
      <c r="C8">
        <v>30</v>
      </c>
      <c r="D8">
        <v>6</v>
      </c>
      <c r="E8">
        <v>14</v>
      </c>
      <c r="F8">
        <v>6</v>
      </c>
      <c r="G8">
        <v>1</v>
      </c>
      <c r="I8">
        <v>60</v>
      </c>
    </row>
    <row r="9" spans="1:9" x14ac:dyDescent="0.3">
      <c r="A9" s="2" t="s">
        <v>83</v>
      </c>
      <c r="B9">
        <v>16</v>
      </c>
      <c r="C9">
        <v>37</v>
      </c>
      <c r="D9">
        <v>16</v>
      </c>
      <c r="E9">
        <v>15</v>
      </c>
      <c r="F9">
        <v>20</v>
      </c>
      <c r="G9">
        <v>1</v>
      </c>
      <c r="I9">
        <v>105</v>
      </c>
    </row>
    <row r="10" spans="1:9" x14ac:dyDescent="0.3">
      <c r="A10" s="2" t="s">
        <v>803</v>
      </c>
    </row>
    <row r="11" spans="1:9" x14ac:dyDescent="0.3">
      <c r="A11" s="2" t="s">
        <v>788</v>
      </c>
      <c r="B11">
        <v>33</v>
      </c>
      <c r="C11">
        <v>91</v>
      </c>
      <c r="D11">
        <v>31</v>
      </c>
      <c r="E11">
        <v>46</v>
      </c>
      <c r="F11">
        <v>45</v>
      </c>
      <c r="G11">
        <v>4</v>
      </c>
      <c r="I11">
        <v>250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C97CD-54E2-4C8E-BAE5-DA3F3305B35E}">
  <dimension ref="A1:D10"/>
  <sheetViews>
    <sheetView workbookViewId="0">
      <selection activeCell="B17" sqref="B17"/>
    </sheetView>
  </sheetViews>
  <sheetFormatPr defaultRowHeight="14.4" x14ac:dyDescent="0.3"/>
  <cols>
    <col min="1" max="1" width="40.77734375" bestFit="1" customWidth="1"/>
    <col min="2" max="2" width="15.5546875" bestFit="1" customWidth="1"/>
    <col min="3" max="3" width="4" bestFit="1" customWidth="1"/>
    <col min="4" max="5" width="10.77734375" bestFit="1" customWidth="1"/>
  </cols>
  <sheetData>
    <row r="1" spans="1:4" x14ac:dyDescent="0.3">
      <c r="A1" s="14"/>
    </row>
    <row r="3" spans="1:4" x14ac:dyDescent="0.3">
      <c r="A3" s="1" t="s">
        <v>804</v>
      </c>
      <c r="B3" s="1" t="s">
        <v>789</v>
      </c>
    </row>
    <row r="4" spans="1:4" x14ac:dyDescent="0.3">
      <c r="A4" s="1" t="s">
        <v>787</v>
      </c>
      <c r="B4" t="s">
        <v>39</v>
      </c>
      <c r="C4" t="s">
        <v>54</v>
      </c>
      <c r="D4" t="s">
        <v>788</v>
      </c>
    </row>
    <row r="5" spans="1:4" x14ac:dyDescent="0.3">
      <c r="A5" s="2" t="s">
        <v>809</v>
      </c>
      <c r="B5">
        <v>9</v>
      </c>
      <c r="C5">
        <v>37</v>
      </c>
      <c r="D5">
        <v>46</v>
      </c>
    </row>
    <row r="6" spans="1:4" x14ac:dyDescent="0.3">
      <c r="A6" s="2" t="s">
        <v>810</v>
      </c>
      <c r="B6">
        <v>33</v>
      </c>
      <c r="C6">
        <v>140</v>
      </c>
      <c r="D6">
        <v>173</v>
      </c>
    </row>
    <row r="7" spans="1:4" x14ac:dyDescent="0.3">
      <c r="A7" s="2" t="s">
        <v>811</v>
      </c>
      <c r="B7">
        <v>1</v>
      </c>
      <c r="C7">
        <v>12</v>
      </c>
      <c r="D7">
        <v>13</v>
      </c>
    </row>
    <row r="8" spans="1:4" x14ac:dyDescent="0.3">
      <c r="A8" s="2" t="s">
        <v>812</v>
      </c>
      <c r="C8">
        <v>4</v>
      </c>
      <c r="D8">
        <v>4</v>
      </c>
    </row>
    <row r="9" spans="1:4" x14ac:dyDescent="0.3">
      <c r="A9" s="2" t="s">
        <v>813</v>
      </c>
      <c r="C9">
        <v>3</v>
      </c>
      <c r="D9">
        <v>3</v>
      </c>
    </row>
    <row r="10" spans="1:4" x14ac:dyDescent="0.3">
      <c r="A10" s="2" t="s">
        <v>788</v>
      </c>
      <c r="B10">
        <v>43</v>
      </c>
      <c r="C10">
        <v>196</v>
      </c>
      <c r="D10">
        <v>239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D3F1-E167-4A2A-9A52-DD3129C6D8BA}">
  <dimension ref="A3:F5"/>
  <sheetViews>
    <sheetView tabSelected="1" workbookViewId="0">
      <selection activeCell="H8" sqref="H8"/>
    </sheetView>
  </sheetViews>
  <sheetFormatPr defaultRowHeight="14.4" x14ac:dyDescent="0.3"/>
  <cols>
    <col min="1" max="1" width="26.109375" bestFit="1" customWidth="1"/>
    <col min="2" max="2" width="15.5546875" bestFit="1" customWidth="1"/>
    <col min="3" max="6" width="3" bestFit="1" customWidth="1"/>
    <col min="7" max="7" width="7" bestFit="1" customWidth="1"/>
    <col min="8" max="8" width="10.77734375" bestFit="1" customWidth="1"/>
  </cols>
  <sheetData>
    <row r="3" spans="1:6" x14ac:dyDescent="0.3">
      <c r="A3" s="1" t="s">
        <v>814</v>
      </c>
      <c r="B3" s="1" t="s">
        <v>789</v>
      </c>
    </row>
    <row r="4" spans="1:6" x14ac:dyDescent="0.3">
      <c r="A4" s="1" t="s">
        <v>787</v>
      </c>
      <c r="B4">
        <v>1</v>
      </c>
      <c r="C4">
        <v>2</v>
      </c>
      <c r="D4">
        <v>3</v>
      </c>
      <c r="E4">
        <v>4</v>
      </c>
      <c r="F4">
        <v>5</v>
      </c>
    </row>
    <row r="5" spans="1:6" x14ac:dyDescent="0.3">
      <c r="A5" s="2" t="s">
        <v>33</v>
      </c>
      <c r="B5">
        <v>18</v>
      </c>
      <c r="C5">
        <v>26</v>
      </c>
      <c r="D5">
        <v>49</v>
      </c>
      <c r="E5">
        <v>29</v>
      </c>
      <c r="F5">
        <v>12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2E6CC-1BBF-402C-9F30-F6CB38E64BBD}">
  <dimension ref="A3:G10"/>
  <sheetViews>
    <sheetView zoomScale="41" workbookViewId="0">
      <selection activeCell="R27" sqref="R27"/>
    </sheetView>
  </sheetViews>
  <sheetFormatPr defaultRowHeight="14.4" x14ac:dyDescent="0.3"/>
  <cols>
    <col min="1" max="1" width="57.77734375" bestFit="1" customWidth="1"/>
    <col min="2" max="2" width="6.33203125" customWidth="1"/>
    <col min="3" max="3" width="4.77734375" customWidth="1"/>
    <col min="4" max="4" width="8.33203125" customWidth="1"/>
    <col min="5" max="5" width="9.77734375" customWidth="1"/>
    <col min="6" max="6" width="3.77734375" bestFit="1" customWidth="1"/>
    <col min="7" max="7" width="10.109375" bestFit="1" customWidth="1"/>
    <col min="8" max="8" width="15.44140625" bestFit="1" customWidth="1"/>
    <col min="9" max="9" width="7.5546875" bestFit="1" customWidth="1"/>
    <col min="10" max="10" width="15.44140625" bestFit="1" customWidth="1"/>
    <col min="11" max="11" width="7.5546875" bestFit="1" customWidth="1"/>
    <col min="12" max="12" width="15.44140625" bestFit="1" customWidth="1"/>
    <col min="13" max="13" width="12.5546875" bestFit="1" customWidth="1"/>
  </cols>
  <sheetData>
    <row r="3" spans="1:7" x14ac:dyDescent="0.3">
      <c r="A3" s="1" t="s">
        <v>815</v>
      </c>
      <c r="B3" s="1" t="s">
        <v>789</v>
      </c>
    </row>
    <row r="4" spans="1:7" x14ac:dyDescent="0.3">
      <c r="A4" s="1" t="s">
        <v>787</v>
      </c>
      <c r="B4">
        <v>1</v>
      </c>
      <c r="C4">
        <v>2</v>
      </c>
      <c r="D4">
        <v>3</v>
      </c>
      <c r="E4">
        <v>4</v>
      </c>
      <c r="F4">
        <v>5</v>
      </c>
      <c r="G4" t="s">
        <v>803</v>
      </c>
    </row>
    <row r="5" spans="1:7" x14ac:dyDescent="0.3">
      <c r="A5" s="2" t="s">
        <v>89</v>
      </c>
      <c r="B5">
        <v>8</v>
      </c>
      <c r="C5">
        <v>22</v>
      </c>
      <c r="D5">
        <v>48</v>
      </c>
      <c r="E5">
        <v>58</v>
      </c>
      <c r="F5">
        <v>37</v>
      </c>
    </row>
    <row r="6" spans="1:7" x14ac:dyDescent="0.3">
      <c r="A6" s="2" t="s">
        <v>719</v>
      </c>
      <c r="D6">
        <v>2</v>
      </c>
      <c r="F6">
        <v>1</v>
      </c>
    </row>
    <row r="7" spans="1:7" x14ac:dyDescent="0.3">
      <c r="A7" s="2" t="s">
        <v>142</v>
      </c>
      <c r="B7">
        <v>1</v>
      </c>
      <c r="C7">
        <v>1</v>
      </c>
      <c r="D7">
        <v>2</v>
      </c>
      <c r="E7">
        <v>3</v>
      </c>
      <c r="F7">
        <v>3</v>
      </c>
    </row>
    <row r="8" spans="1:7" x14ac:dyDescent="0.3">
      <c r="A8" s="2" t="s">
        <v>203</v>
      </c>
      <c r="B8">
        <v>1</v>
      </c>
      <c r="C8">
        <v>2</v>
      </c>
      <c r="D8">
        <v>14</v>
      </c>
      <c r="E8">
        <v>20</v>
      </c>
      <c r="F8">
        <v>6</v>
      </c>
    </row>
    <row r="9" spans="1:7" x14ac:dyDescent="0.3">
      <c r="A9" s="2" t="s">
        <v>503</v>
      </c>
      <c r="B9">
        <v>1</v>
      </c>
      <c r="D9">
        <v>4</v>
      </c>
      <c r="E9">
        <v>4</v>
      </c>
    </row>
    <row r="10" spans="1:7" x14ac:dyDescent="0.3">
      <c r="A10" s="2" t="s">
        <v>221</v>
      </c>
      <c r="B10">
        <v>1</v>
      </c>
      <c r="D10">
        <v>2</v>
      </c>
      <c r="E10">
        <v>2</v>
      </c>
      <c r="F10">
        <v>3</v>
      </c>
    </row>
  </sheetData>
  <conditionalFormatting pivot="1" sqref="B5:B10">
    <cfRule type="cellIs" dxfId="5" priority="3" operator="greaterThan">
      <formula>5</formula>
    </cfRule>
  </conditionalFormatting>
  <conditionalFormatting pivot="1" sqref="C5:C10">
    <cfRule type="cellIs" dxfId="4" priority="2" operator="greaterThan">
      <formula>11.5</formula>
    </cfRule>
  </conditionalFormatting>
  <conditionalFormatting pivot="1" sqref="B5:G10">
    <cfRule type="cellIs" dxfId="3" priority="1" operator="greaterThan">
      <formula>8</formula>
    </cfRule>
  </conditionalFormatting>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D94A-C4EF-400C-8BB6-59763726D294}">
  <dimension ref="A3:G7"/>
  <sheetViews>
    <sheetView workbookViewId="0">
      <selection activeCell="O18" sqref="O18"/>
    </sheetView>
  </sheetViews>
  <sheetFormatPr defaultRowHeight="14.4" x14ac:dyDescent="0.3"/>
  <cols>
    <col min="1" max="1" width="12.5546875" bestFit="1" customWidth="1"/>
    <col min="2" max="2" width="40.77734375" bestFit="1" customWidth="1"/>
    <col min="3" max="6" width="3" bestFit="1" customWidth="1"/>
    <col min="7" max="7" width="7" hidden="1" customWidth="1"/>
    <col min="8" max="8" width="10.77734375" bestFit="1" customWidth="1"/>
  </cols>
  <sheetData>
    <row r="3" spans="1:2" x14ac:dyDescent="0.3">
      <c r="A3" s="1" t="s">
        <v>787</v>
      </c>
      <c r="B3" t="s">
        <v>804</v>
      </c>
    </row>
    <row r="4" spans="1:2" x14ac:dyDescent="0.3">
      <c r="A4" s="2" t="s">
        <v>39</v>
      </c>
      <c r="B4">
        <v>42</v>
      </c>
    </row>
    <row r="5" spans="1:2" x14ac:dyDescent="0.3">
      <c r="A5" s="2" t="s">
        <v>54</v>
      </c>
      <c r="B5">
        <v>195</v>
      </c>
    </row>
    <row r="7" spans="1:2" ht="0.6" customHeight="1" x14ac:dyDescent="0.3"/>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8F23-4CF6-4952-A6F8-EF4FDC15845C}">
  <dimension ref="A3:G14"/>
  <sheetViews>
    <sheetView workbookViewId="0">
      <selection activeCell="B20" sqref="B20"/>
    </sheetView>
  </sheetViews>
  <sheetFormatPr defaultRowHeight="14.4" x14ac:dyDescent="0.3"/>
  <cols>
    <col min="1" max="1" width="12.5546875" bestFit="1" customWidth="1"/>
    <col min="2" max="2" width="15.5546875" bestFit="1" customWidth="1"/>
    <col min="3" max="3" width="6.5546875" bestFit="1" customWidth="1"/>
    <col min="4" max="5" width="7.6640625" bestFit="1" customWidth="1"/>
    <col min="6" max="6" width="8.44140625" bestFit="1" customWidth="1"/>
    <col min="7" max="7" width="10.77734375" bestFit="1" customWidth="1"/>
    <col min="8" max="8" width="6.21875" bestFit="1" customWidth="1"/>
    <col min="9" max="9" width="4.6640625" bestFit="1" customWidth="1"/>
    <col min="10" max="10" width="11.21875" bestFit="1" customWidth="1"/>
    <col min="11" max="11" width="9.6640625" bestFit="1" customWidth="1"/>
    <col min="12" max="12" width="6.44140625" bestFit="1" customWidth="1"/>
    <col min="13" max="13" width="6.21875" bestFit="1" customWidth="1"/>
    <col min="14" max="14" width="4.6640625" bestFit="1" customWidth="1"/>
    <col min="15" max="15" width="12.33203125" bestFit="1" customWidth="1"/>
    <col min="16" max="16" width="9.6640625" bestFit="1" customWidth="1"/>
    <col min="17" max="17" width="4.6640625" bestFit="1" customWidth="1"/>
    <col min="18" max="18" width="12.33203125" bestFit="1" customWidth="1"/>
    <col min="19" max="19" width="10.44140625" bestFit="1" customWidth="1"/>
    <col min="20" max="20" width="6.44140625" bestFit="1" customWidth="1"/>
    <col min="21" max="21" width="6.21875" bestFit="1" customWidth="1"/>
    <col min="22" max="22" width="4.6640625" bestFit="1" customWidth="1"/>
    <col min="23" max="23" width="13.21875" bestFit="1" customWidth="1"/>
    <col min="24" max="24" width="10.77734375" bestFit="1" customWidth="1"/>
  </cols>
  <sheetData>
    <row r="3" spans="1:7" x14ac:dyDescent="0.3">
      <c r="A3" s="1" t="s">
        <v>801</v>
      </c>
      <c r="B3" s="1" t="s">
        <v>789</v>
      </c>
    </row>
    <row r="4" spans="1:7" x14ac:dyDescent="0.3">
      <c r="A4" s="1" t="s">
        <v>787</v>
      </c>
      <c r="B4" t="s">
        <v>136</v>
      </c>
      <c r="C4" t="s">
        <v>36</v>
      </c>
      <c r="D4" t="s">
        <v>27</v>
      </c>
      <c r="E4" t="s">
        <v>668</v>
      </c>
      <c r="F4" t="s">
        <v>81</v>
      </c>
      <c r="G4" t="s">
        <v>788</v>
      </c>
    </row>
    <row r="5" spans="1:7" x14ac:dyDescent="0.3">
      <c r="A5" s="2" t="s">
        <v>791</v>
      </c>
      <c r="C5">
        <v>1</v>
      </c>
      <c r="F5">
        <v>2</v>
      </c>
      <c r="G5">
        <v>3</v>
      </c>
    </row>
    <row r="6" spans="1:7" x14ac:dyDescent="0.3">
      <c r="A6" s="2" t="s">
        <v>792</v>
      </c>
      <c r="C6">
        <v>2</v>
      </c>
      <c r="D6">
        <v>34</v>
      </c>
      <c r="F6">
        <v>8</v>
      </c>
      <c r="G6">
        <v>44</v>
      </c>
    </row>
    <row r="7" spans="1:7" x14ac:dyDescent="0.3">
      <c r="A7" s="2" t="s">
        <v>793</v>
      </c>
      <c r="B7">
        <v>6</v>
      </c>
      <c r="C7">
        <v>11</v>
      </c>
      <c r="D7">
        <v>79</v>
      </c>
      <c r="E7">
        <v>4</v>
      </c>
      <c r="F7">
        <v>61</v>
      </c>
      <c r="G7">
        <v>161</v>
      </c>
    </row>
    <row r="8" spans="1:7" x14ac:dyDescent="0.3">
      <c r="A8" s="2" t="s">
        <v>794</v>
      </c>
      <c r="B8">
        <v>3</v>
      </c>
      <c r="C8">
        <v>1</v>
      </c>
      <c r="D8">
        <v>6</v>
      </c>
      <c r="E8">
        <v>1</v>
      </c>
      <c r="F8">
        <v>11</v>
      </c>
      <c r="G8">
        <v>22</v>
      </c>
    </row>
    <row r="9" spans="1:7" x14ac:dyDescent="0.3">
      <c r="A9" s="2" t="s">
        <v>795</v>
      </c>
      <c r="B9">
        <v>1</v>
      </c>
      <c r="C9">
        <v>2</v>
      </c>
      <c r="F9">
        <v>7</v>
      </c>
      <c r="G9">
        <v>10</v>
      </c>
    </row>
    <row r="10" spans="1:7" x14ac:dyDescent="0.3">
      <c r="A10" s="2" t="s">
        <v>796</v>
      </c>
      <c r="C10">
        <v>1</v>
      </c>
      <c r="F10">
        <v>2</v>
      </c>
      <c r="G10">
        <v>3</v>
      </c>
    </row>
    <row r="11" spans="1:7" x14ac:dyDescent="0.3">
      <c r="A11" s="2" t="s">
        <v>797</v>
      </c>
      <c r="C11">
        <v>3</v>
      </c>
      <c r="F11">
        <v>1</v>
      </c>
      <c r="G11">
        <v>4</v>
      </c>
    </row>
    <row r="12" spans="1:7" x14ac:dyDescent="0.3">
      <c r="A12" s="2" t="s">
        <v>798</v>
      </c>
      <c r="C12">
        <v>1</v>
      </c>
      <c r="F12">
        <v>1</v>
      </c>
      <c r="G12">
        <v>2</v>
      </c>
    </row>
    <row r="13" spans="1:7" x14ac:dyDescent="0.3">
      <c r="A13" s="2" t="s">
        <v>799</v>
      </c>
      <c r="F13">
        <v>1</v>
      </c>
      <c r="G13">
        <v>1</v>
      </c>
    </row>
    <row r="14" spans="1:7" x14ac:dyDescent="0.3">
      <c r="A14" s="2" t="s">
        <v>788</v>
      </c>
      <c r="B14">
        <v>10</v>
      </c>
      <c r="C14">
        <v>22</v>
      </c>
      <c r="D14">
        <v>119</v>
      </c>
      <c r="E14">
        <v>5</v>
      </c>
      <c r="F14">
        <v>94</v>
      </c>
      <c r="G14">
        <v>250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C5C2F-E438-451D-89B6-1564070BA50F}">
  <dimension ref="A3:F10"/>
  <sheetViews>
    <sheetView workbookViewId="0">
      <selection activeCell="J20" sqref="J20"/>
    </sheetView>
  </sheetViews>
  <sheetFormatPr defaultRowHeight="14.4" x14ac:dyDescent="0.3"/>
  <cols>
    <col min="1" max="1" width="12.5546875" bestFit="1" customWidth="1"/>
    <col min="2" max="2" width="15.5546875" bestFit="1" customWidth="1"/>
    <col min="3" max="3" width="6.44140625" bestFit="1" customWidth="1"/>
    <col min="4" max="4" width="6.21875" bestFit="1" customWidth="1"/>
    <col min="5" max="5" width="4.6640625" bestFit="1" customWidth="1"/>
    <col min="6" max="6" width="10.77734375" bestFit="1" customWidth="1"/>
  </cols>
  <sheetData>
    <row r="3" spans="1:6" x14ac:dyDescent="0.3">
      <c r="A3" s="1" t="s">
        <v>801</v>
      </c>
      <c r="B3" s="1" t="s">
        <v>789</v>
      </c>
    </row>
    <row r="4" spans="1:6" x14ac:dyDescent="0.3">
      <c r="A4" s="1" t="s">
        <v>787</v>
      </c>
      <c r="B4" t="s">
        <v>44</v>
      </c>
      <c r="C4" t="s">
        <v>65</v>
      </c>
      <c r="D4" t="s">
        <v>82</v>
      </c>
      <c r="E4" t="s">
        <v>28</v>
      </c>
      <c r="F4" t="s">
        <v>788</v>
      </c>
    </row>
    <row r="5" spans="1:6" x14ac:dyDescent="0.3">
      <c r="A5" s="2" t="s">
        <v>136</v>
      </c>
      <c r="C5">
        <v>1</v>
      </c>
      <c r="D5">
        <v>3</v>
      </c>
      <c r="E5">
        <v>6</v>
      </c>
      <c r="F5">
        <v>10</v>
      </c>
    </row>
    <row r="6" spans="1:6" x14ac:dyDescent="0.3">
      <c r="A6" s="2" t="s">
        <v>36</v>
      </c>
      <c r="B6">
        <v>3</v>
      </c>
      <c r="C6">
        <v>7</v>
      </c>
      <c r="D6">
        <v>4</v>
      </c>
      <c r="E6">
        <v>8</v>
      </c>
      <c r="F6">
        <v>22</v>
      </c>
    </row>
    <row r="7" spans="1:6" x14ac:dyDescent="0.3">
      <c r="A7" s="2" t="s">
        <v>27</v>
      </c>
      <c r="B7">
        <v>5</v>
      </c>
      <c r="C7">
        <v>23</v>
      </c>
      <c r="D7">
        <v>12</v>
      </c>
      <c r="E7">
        <v>79</v>
      </c>
      <c r="F7">
        <v>119</v>
      </c>
    </row>
    <row r="8" spans="1:6" x14ac:dyDescent="0.3">
      <c r="A8" s="2" t="s">
        <v>668</v>
      </c>
      <c r="B8">
        <v>1</v>
      </c>
      <c r="E8">
        <v>4</v>
      </c>
      <c r="F8">
        <v>5</v>
      </c>
    </row>
    <row r="9" spans="1:6" x14ac:dyDescent="0.3">
      <c r="A9" s="2" t="s">
        <v>81</v>
      </c>
      <c r="B9">
        <v>14</v>
      </c>
      <c r="C9">
        <v>29</v>
      </c>
      <c r="D9">
        <v>28</v>
      </c>
      <c r="E9">
        <v>23</v>
      </c>
      <c r="F9">
        <v>94</v>
      </c>
    </row>
    <row r="10" spans="1:6" x14ac:dyDescent="0.3">
      <c r="A10" s="2" t="s">
        <v>788</v>
      </c>
      <c r="B10">
        <v>23</v>
      </c>
      <c r="C10">
        <v>60</v>
      </c>
      <c r="D10">
        <v>47</v>
      </c>
      <c r="E10">
        <v>120</v>
      </c>
      <c r="F10">
        <v>250</v>
      </c>
    </row>
  </sheetData>
  <conditionalFormatting pivot="1" sqref="B5:E9">
    <cfRule type="dataBar" priority="1">
      <dataBar>
        <cfvo type="min"/>
        <cfvo type="max"/>
        <color rgb="FF638EC6"/>
      </dataBar>
      <extLst>
        <ext xmlns:x14="http://schemas.microsoft.com/office/spreadsheetml/2009/9/main" uri="{B025F937-C7B1-47D3-B67F-A62EFF666E3E}">
          <x14:id>{E0508F2B-8033-4351-BBC6-9968CC7F79E4}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0508F2B-8033-4351-BBC6-9968CC7F79E4}">
            <x14:dataBar minLength="0" maxLength="100" border="1" negativeBarBorderColorSameAsPositive="0">
              <x14:cfvo type="autoMin"/>
              <x14:cfvo type="autoMax"/>
              <x14:borderColor rgb="FF638EC6"/>
              <x14:negativeFillColor rgb="FFFF0000"/>
              <x14:negativeBorderColor rgb="FFFF0000"/>
              <x14:axisColor rgb="FF000000"/>
            </x14:dataBar>
          </x14:cfRule>
          <xm:sqref>B5:E9</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4D53-BD53-4F64-A9DB-01EB69676273}">
  <dimension ref="A3:F10"/>
  <sheetViews>
    <sheetView workbookViewId="0">
      <selection activeCell="H10" sqref="H10"/>
    </sheetView>
  </sheetViews>
  <sheetFormatPr defaultRowHeight="14.4" x14ac:dyDescent="0.3"/>
  <cols>
    <col min="1" max="1" width="16.6640625" bestFit="1" customWidth="1"/>
    <col min="2" max="2" width="15.5546875" bestFit="1" customWidth="1"/>
    <col min="3" max="4" width="9.6640625" bestFit="1" customWidth="1"/>
    <col min="5" max="5" width="10.6640625" bestFit="1" customWidth="1"/>
    <col min="6" max="6" width="10.77734375" bestFit="1" customWidth="1"/>
  </cols>
  <sheetData>
    <row r="3" spans="1:6" x14ac:dyDescent="0.3">
      <c r="A3" s="1" t="s">
        <v>800</v>
      </c>
      <c r="B3" s="1" t="s">
        <v>789</v>
      </c>
    </row>
    <row r="4" spans="1:6" x14ac:dyDescent="0.3">
      <c r="A4" s="1" t="s">
        <v>787</v>
      </c>
      <c r="B4" t="s">
        <v>30</v>
      </c>
      <c r="C4" t="s">
        <v>93</v>
      </c>
      <c r="D4" t="s">
        <v>67</v>
      </c>
      <c r="E4" t="s">
        <v>46</v>
      </c>
      <c r="F4" t="s">
        <v>788</v>
      </c>
    </row>
    <row r="5" spans="1:6" x14ac:dyDescent="0.3">
      <c r="A5" s="2" t="s">
        <v>159</v>
      </c>
      <c r="B5">
        <v>5</v>
      </c>
      <c r="C5">
        <v>5</v>
      </c>
      <c r="D5">
        <v>2</v>
      </c>
      <c r="E5">
        <v>8</v>
      </c>
      <c r="F5">
        <v>20</v>
      </c>
    </row>
    <row r="6" spans="1:6" x14ac:dyDescent="0.3">
      <c r="A6" s="2" t="s">
        <v>29</v>
      </c>
      <c r="B6">
        <v>25</v>
      </c>
      <c r="C6">
        <v>11</v>
      </c>
      <c r="D6">
        <v>2</v>
      </c>
      <c r="E6">
        <v>4</v>
      </c>
      <c r="F6">
        <v>42</v>
      </c>
    </row>
    <row r="7" spans="1:6" x14ac:dyDescent="0.3">
      <c r="A7" s="2" t="s">
        <v>45</v>
      </c>
      <c r="B7">
        <v>8</v>
      </c>
      <c r="C7">
        <v>6</v>
      </c>
      <c r="D7">
        <v>4</v>
      </c>
      <c r="E7">
        <v>5</v>
      </c>
      <c r="F7">
        <v>23</v>
      </c>
    </row>
    <row r="8" spans="1:6" x14ac:dyDescent="0.3">
      <c r="A8" s="2" t="s">
        <v>66</v>
      </c>
      <c r="B8">
        <v>30</v>
      </c>
      <c r="C8">
        <v>11</v>
      </c>
      <c r="D8">
        <v>12</v>
      </c>
      <c r="E8">
        <v>7</v>
      </c>
      <c r="F8">
        <v>60</v>
      </c>
    </row>
    <row r="9" spans="1:6" x14ac:dyDescent="0.3">
      <c r="A9" s="2" t="s">
        <v>83</v>
      </c>
      <c r="B9">
        <v>39</v>
      </c>
      <c r="C9">
        <v>26</v>
      </c>
      <c r="D9">
        <v>16</v>
      </c>
      <c r="E9">
        <v>24</v>
      </c>
      <c r="F9">
        <v>105</v>
      </c>
    </row>
    <row r="10" spans="1:6" x14ac:dyDescent="0.3">
      <c r="A10" s="2" t="s">
        <v>788</v>
      </c>
      <c r="B10">
        <v>107</v>
      </c>
      <c r="C10">
        <v>59</v>
      </c>
      <c r="D10">
        <v>36</v>
      </c>
      <c r="E10">
        <v>48</v>
      </c>
      <c r="F10">
        <v>250</v>
      </c>
    </row>
  </sheetData>
  <conditionalFormatting sqref="A5:A9">
    <cfRule type="expression" dxfId="1" priority="1">
      <formula>$B5=MAX($B$5:$B$9)</formula>
    </cfRule>
  </conditionalFormatting>
  <conditionalFormatting sqref="B4:E4">
    <cfRule type="expression" dxfId="0" priority="6">
      <formula>$A$5&lt;25</formula>
    </cfRule>
  </conditionalFormatting>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FF162-93D7-4441-9940-ED116905F315}">
  <dimension ref="A3:G10"/>
  <sheetViews>
    <sheetView workbookViewId="0">
      <selection activeCell="P9" sqref="P9"/>
    </sheetView>
  </sheetViews>
  <sheetFormatPr defaultRowHeight="14.4" x14ac:dyDescent="0.3"/>
  <cols>
    <col min="1" max="1" width="16.6640625" bestFit="1" customWidth="1"/>
    <col min="2" max="2" width="15.5546875" bestFit="1" customWidth="1"/>
    <col min="3" max="6" width="3" bestFit="1" customWidth="1"/>
    <col min="7" max="7" width="10.77734375" bestFit="1" customWidth="1"/>
  </cols>
  <sheetData>
    <row r="3" spans="1:7" x14ac:dyDescent="0.3">
      <c r="A3" s="1" t="s">
        <v>800</v>
      </c>
      <c r="B3" s="1" t="s">
        <v>789</v>
      </c>
    </row>
    <row r="4" spans="1:7" x14ac:dyDescent="0.3">
      <c r="A4" s="1" t="s">
        <v>787</v>
      </c>
      <c r="B4">
        <v>1</v>
      </c>
      <c r="C4">
        <v>2</v>
      </c>
      <c r="D4">
        <v>3</v>
      </c>
      <c r="E4">
        <v>4</v>
      </c>
      <c r="F4">
        <v>5</v>
      </c>
      <c r="G4" t="s">
        <v>788</v>
      </c>
    </row>
    <row r="5" spans="1:7" x14ac:dyDescent="0.3">
      <c r="A5" s="2" t="s">
        <v>159</v>
      </c>
      <c r="B5">
        <v>1</v>
      </c>
      <c r="C5">
        <v>3</v>
      </c>
      <c r="D5">
        <v>5</v>
      </c>
      <c r="E5">
        <v>7</v>
      </c>
      <c r="F5">
        <v>4</v>
      </c>
      <c r="G5">
        <v>20</v>
      </c>
    </row>
    <row r="6" spans="1:7" x14ac:dyDescent="0.3">
      <c r="A6" s="2" t="s">
        <v>29</v>
      </c>
      <c r="B6">
        <v>4</v>
      </c>
      <c r="C6">
        <v>7</v>
      </c>
      <c r="D6">
        <v>16</v>
      </c>
      <c r="E6">
        <v>9</v>
      </c>
      <c r="F6">
        <v>6</v>
      </c>
      <c r="G6">
        <v>42</v>
      </c>
    </row>
    <row r="7" spans="1:7" x14ac:dyDescent="0.3">
      <c r="A7" s="2" t="s">
        <v>45</v>
      </c>
      <c r="B7">
        <v>1</v>
      </c>
      <c r="C7">
        <v>2</v>
      </c>
      <c r="D7">
        <v>5</v>
      </c>
      <c r="E7">
        <v>11</v>
      </c>
      <c r="F7">
        <v>4</v>
      </c>
      <c r="G7">
        <v>23</v>
      </c>
    </row>
    <row r="8" spans="1:7" x14ac:dyDescent="0.3">
      <c r="A8" s="2" t="s">
        <v>66</v>
      </c>
      <c r="B8">
        <v>6</v>
      </c>
      <c r="C8">
        <v>7</v>
      </c>
      <c r="D8">
        <v>14</v>
      </c>
      <c r="E8">
        <v>12</v>
      </c>
      <c r="F8">
        <v>21</v>
      </c>
      <c r="G8">
        <v>60</v>
      </c>
    </row>
    <row r="9" spans="1:7" x14ac:dyDescent="0.3">
      <c r="A9" s="2" t="s">
        <v>83</v>
      </c>
      <c r="B9">
        <v>10</v>
      </c>
      <c r="C9">
        <v>6</v>
      </c>
      <c r="D9">
        <v>37</v>
      </c>
      <c r="E9">
        <v>27</v>
      </c>
      <c r="F9">
        <v>25</v>
      </c>
      <c r="G9">
        <v>105</v>
      </c>
    </row>
    <row r="10" spans="1:7" x14ac:dyDescent="0.3">
      <c r="A10" s="2" t="s">
        <v>788</v>
      </c>
      <c r="B10">
        <v>22</v>
      </c>
      <c r="C10">
        <v>25</v>
      </c>
      <c r="D10">
        <v>77</v>
      </c>
      <c r="E10">
        <v>66</v>
      </c>
      <c r="F10">
        <v>60</v>
      </c>
      <c r="G10">
        <v>250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8F0FC-DED3-473F-B110-744634FBA628}">
  <dimension ref="A3:F9"/>
  <sheetViews>
    <sheetView workbookViewId="0">
      <selection activeCell="G8" sqref="G8"/>
    </sheetView>
  </sheetViews>
  <sheetFormatPr defaultRowHeight="14.4" x14ac:dyDescent="0.3"/>
  <cols>
    <col min="1" max="1" width="26" bestFit="1" customWidth="1"/>
    <col min="2" max="2" width="15.5546875" bestFit="1" customWidth="1"/>
    <col min="3" max="3" width="9.109375" bestFit="1" customWidth="1"/>
    <col min="4" max="4" width="8.109375" bestFit="1" customWidth="1"/>
    <col min="5" max="5" width="6.6640625" bestFit="1" customWidth="1"/>
    <col min="6" max="6" width="10.77734375" bestFit="1" customWidth="1"/>
    <col min="7" max="7" width="24.6640625" bestFit="1" customWidth="1"/>
    <col min="8" max="8" width="24.109375" bestFit="1" customWidth="1"/>
    <col min="9" max="9" width="24.6640625" bestFit="1" customWidth="1"/>
    <col min="10" max="10" width="28.88671875" bestFit="1" customWidth="1"/>
    <col min="11" max="11" width="29.5546875" bestFit="1" customWidth="1"/>
  </cols>
  <sheetData>
    <row r="3" spans="1:6" x14ac:dyDescent="0.3">
      <c r="A3" s="1" t="s">
        <v>802</v>
      </c>
      <c r="B3" s="1" t="s">
        <v>789</v>
      </c>
    </row>
    <row r="4" spans="1:6" x14ac:dyDescent="0.3">
      <c r="A4" s="1" t="s">
        <v>787</v>
      </c>
      <c r="B4" t="s">
        <v>74</v>
      </c>
      <c r="C4" t="s">
        <v>34</v>
      </c>
      <c r="D4" t="s">
        <v>96</v>
      </c>
      <c r="E4" t="s">
        <v>49</v>
      </c>
      <c r="F4" t="s">
        <v>788</v>
      </c>
    </row>
    <row r="5" spans="1:6" x14ac:dyDescent="0.3">
      <c r="A5" s="2" t="s">
        <v>95</v>
      </c>
      <c r="B5">
        <v>7</v>
      </c>
      <c r="C5">
        <v>9</v>
      </c>
      <c r="D5">
        <v>6</v>
      </c>
      <c r="E5">
        <v>18</v>
      </c>
      <c r="F5">
        <v>40</v>
      </c>
    </row>
    <row r="6" spans="1:6" x14ac:dyDescent="0.3">
      <c r="A6" s="2" t="s">
        <v>58</v>
      </c>
      <c r="B6">
        <v>6</v>
      </c>
      <c r="C6">
        <v>36</v>
      </c>
      <c r="D6">
        <v>4</v>
      </c>
      <c r="E6">
        <v>15</v>
      </c>
      <c r="F6">
        <v>61</v>
      </c>
    </row>
    <row r="7" spans="1:6" x14ac:dyDescent="0.3">
      <c r="A7" s="2" t="s">
        <v>32</v>
      </c>
      <c r="B7">
        <v>12</v>
      </c>
      <c r="C7">
        <v>50</v>
      </c>
      <c r="D7">
        <v>17</v>
      </c>
      <c r="E7">
        <v>52</v>
      </c>
      <c r="F7">
        <v>131</v>
      </c>
    </row>
    <row r="8" spans="1:6" x14ac:dyDescent="0.3">
      <c r="A8" s="2" t="s">
        <v>200</v>
      </c>
      <c r="B8">
        <v>3</v>
      </c>
      <c r="D8">
        <v>7</v>
      </c>
      <c r="E8">
        <v>8</v>
      </c>
      <c r="F8">
        <v>18</v>
      </c>
    </row>
    <row r="9" spans="1:6" x14ac:dyDescent="0.3">
      <c r="A9" s="2" t="s">
        <v>788</v>
      </c>
      <c r="B9">
        <v>28</v>
      </c>
      <c r="C9">
        <v>95</v>
      </c>
      <c r="D9">
        <v>34</v>
      </c>
      <c r="E9">
        <v>93</v>
      </c>
      <c r="F9">
        <v>250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96E10-03E0-4D04-BAEF-7D6943F35162}">
  <dimension ref="A3:F20"/>
  <sheetViews>
    <sheetView topLeftCell="B1" workbookViewId="0">
      <selection activeCell="E4" sqref="E4"/>
    </sheetView>
  </sheetViews>
  <sheetFormatPr defaultRowHeight="14.4" x14ac:dyDescent="0.3"/>
  <cols>
    <col min="1" max="1" width="13.6640625" customWidth="1"/>
    <col min="2" max="2" width="15.5546875" bestFit="1" customWidth="1"/>
    <col min="3" max="3" width="7.6640625" customWidth="1"/>
    <col min="4" max="4" width="5.88671875" customWidth="1"/>
    <col min="5" max="5" width="12.5546875" bestFit="1" customWidth="1"/>
    <col min="6" max="6" width="12.21875" bestFit="1" customWidth="1"/>
    <col min="7" max="7" width="10.77734375" bestFit="1" customWidth="1"/>
  </cols>
  <sheetData>
    <row r="3" spans="1:6" x14ac:dyDescent="0.3">
      <c r="A3" s="3"/>
      <c r="B3" s="4"/>
      <c r="C3" s="5"/>
      <c r="E3" s="1" t="s">
        <v>787</v>
      </c>
      <c r="F3" t="s">
        <v>801</v>
      </c>
    </row>
    <row r="4" spans="1:6" x14ac:dyDescent="0.3">
      <c r="A4" s="6"/>
      <c r="B4" s="7"/>
      <c r="C4" s="8"/>
      <c r="E4" s="2" t="s">
        <v>803</v>
      </c>
    </row>
    <row r="5" spans="1:6" x14ac:dyDescent="0.3">
      <c r="A5" s="6"/>
      <c r="B5" s="7"/>
      <c r="C5" s="8"/>
      <c r="E5" s="2" t="s">
        <v>809</v>
      </c>
      <c r="F5">
        <v>47</v>
      </c>
    </row>
    <row r="6" spans="1:6" x14ac:dyDescent="0.3">
      <c r="A6" s="6"/>
      <c r="B6" s="7"/>
      <c r="C6" s="8"/>
      <c r="E6" s="2" t="s">
        <v>810</v>
      </c>
      <c r="F6">
        <v>183</v>
      </c>
    </row>
    <row r="7" spans="1:6" x14ac:dyDescent="0.3">
      <c r="A7" s="6"/>
      <c r="B7" s="7"/>
      <c r="C7" s="8"/>
      <c r="E7" s="2" t="s">
        <v>811</v>
      </c>
      <c r="F7">
        <v>13</v>
      </c>
    </row>
    <row r="8" spans="1:6" x14ac:dyDescent="0.3">
      <c r="A8" s="6"/>
      <c r="B8" s="7"/>
      <c r="C8" s="8"/>
      <c r="E8" s="2" t="s">
        <v>812</v>
      </c>
      <c r="F8">
        <v>4</v>
      </c>
    </row>
    <row r="9" spans="1:6" x14ac:dyDescent="0.3">
      <c r="A9" s="6"/>
      <c r="B9" s="7"/>
      <c r="C9" s="8"/>
      <c r="E9" s="2" t="s">
        <v>813</v>
      </c>
      <c r="F9">
        <v>3</v>
      </c>
    </row>
    <row r="10" spans="1:6" x14ac:dyDescent="0.3">
      <c r="A10" s="6"/>
      <c r="B10" s="7"/>
      <c r="C10" s="8"/>
      <c r="E10" s="2" t="s">
        <v>788</v>
      </c>
      <c r="F10">
        <v>250</v>
      </c>
    </row>
    <row r="11" spans="1:6" x14ac:dyDescent="0.3">
      <c r="A11" s="6"/>
      <c r="B11" s="7"/>
      <c r="C11" s="8"/>
    </row>
    <row r="12" spans="1:6" x14ac:dyDescent="0.3">
      <c r="A12" s="6"/>
      <c r="B12" s="7"/>
      <c r="C12" s="8"/>
    </row>
    <row r="13" spans="1:6" x14ac:dyDescent="0.3">
      <c r="A13" s="6"/>
      <c r="B13" s="7"/>
      <c r="C13" s="8"/>
    </row>
    <row r="14" spans="1:6" x14ac:dyDescent="0.3">
      <c r="A14" s="6"/>
      <c r="B14" s="7"/>
      <c r="C14" s="8"/>
    </row>
    <row r="15" spans="1:6" x14ac:dyDescent="0.3">
      <c r="A15" s="6"/>
      <c r="B15" s="7"/>
      <c r="C15" s="8"/>
    </row>
    <row r="16" spans="1:6" x14ac:dyDescent="0.3">
      <c r="A16" s="6"/>
      <c r="B16" s="7"/>
      <c r="C16" s="8"/>
    </row>
    <row r="17" spans="1:3" x14ac:dyDescent="0.3">
      <c r="A17" s="6"/>
      <c r="B17" s="7"/>
      <c r="C17" s="8"/>
    </row>
    <row r="18" spans="1:3" x14ac:dyDescent="0.3">
      <c r="A18" s="6"/>
      <c r="B18" s="7"/>
      <c r="C18" s="8"/>
    </row>
    <row r="19" spans="1:3" x14ac:dyDescent="0.3">
      <c r="A19" s="6"/>
      <c r="B19" s="7"/>
      <c r="C19" s="8"/>
    </row>
    <row r="20" spans="1:3" x14ac:dyDescent="0.3">
      <c r="A20" s="9"/>
      <c r="B20" s="10"/>
      <c r="C20" s="11"/>
    </row>
  </sheetData>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081AD-0A66-41A7-92BB-8B113E86C177}">
  <dimension ref="A3:D14"/>
  <sheetViews>
    <sheetView topLeftCell="A8" workbookViewId="0">
      <selection activeCell="J13" sqref="J13"/>
    </sheetView>
  </sheetViews>
  <sheetFormatPr defaultRowHeight="14.4" x14ac:dyDescent="0.3"/>
  <cols>
    <col min="1" max="1" width="15.77734375" bestFit="1" customWidth="1"/>
    <col min="2" max="2" width="15.5546875" bestFit="1" customWidth="1"/>
    <col min="3" max="3" width="5.88671875" bestFit="1" customWidth="1"/>
    <col min="4" max="4" width="10.77734375" bestFit="1" customWidth="1"/>
  </cols>
  <sheetData>
    <row r="3" spans="1:4" x14ac:dyDescent="0.3">
      <c r="A3" s="1" t="s">
        <v>800</v>
      </c>
      <c r="B3" s="1" t="s">
        <v>789</v>
      </c>
    </row>
    <row r="4" spans="1:4" x14ac:dyDescent="0.3">
      <c r="A4" s="1" t="s">
        <v>787</v>
      </c>
      <c r="B4" t="s">
        <v>25</v>
      </c>
      <c r="C4" t="s">
        <v>41</v>
      </c>
      <c r="D4" t="s">
        <v>788</v>
      </c>
    </row>
    <row r="5" spans="1:4" x14ac:dyDescent="0.3">
      <c r="A5" s="2" t="s">
        <v>791</v>
      </c>
      <c r="B5" s="13">
        <v>2</v>
      </c>
      <c r="C5" s="13">
        <v>1</v>
      </c>
      <c r="D5" s="13">
        <v>3</v>
      </c>
    </row>
    <row r="6" spans="1:4" x14ac:dyDescent="0.3">
      <c r="A6" s="2" t="s">
        <v>792</v>
      </c>
      <c r="B6" s="13">
        <v>21</v>
      </c>
      <c r="C6" s="13">
        <v>23</v>
      </c>
      <c r="D6" s="13">
        <v>44</v>
      </c>
    </row>
    <row r="7" spans="1:4" x14ac:dyDescent="0.3">
      <c r="A7" s="2" t="s">
        <v>793</v>
      </c>
      <c r="B7" s="13">
        <v>79</v>
      </c>
      <c r="C7" s="13">
        <v>82</v>
      </c>
      <c r="D7" s="13">
        <v>161</v>
      </c>
    </row>
    <row r="8" spans="1:4" x14ac:dyDescent="0.3">
      <c r="A8" s="2" t="s">
        <v>794</v>
      </c>
      <c r="B8" s="13">
        <v>11</v>
      </c>
      <c r="C8" s="13">
        <v>11</v>
      </c>
      <c r="D8" s="13">
        <v>22</v>
      </c>
    </row>
    <row r="9" spans="1:4" x14ac:dyDescent="0.3">
      <c r="A9" s="2" t="s">
        <v>795</v>
      </c>
      <c r="B9" s="13">
        <v>7</v>
      </c>
      <c r="C9" s="13">
        <v>3</v>
      </c>
      <c r="D9" s="13">
        <v>10</v>
      </c>
    </row>
    <row r="10" spans="1:4" x14ac:dyDescent="0.3">
      <c r="A10" s="2" t="s">
        <v>796</v>
      </c>
      <c r="B10" s="13">
        <v>2</v>
      </c>
      <c r="C10" s="13">
        <v>1</v>
      </c>
      <c r="D10" s="13">
        <v>3</v>
      </c>
    </row>
    <row r="11" spans="1:4" x14ac:dyDescent="0.3">
      <c r="A11" s="2" t="s">
        <v>797</v>
      </c>
      <c r="B11" s="13">
        <v>2</v>
      </c>
      <c r="C11" s="13">
        <v>2</v>
      </c>
      <c r="D11" s="13">
        <v>4</v>
      </c>
    </row>
    <row r="12" spans="1:4" x14ac:dyDescent="0.3">
      <c r="A12" s="2" t="s">
        <v>798</v>
      </c>
      <c r="B12" s="13"/>
      <c r="C12" s="13">
        <v>2</v>
      </c>
      <c r="D12" s="13">
        <v>2</v>
      </c>
    </row>
    <row r="13" spans="1:4" x14ac:dyDescent="0.3">
      <c r="A13" s="2" t="s">
        <v>799</v>
      </c>
      <c r="B13" s="13"/>
      <c r="C13" s="13">
        <v>1</v>
      </c>
      <c r="D13" s="13">
        <v>1</v>
      </c>
    </row>
    <row r="14" spans="1:4" x14ac:dyDescent="0.3">
      <c r="A14" s="2" t="s">
        <v>788</v>
      </c>
      <c r="B14" s="13">
        <v>124</v>
      </c>
      <c r="C14" s="13">
        <v>126</v>
      </c>
      <c r="D14" s="13">
        <v>250</v>
      </c>
    </row>
  </sheetData>
  <sheetProtection sheet="1" objects="1" scenarios="1"/>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RAW DATA</vt:lpstr>
      <vt:lpstr>cleaned data</vt:lpstr>
      <vt:lpstr>DASHBOARD</vt:lpstr>
      <vt:lpstr>AMENITIES</vt:lpstr>
      <vt:lpstr>Sheet7</vt:lpstr>
      <vt:lpstr>FREQUENCY</vt:lpstr>
      <vt:lpstr>MOST VISITED</vt:lpstr>
      <vt:lpstr>RECOMMENED</vt:lpstr>
      <vt:lpstr>age vs purpose of visit</vt:lpstr>
      <vt:lpstr>age vs category of visit</vt:lpstr>
      <vt:lpstr>visitors accomodation</vt:lpstr>
      <vt:lpstr>accomodation rating</vt:lpstr>
      <vt:lpstr>frequency vs travel</vt:lpstr>
      <vt:lpstr>count vs age</vt:lpstr>
      <vt:lpstr>age vs gender</vt:lpstr>
      <vt:lpstr>age</vt:lpstr>
      <vt:lpstr>amenities</vt:lpstr>
      <vt:lpstr>category</vt:lpstr>
      <vt:lpstr>city</vt:lpstr>
      <vt:lpstr>freq</vt:lpstr>
      <vt:lpstr>gen</vt:lpstr>
      <vt:lpstr>h_charges</vt:lpstr>
      <vt:lpstr>L_rate</vt:lpstr>
      <vt:lpstr>places</vt:lpstr>
      <vt:lpstr>purpose</vt:lpstr>
      <vt:lpstr>reach</vt:lpstr>
      <vt:lpstr>recommend</vt:lpstr>
      <vt:lpstr>s_rate</vt:lpstr>
      <vt:lpstr>season</vt:lpstr>
      <vt:lpstr>tc</vt:lpstr>
      <vt:lpstr>where?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MAYURI UBALE</dc:creator>
  <cp:lastModifiedBy>MAYURI UBALE</cp:lastModifiedBy>
  <dcterms:created xsi:type="dcterms:W3CDTF">2023-10-23T18:40:06Z</dcterms:created>
  <dcterms:modified xsi:type="dcterms:W3CDTF">2023-10-26T10:50:06Z</dcterms:modified>
</cp:coreProperties>
</file>