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D:\MASAI CLASSES\PROJ U2\PROJECT\"/>
    </mc:Choice>
  </mc:AlternateContent>
  <xr:revisionPtr revIDLastSave="0" documentId="13_ncr:1_{DF6A3D39-EAD3-4EA5-BC85-9D0D1650FE19}" xr6:coauthVersionLast="47" xr6:coauthVersionMax="47" xr10:uidLastSave="{00000000-0000-0000-0000-000000000000}"/>
  <bookViews>
    <workbookView xWindow="-120" yWindow="-120" windowWidth="20730" windowHeight="11160" xr2:uid="{F1F582B9-D5F3-4079-A084-3E943BF5D996}"/>
  </bookViews>
  <sheets>
    <sheet name="DASHBOARD" sheetId="13" r:id="rId1"/>
    <sheet name=" Analysis" sheetId="9" r:id="rId2"/>
    <sheet name="Summary" sheetId="2" r:id="rId3"/>
    <sheet name="Fuel-Type" sheetId="3" r:id="rId4"/>
    <sheet name="MODEL" sheetId="16" r:id="rId5"/>
    <sheet name="Transmission" sheetId="4" r:id="rId6"/>
    <sheet name="INCOME-CLASS" sheetId="5" r:id="rId7"/>
    <sheet name="A" sheetId="7" r:id="rId8"/>
    <sheet name="B" sheetId="8" r:id="rId9"/>
    <sheet name="B-A" sheetId="10" r:id="rId10"/>
    <sheet name="B-B" sheetId="11" r:id="rId11"/>
    <sheet name="C" sheetId="12" r:id="rId12"/>
  </sheets>
  <definedNames>
    <definedName name="_xlcn.WorksheetConnection_FuelTypeD3I71" hidden="1">'Fuel-Type'!$D$3:$I$7</definedName>
    <definedName name="Slicer_Brand">#N/A</definedName>
    <definedName name="Slicer_Brands">#N/A</definedName>
  </definedNames>
  <calcPr calcId="191029"/>
  <pivotCaches>
    <pivotCache cacheId="0" r:id="rId13"/>
    <pivotCache cacheId="1" r:id="rId14"/>
    <pivotCache cacheId="2" r:id="rId15"/>
    <pivotCache cacheId="3" r:id="rId16"/>
    <pivotCache cacheId="4" r:id="rId17"/>
    <pivotCache cacheId="5" r:id="rId18"/>
    <pivotCache cacheId="6" r:id="rId19"/>
    <pivotCache cacheId="7" r:id="rId20"/>
  </pivotCaches>
  <extLs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Fuel-Type!$D$3:$I$7"/>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15"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E13A67-3510-4285-8DBF-A75262B441B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4BA51AA-571D-409B-B743-8B916D0CEC09}" name="WorksheetConnection_Fuel-Type!$D$3:$I$7" type="102" refreshedVersion="8" minRefreshableVersion="5">
    <extLst>
      <ext xmlns:x15="http://schemas.microsoft.com/office/spreadsheetml/2010/11/main" uri="{DE250136-89BD-433C-8126-D09CA5730AF9}">
        <x15:connection id="Range" autoDelete="1">
          <x15:rangePr sourceName="_xlcn.WorksheetConnection_FuelTypeD3I71"/>
        </x15:connection>
      </ext>
    </extLst>
  </connection>
</connections>
</file>

<file path=xl/sharedStrings.xml><?xml version="1.0" encoding="utf-8"?>
<sst xmlns="http://schemas.openxmlformats.org/spreadsheetml/2006/main" count="155" uniqueCount="99">
  <si>
    <t>BMW</t>
  </si>
  <si>
    <t>MERC</t>
  </si>
  <si>
    <t>AUDI</t>
  </si>
  <si>
    <t>HYUNDAI</t>
  </si>
  <si>
    <t>brand</t>
  </si>
  <si>
    <t>Grand Total</t>
  </si>
  <si>
    <t>Row Labels</t>
  </si>
  <si>
    <t>Sum of Cars</t>
  </si>
  <si>
    <t>Average of Price</t>
  </si>
  <si>
    <t>Average of Mileage</t>
  </si>
  <si>
    <t>Average of Engine</t>
  </si>
  <si>
    <t>Diesel</t>
  </si>
  <si>
    <t>Petrol</t>
  </si>
  <si>
    <t>Hybrid</t>
  </si>
  <si>
    <t>Other</t>
  </si>
  <si>
    <t>Electric</t>
  </si>
  <si>
    <t>Sum of Diesel</t>
  </si>
  <si>
    <t>Sum of Petrol</t>
  </si>
  <si>
    <t>Sum of Hybrid</t>
  </si>
  <si>
    <t>Sum of Electric</t>
  </si>
  <si>
    <t>Sum of Other</t>
  </si>
  <si>
    <t>Semi-Auto</t>
  </si>
  <si>
    <t>Automatic</t>
  </si>
  <si>
    <t>Manual</t>
  </si>
  <si>
    <t>Brands</t>
  </si>
  <si>
    <t>Sum of Manual</t>
  </si>
  <si>
    <t xml:space="preserve">                  As BMW and Audi aslo did the best in sales as the sale data from 1996 to 2020          </t>
  </si>
  <si>
    <t>So as compare to Merc the BMW and Audi did the best in the sales</t>
  </si>
  <si>
    <t xml:space="preserve">The price of cars given in data is from 1970 to 2020 , so to find the per-capita income , we have to take the average of it </t>
  </si>
  <si>
    <t xml:space="preserve">So from the internet source its showing that avg per-capita income is 32200  </t>
  </si>
  <si>
    <t>LOWER-INCOME-CLASS</t>
  </si>
  <si>
    <t>so I create 3 classes  based on the price of the car,</t>
  </si>
  <si>
    <t>LOWER-INCOME-CLASS     =     PRICE OF CAR &lt; 33000</t>
  </si>
  <si>
    <t>MIDDLE-INCOME-CLASS    =     PRICE OF CAR BETWEEN 33000 TO 70000</t>
  </si>
  <si>
    <t>UPPER-INCOME-CLASS      =        PRICE OF CAR  &gt;  70000</t>
  </si>
  <si>
    <t>BRAND</t>
  </si>
  <si>
    <t>Sum of LOWER-INCOME-CLASS</t>
  </si>
  <si>
    <t>MIDDLE-INCOME-CLASS</t>
  </si>
  <si>
    <t>UPPER-INCOME-CLASS</t>
  </si>
  <si>
    <t>Sum of MIDDLE-INCOME-CLASS</t>
  </si>
  <si>
    <t>Sum of UPPER-INCOME-CLASS</t>
  </si>
  <si>
    <t>and this is because of car price .</t>
  </si>
  <si>
    <t>people purchase more cars comparative to middle and upper</t>
  </si>
  <si>
    <t>Categorize the cars on the basis of their price------</t>
  </si>
  <si>
    <t>Insight--</t>
  </si>
  <si>
    <t>AVG_Price</t>
  </si>
  <si>
    <t>AVG_Mileage</t>
  </si>
  <si>
    <t>AVG_Engine</t>
  </si>
  <si>
    <t>Count_of_Cars</t>
  </si>
  <si>
    <t xml:space="preserve">Now consider 3 categories based on the car price as LOW PRICE , MEDIUM PRICE , HIGH PRICE </t>
  </si>
  <si>
    <t>LOW PRICE    =     PRICE OF CAR &lt; 35000</t>
  </si>
  <si>
    <t>MEDIUM PRICE     =     PRICE OF CAR BETWEEN 35000 TO 750000</t>
  </si>
  <si>
    <t>HIGH PRICE    =        PRICE OF CAR  &gt;  750000</t>
  </si>
  <si>
    <t xml:space="preserve">BRAND </t>
  </si>
  <si>
    <t>LOW PRICE</t>
  </si>
  <si>
    <t>MEDIUM PRICE</t>
  </si>
  <si>
    <t>HIGH PRICE</t>
  </si>
  <si>
    <t>Sum of LOW PRICE</t>
  </si>
  <si>
    <t>Sum of MEDIUM PRICE</t>
  </si>
  <si>
    <t>Sum of HIGH PRICE</t>
  </si>
  <si>
    <t>its just because of low price car can afford by any income class people</t>
  </si>
  <si>
    <t>Most Sale Car (  Transmission ) == Semi-Auto</t>
  </si>
  <si>
    <t>Most Sale Car (  Fuel type ) == Diesel</t>
  </si>
  <si>
    <t>Most Sale Car ( Price Category ) ==  Low Price</t>
  </si>
  <si>
    <t>With the help of above data , We can launch the car with  Diesel Fuel type as it is top in the segment,</t>
  </si>
  <si>
    <t>and just because of this the sale of the car will be high</t>
  </si>
  <si>
    <t xml:space="preserve">and the transmission of car will have to be  Semi - Auto and the price can be between 25000 to 50000  as it can be afford by the 3 of the income classes   </t>
  </si>
  <si>
    <t xml:space="preserve">  ANALYSIS  </t>
  </si>
  <si>
    <t>Before analysing will look at some analysis that we retrive from the o/p</t>
  </si>
  <si>
    <t>Sum of Price</t>
  </si>
  <si>
    <t>Analysis--From the above data ,came to know that Merc did a highest sales of cars,but the data is from 1970 to 2020.</t>
  </si>
  <si>
    <t>Analysis---From the above data it is clear that Diesel Fuel Type Car are at the top in the industry</t>
  </si>
  <si>
    <t>Analysis----From the above data we can say that  people buy the Semi-auto car most</t>
  </si>
  <si>
    <t>Analysis---From the above output we can clearly say that lower class</t>
  </si>
  <si>
    <t xml:space="preserve">Analysis----from the o/p , low price category includes the highest no. of cars,  </t>
  </si>
  <si>
    <t>Analysis---- Whenever the price increases there is some reason behind it ,</t>
  </si>
  <si>
    <t>the reason is there is change in the size of engine</t>
  </si>
  <si>
    <t xml:space="preserve">and then this change in size of engine directly decreases the mileage  </t>
  </si>
  <si>
    <t>Another thing is whenever there is less price of car ,so the engine size is also less</t>
  </si>
  <si>
    <t>and this small size engine increases the mileage of the car</t>
  </si>
  <si>
    <t>COUNT OF SEMI-AUTO</t>
  </si>
  <si>
    <t>COUNT OF AUTOMATIC</t>
  </si>
  <si>
    <t>BRANDS</t>
  </si>
  <si>
    <t>Analysis--  As we can see that the price changes (increases ) accordingly change of year</t>
  </si>
  <si>
    <t>year</t>
  </si>
  <si>
    <t>N0 of cars</t>
  </si>
  <si>
    <t>No of Cars</t>
  </si>
  <si>
    <t>sum_price</t>
  </si>
  <si>
    <t>model_name</t>
  </si>
  <si>
    <t>count_</t>
  </si>
  <si>
    <t>C Class</t>
  </si>
  <si>
    <t>A Class</t>
  </si>
  <si>
    <t>3 Series</t>
  </si>
  <si>
    <t>1 Series</t>
  </si>
  <si>
    <t>E Class</t>
  </si>
  <si>
    <t>Sum of count_</t>
  </si>
  <si>
    <t xml:space="preserve">and the top 3 model sold in the past are CCLASS , A CLASS AND 3 SERIES respectively. </t>
  </si>
  <si>
    <t>Most Sale Car( Model ) ==  C Class</t>
  </si>
  <si>
    <t>We can go with any of the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</si>
</sst>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9" tint="0.39997558519241921"/>
        <bgColor indexed="64"/>
      </patternFill>
    </fill>
    <fill>
      <patternFill patternType="solid">
        <fgColor theme="0"/>
        <bgColor indexed="64"/>
      </patternFill>
    </fill>
    <fill>
      <patternFill patternType="solid">
        <fgColor theme="0"/>
        <bgColor theme="4" tint="0.79998168889431442"/>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2" fontId="0" fillId="0" borderId="0" xfId="0" applyNumberFormat="1"/>
    <xf numFmtId="0" fontId="0" fillId="0" borderId="0" xfId="0" pivotButton="1"/>
    <xf numFmtId="0" fontId="0" fillId="0" borderId="0" xfId="0" applyAlignment="1">
      <alignment horizontal="left"/>
    </xf>
    <xf numFmtId="0" fontId="2" fillId="0" borderId="0" xfId="0" applyFont="1"/>
    <xf numFmtId="0" fontId="3" fillId="0" borderId="0" xfId="0" applyFont="1"/>
    <xf numFmtId="0" fontId="2" fillId="3" borderId="0" xfId="0" applyFont="1" applyFill="1"/>
    <xf numFmtId="0" fontId="0" fillId="4" borderId="0" xfId="0" applyFill="1"/>
    <xf numFmtId="0" fontId="0" fillId="5" borderId="0" xfId="0" applyFill="1"/>
    <xf numFmtId="0" fontId="2" fillId="2" borderId="0" xfId="0" applyFont="1" applyFill="1" applyAlignment="1">
      <alignment horizontal="center"/>
    </xf>
  </cellXfs>
  <cellStyles count="1">
    <cellStyle name="Normal" xfId="0" builtinId="0"/>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2.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[PROJECT-UNIT2-(MAYUR LADE).xlsx]B-B!PivotTable2</c:name>
    <c:fmtId val="3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'B-B'!$E$3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'B-B'!$D$4:$D$30</c:f>
              <c:strCache>
                <c:ptCount val="26"/>
                <c:pt idx="0">
                  <c:v>1970</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strCache>
            </c:strRef>
          </c:cat>
          <c:val>
            <c:numRef>
              <c:f>'B-B'!$E$4:$E$30</c:f>
              <c:numCache>
                <c:formatCode>General</c:formatCode>
                <c:ptCount val="26"/>
                <c:pt idx="0">
                  <c:v>1</c:v>
                </c:pt>
                <c:pt idx="1">
                  <c:v>1</c:v>
                </c:pt>
                <c:pt idx="2">
                  <c:v>3</c:v>
                </c:pt>
                <c:pt idx="3">
                  <c:v>6</c:v>
                </c:pt>
                <c:pt idx="4">
                  <c:v>5</c:v>
                </c:pt>
                <c:pt idx="5">
                  <c:v>6</c:v>
                </c:pt>
                <c:pt idx="6">
                  <c:v>13</c:v>
                </c:pt>
                <c:pt idx="7">
                  <c:v>18</c:v>
                </c:pt>
                <c:pt idx="8">
                  <c:v>18</c:v>
                </c:pt>
                <c:pt idx="9">
                  <c:v>30</c:v>
                </c:pt>
                <c:pt idx="10">
                  <c:v>23</c:v>
                </c:pt>
                <c:pt idx="11">
                  <c:v>32</c:v>
                </c:pt>
                <c:pt idx="12">
                  <c:v>60</c:v>
                </c:pt>
                <c:pt idx="13">
                  <c:v>64</c:v>
                </c:pt>
                <c:pt idx="14">
                  <c:v>83</c:v>
                </c:pt>
                <c:pt idx="15">
                  <c:v>136</c:v>
                </c:pt>
                <c:pt idx="16">
                  <c:v>155</c:v>
                </c:pt>
                <c:pt idx="17">
                  <c:v>283</c:v>
                </c:pt>
                <c:pt idx="18">
                  <c:v>1060</c:v>
                </c:pt>
                <c:pt idx="19">
                  <c:v>1624</c:v>
                </c:pt>
                <c:pt idx="20">
                  <c:v>3245</c:v>
                </c:pt>
                <c:pt idx="21">
                  <c:v>6533</c:v>
                </c:pt>
                <c:pt idx="22">
                  <c:v>7215</c:v>
                </c:pt>
                <c:pt idx="23">
                  <c:v>4166</c:v>
                </c:pt>
                <c:pt idx="24">
                  <c:v>12321</c:v>
                </c:pt>
                <c:pt idx="25">
                  <c:v>2327</c:v>
                </c:pt>
              </c:numCache>
            </c:numRef>
          </c:val>
          <c:extLst>
            <c:ext xmlns:c16="http://schemas.microsoft.com/office/drawing/2014/chart" uri="{C3380CC4-5D6E-409C-BE32-E72D297353CC}">
              <c16:uniqueId val="{00000000-A0EB-477E-A3FE-4C9281939A7A}"/>
            </c:ext>
          </c:extLst>
        </c:ser>
        <c:dLbls>
          <c:showLegendKey val="0"/>
          <c:showVal val="0"/>
          <c:showCatName val="0"/>
          <c:showSerName val="0"/>
          <c:showPercent val="0"/>
          <c:showBubbleSize val="0"/>
        </c:dLbls>
        <c:axId val="456496576"/>
        <c:axId val="456502480"/>
      </c:areaChart>
      <c:catAx>
        <c:axId val="45649657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6502480"/>
        <c:crosses val="autoZero"/>
        <c:auto val="1"/>
        <c:lblAlgn val="ctr"/>
        <c:lblOffset val="100"/>
        <c:noMultiLvlLbl val="0"/>
      </c:catAx>
      <c:valAx>
        <c:axId val="4565024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64965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[PROJECT-UNIT2-(MAYUR LADE).xlsx]MODEL!PivotTable11</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MODEL!$F$2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97E-4993-AA98-3F66130599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7E-4993-AA98-3F66130599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97E-4993-AA98-3F66130599D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97E-4993-AA98-3F66130599D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97E-4993-AA98-3F66130599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MODEL!$E$3:$E$8</c:f>
              <c:strCache>
                <c:ptCount val="5"/>
                <c:pt idx="0">
                  <c:v>1 Series</c:v>
                </c:pt>
                <c:pt idx="1">
                  <c:v>3 Series</c:v>
                </c:pt>
                <c:pt idx="2">
                  <c:v>A Class</c:v>
                </c:pt>
                <c:pt idx="3">
                  <c:v>C Class</c:v>
                </c:pt>
                <c:pt idx="4">
                  <c:v>E Class</c:v>
                </c:pt>
              </c:strCache>
            </c:strRef>
          </c:cat>
          <c:val>
            <c:numRef>
              <c:f>MODEL!$F$3:$F$8</c:f>
              <c:numCache>
                <c:formatCode>General</c:formatCode>
                <c:ptCount val="5"/>
                <c:pt idx="0">
                  <c:v>1969</c:v>
                </c:pt>
                <c:pt idx="1">
                  <c:v>2443</c:v>
                </c:pt>
                <c:pt idx="2">
                  <c:v>2561</c:v>
                </c:pt>
                <c:pt idx="3">
                  <c:v>3747</c:v>
                </c:pt>
                <c:pt idx="4">
                  <c:v>1953</c:v>
                </c:pt>
              </c:numCache>
            </c:numRef>
          </c:val>
          <c:extLst>
            <c:ext xmlns:c16="http://schemas.microsoft.com/office/drawing/2014/chart" uri="{C3380CC4-5D6E-409C-BE32-E72D297353CC}">
              <c16:uniqueId val="{00000000-7620-4EAB-B87C-A93C823ABA77}"/>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[PROJECT-UNIT2-(MAYUR LADE).xlsx]Transmission!TRANSMISSION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Transmission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Transmission!$J$3</c:f>
              <c:strCache>
                <c:ptCount val="1"/>
                <c:pt idx="0">
                  <c:v>COUNT OF SEMI-AUTO</c:v>
                </c:pt>
              </c:strCache>
            </c:strRef>
          </c:tx>
          <c:spPr>
            <a:solidFill>
              <a:schemeClr val="accent1"/>
            </a:solidFill>
            <a:ln>
              <a:noFill/>
            </a:ln>
            <a:effectLst/>
          </c:spPr>
          <c:invertIfNegative val="0"/>
          <c:cat>
            <c:strRef>
              <c:f>Transmission!$I$4:$I$8</c:f>
              <c:strCache>
                <c:ptCount val="4"/>
                <c:pt idx="0">
                  <c:v>AUDI</c:v>
                </c:pt>
                <c:pt idx="1">
                  <c:v>BMW</c:v>
                </c:pt>
                <c:pt idx="2">
                  <c:v>HYUNDAI</c:v>
                </c:pt>
                <c:pt idx="3">
                  <c:v>MERC</c:v>
                </c:pt>
              </c:strCache>
            </c:strRef>
          </c:cat>
          <c:val>
            <c:numRef>
              <c:f>Transmission!$J$4:$J$8</c:f>
              <c:numCache>
                <c:formatCode>General</c:formatCode>
                <c:ptCount val="4"/>
                <c:pt idx="0">
                  <c:v>3591</c:v>
                </c:pt>
                <c:pt idx="1">
                  <c:v>4666</c:v>
                </c:pt>
                <c:pt idx="2">
                  <c:v>578</c:v>
                </c:pt>
                <c:pt idx="3">
                  <c:v>6848</c:v>
                </c:pt>
              </c:numCache>
            </c:numRef>
          </c:val>
          <c:extLst>
            <c:ext xmlns:c16="http://schemas.microsoft.com/office/drawing/2014/chart" uri="{C3380CC4-5D6E-409C-BE32-E72D297353CC}">
              <c16:uniqueId val="{00000000-B1D0-4ED5-A742-77A9DBFBFED8}"/>
            </c:ext>
          </c:extLst>
        </c:ser>
        <c:ser>
          <c:idx val="1"/>
          <c:order val="1"/>
          <c:tx>
            <c:strRef>
              <c:f>Transmission!$K$3</c:f>
              <c:strCache>
                <c:ptCount val="1"/>
                <c:pt idx="0">
                  <c:v>COUNT OF AUTOMATIC</c:v>
                </c:pt>
              </c:strCache>
            </c:strRef>
          </c:tx>
          <c:spPr>
            <a:solidFill>
              <a:schemeClr val="accent2"/>
            </a:solidFill>
            <a:ln>
              <a:noFill/>
            </a:ln>
            <a:effectLst/>
          </c:spPr>
          <c:invertIfNegative val="0"/>
          <c:cat>
            <c:strRef>
              <c:f>Transmission!$I$4:$I$8</c:f>
              <c:strCache>
                <c:ptCount val="4"/>
                <c:pt idx="0">
                  <c:v>AUDI</c:v>
                </c:pt>
                <c:pt idx="1">
                  <c:v>BMW</c:v>
                </c:pt>
                <c:pt idx="2">
                  <c:v>HYUNDAI</c:v>
                </c:pt>
                <c:pt idx="3">
                  <c:v>MERC</c:v>
                </c:pt>
              </c:strCache>
            </c:strRef>
          </c:cat>
          <c:val>
            <c:numRef>
              <c:f>Transmission!$K$4:$K$8</c:f>
              <c:numCache>
                <c:formatCode>General</c:formatCode>
                <c:ptCount val="4"/>
                <c:pt idx="0">
                  <c:v>2708</c:v>
                </c:pt>
                <c:pt idx="1">
                  <c:v>3588</c:v>
                </c:pt>
                <c:pt idx="2">
                  <c:v>669</c:v>
                </c:pt>
                <c:pt idx="3">
                  <c:v>4825</c:v>
                </c:pt>
              </c:numCache>
            </c:numRef>
          </c:val>
          <c:extLst>
            <c:ext xmlns:c16="http://schemas.microsoft.com/office/drawing/2014/chart" uri="{C3380CC4-5D6E-409C-BE32-E72D297353CC}">
              <c16:uniqueId val="{00000001-B1D0-4ED5-A742-77A9DBFBFED8}"/>
            </c:ext>
          </c:extLst>
        </c:ser>
        <c:ser>
          <c:idx val="2"/>
          <c:order val="2"/>
          <c:tx>
            <c:strRef>
              <c:f>Transmission!$L$3</c:f>
              <c:strCache>
                <c:ptCount val="1"/>
                <c:pt idx="0">
                  <c:v>Sum of Manual</c:v>
                </c:pt>
              </c:strCache>
            </c:strRef>
          </c:tx>
          <c:spPr>
            <a:solidFill>
              <a:schemeClr val="accent3"/>
            </a:solidFill>
            <a:ln>
              <a:noFill/>
            </a:ln>
            <a:effectLst/>
          </c:spPr>
          <c:invertIfNegative val="0"/>
          <c:cat>
            <c:strRef>
              <c:f>Transmission!$I$4:$I$8</c:f>
              <c:strCache>
                <c:ptCount val="4"/>
                <c:pt idx="0">
                  <c:v>AUDI</c:v>
                </c:pt>
                <c:pt idx="1">
                  <c:v>BMW</c:v>
                </c:pt>
                <c:pt idx="2">
                  <c:v>HYUNDAI</c:v>
                </c:pt>
                <c:pt idx="3">
                  <c:v>MERC</c:v>
                </c:pt>
              </c:strCache>
            </c:strRef>
          </c:cat>
          <c:val>
            <c:numRef>
              <c:f>Transmission!$L$4:$L$8</c:f>
              <c:numCache>
                <c:formatCode>General</c:formatCode>
                <c:ptCount val="4"/>
                <c:pt idx="0">
                  <c:v>4369</c:v>
                </c:pt>
                <c:pt idx="1">
                  <c:v>2527</c:v>
                </c:pt>
                <c:pt idx="2">
                  <c:v>3611</c:v>
                </c:pt>
                <c:pt idx="3">
                  <c:v>1444</c:v>
                </c:pt>
              </c:numCache>
            </c:numRef>
          </c:val>
          <c:extLst>
            <c:ext xmlns:c16="http://schemas.microsoft.com/office/drawing/2014/chart" uri="{C3380CC4-5D6E-409C-BE32-E72D297353CC}">
              <c16:uniqueId val="{00000002-B1D0-4ED5-A742-77A9DBFBFED8}"/>
            </c:ext>
          </c:extLst>
        </c:ser>
        <c:ser>
          <c:idx val="3"/>
          <c:order val="3"/>
          <c:tx>
            <c:strRef>
              <c:f>Transmission!$M$3</c:f>
              <c:strCache>
                <c:ptCount val="1"/>
                <c:pt idx="0">
                  <c:v>Sum of Other</c:v>
                </c:pt>
              </c:strCache>
            </c:strRef>
          </c:tx>
          <c:spPr>
            <a:solidFill>
              <a:schemeClr val="accent4"/>
            </a:solidFill>
            <a:ln>
              <a:noFill/>
            </a:ln>
            <a:effectLst/>
          </c:spPr>
          <c:invertIfNegative val="0"/>
          <c:cat>
            <c:strRef>
              <c:f>Transmission!$I$4:$I$8</c:f>
              <c:strCache>
                <c:ptCount val="4"/>
                <c:pt idx="0">
                  <c:v>AUDI</c:v>
                </c:pt>
                <c:pt idx="1">
                  <c:v>BMW</c:v>
                </c:pt>
                <c:pt idx="2">
                  <c:v>HYUNDAI</c:v>
                </c:pt>
                <c:pt idx="3">
                  <c:v>MERC</c:v>
                </c:pt>
              </c:strCache>
            </c:strRef>
          </c:cat>
          <c:val>
            <c:numRef>
              <c:f>Transmission!$M$4:$M$8</c:f>
              <c:numCache>
                <c:formatCode>General</c:formatCode>
                <c:ptCount val="4"/>
                <c:pt idx="0">
                  <c:v>0</c:v>
                </c:pt>
                <c:pt idx="1">
                  <c:v>0</c:v>
                </c:pt>
                <c:pt idx="2">
                  <c:v>2</c:v>
                </c:pt>
                <c:pt idx="3">
                  <c:v>2</c:v>
                </c:pt>
              </c:numCache>
            </c:numRef>
          </c:val>
          <c:extLst>
            <c:ext xmlns:c16="http://schemas.microsoft.com/office/drawing/2014/chart" uri="{C3380CC4-5D6E-409C-BE32-E72D297353CC}">
              <c16:uniqueId val="{00000003-B1D0-4ED5-A742-77A9DBFBFED8}"/>
            </c:ext>
          </c:extLst>
        </c:ser>
        <c:dLbls>
          <c:showLegendKey val="0"/>
          <c:showVal val="0"/>
          <c:showCatName val="0"/>
          <c:showSerName val="0"/>
          <c:showPercent val="0"/>
          <c:showBubbleSize val="0"/>
        </c:dLbls>
        <c:gapWidth val="219"/>
        <c:overlap val="-27"/>
        <c:axId val="511291232"/>
        <c:axId val="511290248"/>
      </c:barChart>
      <c:catAx>
        <c:axId val="511291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90248"/>
        <c:crosses val="autoZero"/>
        <c:auto val="1"/>
        <c:lblAlgn val="ctr"/>
        <c:lblOffset val="100"/>
        <c:noMultiLvlLbl val="0"/>
      </c:catAx>
      <c:valAx>
        <c:axId val="5112902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9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[PROJECT-UNIT2-(MAYUR LADE).xlsx]A!PivotTable2</c:name>
    <c:fmtId val="2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100"/>
              <a:t>CAR SALES</a:t>
            </a:r>
            <a:r>
              <a:rPr lang="en-IN" sz="1100" baseline="0"/>
              <a:t> CLASSWISE</a:t>
            </a:r>
            <a:endParaRPr lang="en-IN" sz="11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bg2">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A!$C$9</c:f>
              <c:strCache>
                <c:ptCount val="1"/>
                <c:pt idx="0">
                  <c:v>Sum of LOWER-INCOME-CLASS</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A!$B$10:$B$14</c:f>
              <c:strCache>
                <c:ptCount val="4"/>
                <c:pt idx="0">
                  <c:v>AUDI</c:v>
                </c:pt>
                <c:pt idx="1">
                  <c:v>BMW</c:v>
                </c:pt>
                <c:pt idx="2">
                  <c:v>HYUNDAI</c:v>
                </c:pt>
                <c:pt idx="3">
                  <c:v>MERC</c:v>
                </c:pt>
              </c:strCache>
            </c:strRef>
          </c:cat>
          <c:val>
            <c:numRef>
              <c:f>A!$C$10:$C$14</c:f>
              <c:numCache>
                <c:formatCode>General</c:formatCode>
                <c:ptCount val="4"/>
                <c:pt idx="0">
                  <c:v>9183</c:v>
                </c:pt>
                <c:pt idx="1">
                  <c:v>9310</c:v>
                </c:pt>
                <c:pt idx="2">
                  <c:v>4808</c:v>
                </c:pt>
                <c:pt idx="3">
                  <c:v>11097</c:v>
                </c:pt>
              </c:numCache>
            </c:numRef>
          </c:val>
          <c:extLst>
            <c:ext xmlns:c16="http://schemas.microsoft.com/office/drawing/2014/chart" uri="{C3380CC4-5D6E-409C-BE32-E72D297353CC}">
              <c16:uniqueId val="{00000000-63A0-425A-9039-F478B5429FE3}"/>
            </c:ext>
          </c:extLst>
        </c:ser>
        <c:ser>
          <c:idx val="1"/>
          <c:order val="1"/>
          <c:tx>
            <c:strRef>
              <c:f>A!$D$9</c:f>
              <c:strCache>
                <c:ptCount val="1"/>
                <c:pt idx="0">
                  <c:v>Sum of MIDDLE-INCOME-CLASS</c:v>
                </c:pt>
              </c:strCache>
            </c:strRef>
          </c:tx>
          <c:spPr>
            <a:solidFill>
              <a:schemeClr val="accent2">
                <a:alpha val="85000"/>
              </a:schemeClr>
            </a:solidFill>
            <a:ln w="9525" cap="flat" cmpd="sng" algn="ctr">
              <a:solidFill>
                <a:schemeClr val="lt1">
                  <a:alpha val="50000"/>
                </a:schemeClr>
              </a:solidFill>
              <a:round/>
            </a:ln>
            <a:effectLst/>
          </c:spPr>
          <c:invertIfNegative val="0"/>
          <c:dLbls>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A!$B$10:$B$14</c:f>
              <c:strCache>
                <c:ptCount val="4"/>
                <c:pt idx="0">
                  <c:v>AUDI</c:v>
                </c:pt>
                <c:pt idx="1">
                  <c:v>BMW</c:v>
                </c:pt>
                <c:pt idx="2">
                  <c:v>HYUNDAI</c:v>
                </c:pt>
                <c:pt idx="3">
                  <c:v>MERC</c:v>
                </c:pt>
              </c:strCache>
            </c:strRef>
          </c:cat>
          <c:val>
            <c:numRef>
              <c:f>A!$D$10:$D$14</c:f>
              <c:numCache>
                <c:formatCode>General</c:formatCode>
                <c:ptCount val="4"/>
                <c:pt idx="0">
                  <c:v>1437</c:v>
                </c:pt>
                <c:pt idx="1">
                  <c:v>1427</c:v>
                </c:pt>
                <c:pt idx="2">
                  <c:v>51</c:v>
                </c:pt>
                <c:pt idx="3">
                  <c:v>1930</c:v>
                </c:pt>
              </c:numCache>
            </c:numRef>
          </c:val>
          <c:extLst>
            <c:ext xmlns:c16="http://schemas.microsoft.com/office/drawing/2014/chart" uri="{C3380CC4-5D6E-409C-BE32-E72D297353CC}">
              <c16:uniqueId val="{00000001-63A0-425A-9039-F478B5429FE3}"/>
            </c:ext>
          </c:extLst>
        </c:ser>
        <c:ser>
          <c:idx val="2"/>
          <c:order val="2"/>
          <c:tx>
            <c:strRef>
              <c:f>A!$E$9</c:f>
              <c:strCache>
                <c:ptCount val="1"/>
                <c:pt idx="0">
                  <c:v>Sum of UPPER-INCOME-CLASS</c:v>
                </c:pt>
              </c:strCache>
            </c:strRef>
          </c:tx>
          <c:spPr>
            <a:solidFill>
              <a:schemeClr val="accent3">
                <a:alpha val="85000"/>
              </a:schemeClr>
            </a:solidFill>
            <a:ln w="9525" cap="flat" cmpd="sng" algn="ctr">
              <a:solidFill>
                <a:schemeClr val="lt1">
                  <a:alpha val="50000"/>
                </a:schemeClr>
              </a:solidFill>
              <a:round/>
            </a:ln>
            <a:effectLst/>
          </c:spPr>
          <c:invertIfNegative val="0"/>
          <c:dLbls>
            <c:spPr>
              <a:solidFill>
                <a:schemeClr val="bg2">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A!$B$10:$B$14</c:f>
              <c:strCache>
                <c:ptCount val="4"/>
                <c:pt idx="0">
                  <c:v>AUDI</c:v>
                </c:pt>
                <c:pt idx="1">
                  <c:v>BMW</c:v>
                </c:pt>
                <c:pt idx="2">
                  <c:v>HYUNDAI</c:v>
                </c:pt>
                <c:pt idx="3">
                  <c:v>MERC</c:v>
                </c:pt>
              </c:strCache>
            </c:strRef>
          </c:cat>
          <c:val>
            <c:numRef>
              <c:f>A!$E$10:$E$14</c:f>
              <c:numCache>
                <c:formatCode>General</c:formatCode>
                <c:ptCount val="4"/>
                <c:pt idx="0">
                  <c:v>48</c:v>
                </c:pt>
                <c:pt idx="1">
                  <c:v>44</c:v>
                </c:pt>
                <c:pt idx="2">
                  <c:v>1</c:v>
                </c:pt>
                <c:pt idx="3">
                  <c:v>92</c:v>
                </c:pt>
              </c:numCache>
            </c:numRef>
          </c:val>
          <c:extLst>
            <c:ext xmlns:c16="http://schemas.microsoft.com/office/drawing/2014/chart" uri="{C3380CC4-5D6E-409C-BE32-E72D297353CC}">
              <c16:uniqueId val="{00000002-63A0-425A-9039-F478B5429FE3}"/>
            </c:ext>
          </c:extLst>
        </c:ser>
        <c:dLbls>
          <c:dLblPos val="outEnd"/>
          <c:showLegendKey val="0"/>
          <c:showVal val="1"/>
          <c:showCatName val="0"/>
          <c:showSerName val="0"/>
          <c:showPercent val="0"/>
          <c:showBubbleSize val="0"/>
        </c:dLbls>
        <c:gapWidth val="65"/>
        <c:axId val="508354168"/>
        <c:axId val="508357448"/>
      </c:barChart>
      <c:catAx>
        <c:axId val="508354168"/>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08357448"/>
        <c:crosses val="autoZero"/>
        <c:auto val="1"/>
        <c:lblAlgn val="ctr"/>
        <c:lblOffset val="100"/>
        <c:noMultiLvlLbl val="0"/>
      </c:catAx>
      <c:valAx>
        <c:axId val="50835744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083541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[PROJECT-UNIT2-(MAYUR LADE).xlsx]B!PivotTable8</c:name>
    <c:fmtId val="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B!$H$9</c:f>
              <c:strCache>
                <c:ptCount val="1"/>
                <c:pt idx="0">
                  <c:v>Sum of LOW PRICE</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B!$G$10:$G$14</c:f>
              <c:strCache>
                <c:ptCount val="4"/>
                <c:pt idx="0">
                  <c:v>AUDI</c:v>
                </c:pt>
                <c:pt idx="1">
                  <c:v>BMW</c:v>
                </c:pt>
                <c:pt idx="2">
                  <c:v>HYUNDAI</c:v>
                </c:pt>
                <c:pt idx="3">
                  <c:v>MERC</c:v>
                </c:pt>
              </c:strCache>
            </c:strRef>
          </c:cat>
          <c:val>
            <c:numRef>
              <c:f>B!$H$10:$H$14</c:f>
              <c:numCache>
                <c:formatCode>General</c:formatCode>
                <c:ptCount val="4"/>
                <c:pt idx="0">
                  <c:v>9476</c:v>
                </c:pt>
                <c:pt idx="1">
                  <c:v>9626</c:v>
                </c:pt>
                <c:pt idx="2">
                  <c:v>4836</c:v>
                </c:pt>
                <c:pt idx="3">
                  <c:v>11428</c:v>
                </c:pt>
              </c:numCache>
            </c:numRef>
          </c:val>
          <c:extLst>
            <c:ext xmlns:c16="http://schemas.microsoft.com/office/drawing/2014/chart" uri="{C3380CC4-5D6E-409C-BE32-E72D297353CC}">
              <c16:uniqueId val="{00000000-A07A-44A9-9BE0-7D832134C378}"/>
            </c:ext>
          </c:extLst>
        </c:ser>
        <c:ser>
          <c:idx val="1"/>
          <c:order val="1"/>
          <c:tx>
            <c:strRef>
              <c:f>B!$I$9</c:f>
              <c:strCache>
                <c:ptCount val="1"/>
                <c:pt idx="0">
                  <c:v>Sum of MEDIUM PRICE</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B!$G$10:$G$14</c:f>
              <c:strCache>
                <c:ptCount val="4"/>
                <c:pt idx="0">
                  <c:v>AUDI</c:v>
                </c:pt>
                <c:pt idx="1">
                  <c:v>BMW</c:v>
                </c:pt>
                <c:pt idx="2">
                  <c:v>HYUNDAI</c:v>
                </c:pt>
                <c:pt idx="3">
                  <c:v>MERC</c:v>
                </c:pt>
              </c:strCache>
            </c:strRef>
          </c:cat>
          <c:val>
            <c:numRef>
              <c:f>B!$I$10:$I$14</c:f>
              <c:numCache>
                <c:formatCode>General</c:formatCode>
                <c:ptCount val="4"/>
                <c:pt idx="0">
                  <c:v>1159</c:v>
                </c:pt>
                <c:pt idx="1">
                  <c:v>1148</c:v>
                </c:pt>
                <c:pt idx="2">
                  <c:v>23</c:v>
                </c:pt>
                <c:pt idx="3">
                  <c:v>1640</c:v>
                </c:pt>
              </c:numCache>
            </c:numRef>
          </c:val>
          <c:extLst>
            <c:ext xmlns:c16="http://schemas.microsoft.com/office/drawing/2014/chart" uri="{C3380CC4-5D6E-409C-BE32-E72D297353CC}">
              <c16:uniqueId val="{00000001-A07A-44A9-9BE0-7D832134C378}"/>
            </c:ext>
          </c:extLst>
        </c:ser>
        <c:ser>
          <c:idx val="2"/>
          <c:order val="2"/>
          <c:tx>
            <c:strRef>
              <c:f>B!$J$9</c:f>
              <c:strCache>
                <c:ptCount val="1"/>
                <c:pt idx="0">
                  <c:v>Sum of HIGH PRICE</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B!$G$10:$G$14</c:f>
              <c:strCache>
                <c:ptCount val="4"/>
                <c:pt idx="0">
                  <c:v>AUDI</c:v>
                </c:pt>
                <c:pt idx="1">
                  <c:v>BMW</c:v>
                </c:pt>
                <c:pt idx="2">
                  <c:v>HYUNDAI</c:v>
                </c:pt>
                <c:pt idx="3">
                  <c:v>MERC</c:v>
                </c:pt>
              </c:strCache>
            </c:strRef>
          </c:cat>
          <c:val>
            <c:numRef>
              <c:f>B!$J$10:$J$14</c:f>
              <c:numCache>
                <c:formatCode>General</c:formatCode>
                <c:ptCount val="4"/>
                <c:pt idx="0">
                  <c:v>33</c:v>
                </c:pt>
                <c:pt idx="1">
                  <c:v>7</c:v>
                </c:pt>
                <c:pt idx="2">
                  <c:v>1</c:v>
                </c:pt>
                <c:pt idx="3">
                  <c:v>51</c:v>
                </c:pt>
              </c:numCache>
            </c:numRef>
          </c:val>
          <c:extLst>
            <c:ext xmlns:c16="http://schemas.microsoft.com/office/drawing/2014/chart" uri="{C3380CC4-5D6E-409C-BE32-E72D297353CC}">
              <c16:uniqueId val="{00000002-A07A-44A9-9BE0-7D832134C378}"/>
            </c:ext>
          </c:extLst>
        </c:ser>
        <c:dLbls>
          <c:dLblPos val="outEnd"/>
          <c:showLegendKey val="0"/>
          <c:showVal val="1"/>
          <c:showCatName val="0"/>
          <c:showSerName val="0"/>
          <c:showPercent val="0"/>
          <c:showBubbleSize val="0"/>
        </c:dLbls>
        <c:gapWidth val="355"/>
        <c:overlap val="-70"/>
        <c:axId val="513791744"/>
        <c:axId val="513790104"/>
      </c:barChart>
      <c:catAx>
        <c:axId val="513791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790104"/>
        <c:crosses val="autoZero"/>
        <c:auto val="1"/>
        <c:lblAlgn val="ctr"/>
        <c:lblOffset val="100"/>
        <c:noMultiLvlLbl val="0"/>
      </c:catAx>
      <c:valAx>
        <c:axId val="5137901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79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[PROJECT-UNIT2-(MAYUR LADE).xlsx]B-A!PivotTable1</c:name>
    <c:fmtId val="9"/>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sz="1100"/>
              <a:t>PRICE CHNAGE ACROSS THE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'B-A'!$G$3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'B-A'!$F$4:$F$30</c:f>
              <c:strCache>
                <c:ptCount val="26"/>
                <c:pt idx="0">
                  <c:v>1970</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strCache>
            </c:strRef>
          </c:cat>
          <c:val>
            <c:numRef>
              <c:f>'B-A'!$G$4:$G$30</c:f>
              <c:numCache>
                <c:formatCode>General</c:formatCode>
                <c:ptCount val="26"/>
                <c:pt idx="0">
                  <c:v>24999</c:v>
                </c:pt>
                <c:pt idx="1">
                  <c:v>5995</c:v>
                </c:pt>
                <c:pt idx="2">
                  <c:v>18595</c:v>
                </c:pt>
                <c:pt idx="3">
                  <c:v>43369</c:v>
                </c:pt>
                <c:pt idx="4">
                  <c:v>19135</c:v>
                </c:pt>
                <c:pt idx="5">
                  <c:v>21774</c:v>
                </c:pt>
                <c:pt idx="6">
                  <c:v>71579</c:v>
                </c:pt>
                <c:pt idx="7">
                  <c:v>91369</c:v>
                </c:pt>
                <c:pt idx="8">
                  <c:v>80716</c:v>
                </c:pt>
                <c:pt idx="9">
                  <c:v>185285</c:v>
                </c:pt>
                <c:pt idx="10">
                  <c:v>99506</c:v>
                </c:pt>
                <c:pt idx="11">
                  <c:v>167815</c:v>
                </c:pt>
                <c:pt idx="12">
                  <c:v>320514</c:v>
                </c:pt>
                <c:pt idx="13">
                  <c:v>394445</c:v>
                </c:pt>
                <c:pt idx="14">
                  <c:v>486156</c:v>
                </c:pt>
                <c:pt idx="15">
                  <c:v>951932</c:v>
                </c:pt>
                <c:pt idx="16">
                  <c:v>1463142</c:v>
                </c:pt>
                <c:pt idx="17">
                  <c:v>2703029</c:v>
                </c:pt>
                <c:pt idx="18">
                  <c:v>11582872</c:v>
                </c:pt>
                <c:pt idx="19">
                  <c:v>21066683</c:v>
                </c:pt>
                <c:pt idx="20">
                  <c:v>48555559</c:v>
                </c:pt>
                <c:pt idx="21">
                  <c:v>110204435</c:v>
                </c:pt>
                <c:pt idx="22">
                  <c:v>136484093</c:v>
                </c:pt>
                <c:pt idx="23">
                  <c:v>92549024</c:v>
                </c:pt>
                <c:pt idx="24">
                  <c:v>367443858</c:v>
                </c:pt>
                <c:pt idx="25">
                  <c:v>80301368</c:v>
                </c:pt>
              </c:numCache>
            </c:numRef>
          </c:val>
          <c:extLst>
            <c:ext xmlns:c16="http://schemas.microsoft.com/office/drawing/2014/chart" uri="{C3380CC4-5D6E-409C-BE32-E72D297353CC}">
              <c16:uniqueId val="{00000000-6DA7-47F5-8D7D-002EA8F9C48E}"/>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456534296"/>
        <c:axId val="456534624"/>
      </c:areaChart>
      <c:catAx>
        <c:axId val="45653429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456534624"/>
        <c:crosses val="autoZero"/>
        <c:auto val="1"/>
        <c:lblAlgn val="ctr"/>
        <c:lblOffset val="100"/>
        <c:noMultiLvlLbl val="0"/>
      </c:catAx>
      <c:valAx>
        <c:axId val="45653462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65342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[PROJECT-UNIT2-(MAYUR LADE).xlsx]B-B!PivotTable2</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a:t>CHANGE</a:t>
            </a:r>
            <a:r>
              <a:rPr lang="en-US" sz="1050" baseline="0"/>
              <a:t> IN SALE OF CARS ACROSS YEAR</a:t>
            </a:r>
            <a:endParaRPr lang="en-US" sz="105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'B-B'!$E$3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'B-B'!$D$4:$D$30</c:f>
              <c:strCache>
                <c:ptCount val="26"/>
                <c:pt idx="0">
                  <c:v>1970</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strCache>
            </c:strRef>
          </c:cat>
          <c:val>
            <c:numRef>
              <c:f>'B-B'!$E$4:$E$30</c:f>
              <c:numCache>
                <c:formatCode>General</c:formatCode>
                <c:ptCount val="26"/>
                <c:pt idx="0">
                  <c:v>1</c:v>
                </c:pt>
                <c:pt idx="1">
                  <c:v>1</c:v>
                </c:pt>
                <c:pt idx="2">
                  <c:v>3</c:v>
                </c:pt>
                <c:pt idx="3">
                  <c:v>6</c:v>
                </c:pt>
                <c:pt idx="4">
                  <c:v>5</c:v>
                </c:pt>
                <c:pt idx="5">
                  <c:v>6</c:v>
                </c:pt>
                <c:pt idx="6">
                  <c:v>13</c:v>
                </c:pt>
                <c:pt idx="7">
                  <c:v>18</c:v>
                </c:pt>
                <c:pt idx="8">
                  <c:v>18</c:v>
                </c:pt>
                <c:pt idx="9">
                  <c:v>30</c:v>
                </c:pt>
                <c:pt idx="10">
                  <c:v>23</c:v>
                </c:pt>
                <c:pt idx="11">
                  <c:v>32</c:v>
                </c:pt>
                <c:pt idx="12">
                  <c:v>60</c:v>
                </c:pt>
                <c:pt idx="13">
                  <c:v>64</c:v>
                </c:pt>
                <c:pt idx="14">
                  <c:v>83</c:v>
                </c:pt>
                <c:pt idx="15">
                  <c:v>136</c:v>
                </c:pt>
                <c:pt idx="16">
                  <c:v>155</c:v>
                </c:pt>
                <c:pt idx="17">
                  <c:v>283</c:v>
                </c:pt>
                <c:pt idx="18">
                  <c:v>1060</c:v>
                </c:pt>
                <c:pt idx="19">
                  <c:v>1624</c:v>
                </c:pt>
                <c:pt idx="20">
                  <c:v>3245</c:v>
                </c:pt>
                <c:pt idx="21">
                  <c:v>6533</c:v>
                </c:pt>
                <c:pt idx="22">
                  <c:v>7215</c:v>
                </c:pt>
                <c:pt idx="23">
                  <c:v>4166</c:v>
                </c:pt>
                <c:pt idx="24">
                  <c:v>12321</c:v>
                </c:pt>
                <c:pt idx="25">
                  <c:v>2327</c:v>
                </c:pt>
              </c:numCache>
            </c:numRef>
          </c:val>
          <c:extLst>
            <c:ext xmlns:c16="http://schemas.microsoft.com/office/drawing/2014/chart" uri="{C3380CC4-5D6E-409C-BE32-E72D297353CC}">
              <c16:uniqueId val="{00000000-BF5D-4FAF-BC6A-5B2199554407}"/>
            </c:ext>
          </c:extLst>
        </c:ser>
        <c:dLbls>
          <c:showLegendKey val="0"/>
          <c:showVal val="0"/>
          <c:showCatName val="0"/>
          <c:showSerName val="0"/>
          <c:showPercent val="0"/>
          <c:showBubbleSize val="0"/>
        </c:dLbls>
        <c:axId val="456496576"/>
        <c:axId val="456502480"/>
      </c:areaChart>
      <c:catAx>
        <c:axId val="45649657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6502480"/>
        <c:crosses val="autoZero"/>
        <c:auto val="1"/>
        <c:lblAlgn val="ctr"/>
        <c:lblOffset val="100"/>
        <c:noMultiLvlLbl val="0"/>
      </c:catAx>
      <c:valAx>
        <c:axId val="4565024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64965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[PROJECT-UNIT2-(MAYUR LADE).xlsx]Fuel-Type!FUEL TYPE</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Fuel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'Fuel-Type'!$K$10</c:f>
              <c:strCache>
                <c:ptCount val="1"/>
                <c:pt idx="0">
                  <c:v>Sum of Diesel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'Fuel-Type'!$J$11:$J$14</c:f>
              <c:strCache>
                <c:ptCount val="4"/>
                <c:pt idx="0">
                  <c:v>AUDI</c:v>
                </c:pt>
                <c:pt idx="1">
                  <c:v>BMW</c:v>
                </c:pt>
                <c:pt idx="2">
                  <c:v>HYUNDAI</c:v>
                </c:pt>
                <c:pt idx="3">
                  <c:v>MERC</c:v>
                </c:pt>
              </c:strCache>
            </c:strRef>
          </c:cat>
          <c:val>
            <c:numRef>
              <c:f>'Fuel-Type'!$K$11:$K$14</c:f>
              <c:numCache>
                <c:formatCode>General</c:formatCode>
                <c:ptCount val="4"/>
                <c:pt idx="0">
                  <c:v>5577</c:v>
                </c:pt>
                <c:pt idx="1">
                  <c:v>7027</c:v>
                </c:pt>
                <c:pt idx="2">
                  <c:v>1608</c:v>
                </c:pt>
                <c:pt idx="3">
                  <c:v>9187</c:v>
                </c:pt>
              </c:numCache>
            </c:numRef>
          </c:val>
          <c:extLst>
            <c:ext xmlns:c16="http://schemas.microsoft.com/office/drawing/2014/chart" uri="{C3380CC4-5D6E-409C-BE32-E72D297353CC}">
              <c16:uniqueId val="{00000000-1389-439D-89E4-17843C1345A9}"/>
            </c:ext>
          </c:extLst>
        </c:ser>
        <c:ser>
          <c:idx val="1"/>
          <c:order val="1"/>
          <c:tx>
            <c:strRef>
              <c:f>'Fuel-Type'!$L$10</c:f>
              <c:strCache>
                <c:ptCount val="1"/>
                <c:pt idx="0">
                  <c:v>Sum of Petrol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'Fuel-Type'!$J$11:$J$14</c:f>
              <c:strCache>
                <c:ptCount val="4"/>
                <c:pt idx="0">
                  <c:v>AUDI</c:v>
                </c:pt>
                <c:pt idx="1">
                  <c:v>BMW</c:v>
                </c:pt>
                <c:pt idx="2">
                  <c:v>HYUNDAI</c:v>
                </c:pt>
                <c:pt idx="3">
                  <c:v>MERC</c:v>
                </c:pt>
              </c:strCache>
            </c:strRef>
          </c:cat>
          <c:val>
            <c:numRef>
              <c:f>'Fuel-Type'!$L$11:$L$14</c:f>
              <c:numCache>
                <c:formatCode>General</c:formatCode>
                <c:ptCount val="4"/>
                <c:pt idx="0">
                  <c:v>5063</c:v>
                </c:pt>
                <c:pt idx="1">
                  <c:v>3417</c:v>
                </c:pt>
                <c:pt idx="2">
                  <c:v>2902</c:v>
                </c:pt>
                <c:pt idx="3">
                  <c:v>3752</c:v>
                </c:pt>
              </c:numCache>
            </c:numRef>
          </c:val>
          <c:extLst>
            <c:ext xmlns:c16="http://schemas.microsoft.com/office/drawing/2014/chart" uri="{C3380CC4-5D6E-409C-BE32-E72D297353CC}">
              <c16:uniqueId val="{00000001-1389-439D-89E4-17843C1345A9}"/>
            </c:ext>
          </c:extLst>
        </c:ser>
        <c:ser>
          <c:idx val="2"/>
          <c:order val="2"/>
          <c:tx>
            <c:strRef>
              <c:f>'Fuel-Type'!$M$10</c:f>
              <c:strCache>
                <c:ptCount val="1"/>
                <c:pt idx="0">
                  <c:v>Sum of Hybrid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'Fuel-Type'!$J$11:$J$14</c:f>
              <c:strCache>
                <c:ptCount val="4"/>
                <c:pt idx="0">
                  <c:v>AUDI</c:v>
                </c:pt>
                <c:pt idx="1">
                  <c:v>BMW</c:v>
                </c:pt>
                <c:pt idx="2">
                  <c:v>HYUNDAI</c:v>
                </c:pt>
                <c:pt idx="3">
                  <c:v>MERC</c:v>
                </c:pt>
              </c:strCache>
            </c:strRef>
          </c:cat>
          <c:val>
            <c:numRef>
              <c:f>'Fuel-Type'!$M$11:$M$14</c:f>
              <c:numCache>
                <c:formatCode>General</c:formatCode>
                <c:ptCount val="4"/>
                <c:pt idx="0">
                  <c:v>28</c:v>
                </c:pt>
                <c:pt idx="1">
                  <c:v>298</c:v>
                </c:pt>
                <c:pt idx="2">
                  <c:v>349</c:v>
                </c:pt>
                <c:pt idx="3">
                  <c:v>173</c:v>
                </c:pt>
              </c:numCache>
            </c:numRef>
          </c:val>
          <c:extLst>
            <c:ext xmlns:c16="http://schemas.microsoft.com/office/drawing/2014/chart" uri="{C3380CC4-5D6E-409C-BE32-E72D297353CC}">
              <c16:uniqueId val="{00000002-1389-439D-89E4-17843C1345A9}"/>
            </c:ext>
          </c:extLst>
        </c:ser>
        <c:ser>
          <c:idx val="3"/>
          <c:order val="3"/>
          <c:tx>
            <c:strRef>
              <c:f>'Fuel-Type'!$N$10</c:f>
              <c:strCache>
                <c:ptCount val="1"/>
                <c:pt idx="0">
                  <c:v>Sum of Electric</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'Fuel-Type'!$J$11:$J$14</c:f>
              <c:strCache>
                <c:ptCount val="4"/>
                <c:pt idx="0">
                  <c:v>AUDI</c:v>
                </c:pt>
                <c:pt idx="1">
                  <c:v>BMW</c:v>
                </c:pt>
                <c:pt idx="2">
                  <c:v>HYUNDAI</c:v>
                </c:pt>
                <c:pt idx="3">
                  <c:v>MERC</c:v>
                </c:pt>
              </c:strCache>
            </c:strRef>
          </c:cat>
          <c:val>
            <c:numRef>
              <c:f>'Fuel-Type'!$N$11:$N$14</c:f>
              <c:numCache>
                <c:formatCode>General</c:formatCode>
                <c:ptCount val="4"/>
                <c:pt idx="0">
                  <c:v>0</c:v>
                </c:pt>
                <c:pt idx="1">
                  <c:v>3</c:v>
                </c:pt>
                <c:pt idx="2">
                  <c:v>0</c:v>
                </c:pt>
                <c:pt idx="3">
                  <c:v>0</c:v>
                </c:pt>
              </c:numCache>
            </c:numRef>
          </c:val>
          <c:extLst>
            <c:ext xmlns:c16="http://schemas.microsoft.com/office/drawing/2014/chart" uri="{C3380CC4-5D6E-409C-BE32-E72D297353CC}">
              <c16:uniqueId val="{00000003-1389-439D-89E4-17843C1345A9}"/>
            </c:ext>
          </c:extLst>
        </c:ser>
        <c:ser>
          <c:idx val="4"/>
          <c:order val="4"/>
          <c:tx>
            <c:strRef>
              <c:f>'Fuel-Type'!$O$10</c:f>
              <c:strCache>
                <c:ptCount val="1"/>
                <c:pt idx="0">
                  <c:v>Sum of Other</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'Fuel-Type'!$J$11:$J$14</c:f>
              <c:strCache>
                <c:ptCount val="4"/>
                <c:pt idx="0">
                  <c:v>AUDI</c:v>
                </c:pt>
                <c:pt idx="1">
                  <c:v>BMW</c:v>
                </c:pt>
                <c:pt idx="2">
                  <c:v>HYUNDAI</c:v>
                </c:pt>
                <c:pt idx="3">
                  <c:v>MERC</c:v>
                </c:pt>
              </c:strCache>
            </c:strRef>
          </c:cat>
          <c:val>
            <c:numRef>
              <c:f>'Fuel-Type'!$O$11:$O$14</c:f>
              <c:numCache>
                <c:formatCode>General</c:formatCode>
                <c:ptCount val="4"/>
                <c:pt idx="0">
                  <c:v>0</c:v>
                </c:pt>
                <c:pt idx="1">
                  <c:v>36</c:v>
                </c:pt>
                <c:pt idx="2">
                  <c:v>1</c:v>
                </c:pt>
                <c:pt idx="3">
                  <c:v>7</c:v>
                </c:pt>
              </c:numCache>
            </c:numRef>
          </c:val>
          <c:extLst>
            <c:ext xmlns:c16="http://schemas.microsoft.com/office/drawing/2014/chart" uri="{C3380CC4-5D6E-409C-BE32-E72D297353CC}">
              <c16:uniqueId val="{00000004-1389-439D-89E4-17843C1345A9}"/>
            </c:ext>
          </c:extLst>
        </c:ser>
        <c:dLbls>
          <c:showLegendKey val="0"/>
          <c:showVal val="0"/>
          <c:showCatName val="0"/>
          <c:showSerName val="0"/>
          <c:showPercent val="0"/>
          <c:showBubbleSize val="0"/>
        </c:dLbls>
        <c:gapWidth val="100"/>
        <c:overlap val="-24"/>
        <c:axId val="501569216"/>
        <c:axId val="501569544"/>
      </c:barChart>
      <c:catAx>
        <c:axId val="501569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1569544"/>
        <c:crosses val="autoZero"/>
        <c:auto val="1"/>
        <c:lblAlgn val="ctr"/>
        <c:lblOffset val="100"/>
        <c:noMultiLvlLbl val="0"/>
      </c:catAx>
      <c:valAx>
        <c:axId val="501569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156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[PROJECT-UNIT2-(MAYUR LADE).xlsx]Summary!SUMMAREY</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Summary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Summary!$I$4</c:f>
              <c:strCache>
                <c:ptCount val="1"/>
                <c:pt idx="0">
                  <c:v>Sum of Cars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Summary!$H$5:$H$8</c:f>
              <c:strCache>
                <c:ptCount val="4"/>
                <c:pt idx="0">
                  <c:v>AUDI</c:v>
                </c:pt>
                <c:pt idx="1">
                  <c:v>BMW</c:v>
                </c:pt>
                <c:pt idx="2">
                  <c:v>HYUNDAI</c:v>
                </c:pt>
                <c:pt idx="3">
                  <c:v>MERC</c:v>
                </c:pt>
              </c:strCache>
            </c:strRef>
          </c:cat>
          <c:val>
            <c:numRef>
              <c:f>Summary!$I$5:$I$8</c:f>
              <c:numCache>
                <c:formatCode>General</c:formatCode>
                <c:ptCount val="4"/>
                <c:pt idx="0">
                  <c:v>10668</c:v>
                </c:pt>
                <c:pt idx="1">
                  <c:v>10781</c:v>
                </c:pt>
                <c:pt idx="2">
                  <c:v>4860</c:v>
                </c:pt>
                <c:pt idx="3">
                  <c:v>13119</c:v>
                </c:pt>
              </c:numCache>
            </c:numRef>
          </c:val>
          <c:extLst>
            <c:ext xmlns:c16="http://schemas.microsoft.com/office/drawing/2014/chart" uri="{C3380CC4-5D6E-409C-BE32-E72D297353CC}">
              <c16:uniqueId val="{00000000-D7BD-46F1-B66B-B32290541267}"/>
            </c:ext>
          </c:extLst>
        </c:ser>
        <c:ser>
          <c:idx val="1"/>
          <c:order val="1"/>
          <c:tx>
            <c:strRef>
              <c:f>Summary!$J$4</c:f>
              <c:strCache>
                <c:ptCount val="1"/>
                <c:pt idx="0">
                  <c:v>Average of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Summary!$H$5:$H$8</c:f>
              <c:strCache>
                <c:ptCount val="4"/>
                <c:pt idx="0">
                  <c:v>AUDI</c:v>
                </c:pt>
                <c:pt idx="1">
                  <c:v>BMW</c:v>
                </c:pt>
                <c:pt idx="2">
                  <c:v>HYUNDAI</c:v>
                </c:pt>
                <c:pt idx="3">
                  <c:v>MERC</c:v>
                </c:pt>
              </c:strCache>
            </c:strRef>
          </c:cat>
          <c:val>
            <c:numRef>
              <c:f>Summary!$J$5:$J$8</c:f>
              <c:numCache>
                <c:formatCode>General</c:formatCode>
                <c:ptCount val="4"/>
                <c:pt idx="0">
                  <c:v>22896</c:v>
                </c:pt>
                <c:pt idx="1">
                  <c:v>22733</c:v>
                </c:pt>
                <c:pt idx="2">
                  <c:v>12750</c:v>
                </c:pt>
                <c:pt idx="3">
                  <c:v>24698</c:v>
                </c:pt>
              </c:numCache>
            </c:numRef>
          </c:val>
          <c:extLst>
            <c:ext xmlns:c16="http://schemas.microsoft.com/office/drawing/2014/chart" uri="{C3380CC4-5D6E-409C-BE32-E72D297353CC}">
              <c16:uniqueId val="{00000001-D7BD-46F1-B66B-B32290541267}"/>
            </c:ext>
          </c:extLst>
        </c:ser>
        <c:ser>
          <c:idx val="2"/>
          <c:order val="2"/>
          <c:tx>
            <c:strRef>
              <c:f>Summary!$K$4</c:f>
              <c:strCache>
                <c:ptCount val="1"/>
                <c:pt idx="0">
                  <c:v>Average of Mileage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Summary!$H$5:$H$8</c:f>
              <c:strCache>
                <c:ptCount val="4"/>
                <c:pt idx="0">
                  <c:v>AUDI</c:v>
                </c:pt>
                <c:pt idx="1">
                  <c:v>BMW</c:v>
                </c:pt>
                <c:pt idx="2">
                  <c:v>HYUNDAI</c:v>
                </c:pt>
                <c:pt idx="3">
                  <c:v>MERC</c:v>
                </c:pt>
              </c:strCache>
            </c:strRef>
          </c:cat>
          <c:val>
            <c:numRef>
              <c:f>Summary!$K$5:$K$8</c:f>
              <c:numCache>
                <c:formatCode>General</c:formatCode>
                <c:ptCount val="4"/>
                <c:pt idx="0">
                  <c:v>24827</c:v>
                </c:pt>
                <c:pt idx="1">
                  <c:v>25496</c:v>
                </c:pt>
                <c:pt idx="2">
                  <c:v>21486</c:v>
                </c:pt>
                <c:pt idx="3">
                  <c:v>21949</c:v>
                </c:pt>
              </c:numCache>
            </c:numRef>
          </c:val>
          <c:extLst>
            <c:ext xmlns:c16="http://schemas.microsoft.com/office/drawing/2014/chart" uri="{C3380CC4-5D6E-409C-BE32-E72D297353CC}">
              <c16:uniqueId val="{00000002-D7BD-46F1-B66B-B32290541267}"/>
            </c:ext>
          </c:extLst>
        </c:ser>
        <c:ser>
          <c:idx val="3"/>
          <c:order val="3"/>
          <c:tx>
            <c:strRef>
              <c:f>Summary!$L$4</c:f>
              <c:strCache>
                <c:ptCount val="1"/>
                <c:pt idx="0">
                  <c:v>Average of Engine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Summary!$H$5:$H$8</c:f>
              <c:strCache>
                <c:ptCount val="4"/>
                <c:pt idx="0">
                  <c:v>AUDI</c:v>
                </c:pt>
                <c:pt idx="1">
                  <c:v>BMW</c:v>
                </c:pt>
                <c:pt idx="2">
                  <c:v>HYUNDAI</c:v>
                </c:pt>
                <c:pt idx="3">
                  <c:v>MERC</c:v>
                </c:pt>
              </c:strCache>
            </c:strRef>
          </c:cat>
          <c:val>
            <c:numRef>
              <c:f>Summary!$L$5:$L$8</c:f>
              <c:numCache>
                <c:formatCode>0.00</c:formatCode>
                <c:ptCount val="4"/>
                <c:pt idx="0">
                  <c:v>1.9307086590773901</c:v>
                </c:pt>
                <c:pt idx="1">
                  <c:v>2.1677673694850998</c:v>
                </c:pt>
                <c:pt idx="2">
                  <c:v>1.4579218331433099</c:v>
                </c:pt>
                <c:pt idx="3">
                  <c:v>2.0715298121436598</c:v>
                </c:pt>
              </c:numCache>
            </c:numRef>
          </c:val>
          <c:extLst>
            <c:ext xmlns:c16="http://schemas.microsoft.com/office/drawing/2014/chart" uri="{C3380CC4-5D6E-409C-BE32-E72D297353CC}">
              <c16:uniqueId val="{00000003-D7BD-46F1-B66B-B32290541267}"/>
            </c:ext>
          </c:extLst>
        </c:ser>
        <c:dLbls>
          <c:dLblPos val="outEnd"/>
          <c:showLegendKey val="0"/>
          <c:showVal val="1"/>
          <c:showCatName val="0"/>
          <c:showSerName val="0"/>
          <c:showPercent val="0"/>
          <c:showBubbleSize val="0"/>
        </c:dLbls>
        <c:gapWidth val="100"/>
        <c:overlap val="-24"/>
        <c:axId val="388355424"/>
        <c:axId val="388361328"/>
      </c:barChart>
      <c:catAx>
        <c:axId val="3883554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8361328"/>
        <c:crosses val="autoZero"/>
        <c:auto val="1"/>
        <c:lblAlgn val="ctr"/>
        <c:lblOffset val="100"/>
        <c:noMultiLvlLbl val="0"/>
      </c:catAx>
      <c:valAx>
        <c:axId val="3883613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8355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[PROJECT-UNIT2-(MAYUR LADE).xlsx]Transmission!TRANSMISSION</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Transmission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Transmission!$J$3</c:f>
              <c:strCache>
                <c:ptCount val="1"/>
                <c:pt idx="0">
                  <c:v>COUNT OF SEMI-AUTO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Transmission!$I$4:$I$8</c:f>
              <c:strCache>
                <c:ptCount val="4"/>
                <c:pt idx="0">
                  <c:v>AUDI</c:v>
                </c:pt>
                <c:pt idx="1">
                  <c:v>BMW</c:v>
                </c:pt>
                <c:pt idx="2">
                  <c:v>HYUNDAI</c:v>
                </c:pt>
                <c:pt idx="3">
                  <c:v>MERC</c:v>
                </c:pt>
              </c:strCache>
            </c:strRef>
          </c:cat>
          <c:val>
            <c:numRef>
              <c:f>Transmission!$J$4:$J$8</c:f>
              <c:numCache>
                <c:formatCode>General</c:formatCode>
                <c:ptCount val="4"/>
                <c:pt idx="0">
                  <c:v>3591</c:v>
                </c:pt>
                <c:pt idx="1">
                  <c:v>4666</c:v>
                </c:pt>
                <c:pt idx="2">
                  <c:v>578</c:v>
                </c:pt>
                <c:pt idx="3">
                  <c:v>6848</c:v>
                </c:pt>
              </c:numCache>
            </c:numRef>
          </c:val>
          <c:extLst>
            <c:ext xmlns:c16="http://schemas.microsoft.com/office/drawing/2014/chart" uri="{C3380CC4-5D6E-409C-BE32-E72D297353CC}">
              <c16:uniqueId val="{00000000-B1BA-4886-80C4-9EFFC00E428B}"/>
            </c:ext>
          </c:extLst>
        </c:ser>
        <c:ser>
          <c:idx val="1"/>
          <c:order val="1"/>
          <c:tx>
            <c:strRef>
              <c:f>Transmission!$K$3</c:f>
              <c:strCache>
                <c:ptCount val="1"/>
                <c:pt idx="0">
                  <c:v>COUNT OF AUTOMATIC</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Transmission!$I$4:$I$8</c:f>
              <c:strCache>
                <c:ptCount val="4"/>
                <c:pt idx="0">
                  <c:v>AUDI</c:v>
                </c:pt>
                <c:pt idx="1">
                  <c:v>BMW</c:v>
                </c:pt>
                <c:pt idx="2">
                  <c:v>HYUNDAI</c:v>
                </c:pt>
                <c:pt idx="3">
                  <c:v>MERC</c:v>
                </c:pt>
              </c:strCache>
            </c:strRef>
          </c:cat>
          <c:val>
            <c:numRef>
              <c:f>Transmission!$K$4:$K$8</c:f>
              <c:numCache>
                <c:formatCode>General</c:formatCode>
                <c:ptCount val="4"/>
                <c:pt idx="0">
                  <c:v>2708</c:v>
                </c:pt>
                <c:pt idx="1">
                  <c:v>3588</c:v>
                </c:pt>
                <c:pt idx="2">
                  <c:v>669</c:v>
                </c:pt>
                <c:pt idx="3">
                  <c:v>4825</c:v>
                </c:pt>
              </c:numCache>
            </c:numRef>
          </c:val>
          <c:extLst>
            <c:ext xmlns:c16="http://schemas.microsoft.com/office/drawing/2014/chart" uri="{C3380CC4-5D6E-409C-BE32-E72D297353CC}">
              <c16:uniqueId val="{00000001-B1BA-4886-80C4-9EFFC00E428B}"/>
            </c:ext>
          </c:extLst>
        </c:ser>
        <c:ser>
          <c:idx val="2"/>
          <c:order val="2"/>
          <c:tx>
            <c:strRef>
              <c:f>Transmission!$L$3</c:f>
              <c:strCache>
                <c:ptCount val="1"/>
                <c:pt idx="0">
                  <c:v>Sum of Manual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Transmission!$I$4:$I$8</c:f>
              <c:strCache>
                <c:ptCount val="4"/>
                <c:pt idx="0">
                  <c:v>AUDI</c:v>
                </c:pt>
                <c:pt idx="1">
                  <c:v>BMW</c:v>
                </c:pt>
                <c:pt idx="2">
                  <c:v>HYUNDAI</c:v>
                </c:pt>
                <c:pt idx="3">
                  <c:v>MERC</c:v>
                </c:pt>
              </c:strCache>
            </c:strRef>
          </c:cat>
          <c:val>
            <c:numRef>
              <c:f>Transmission!$L$4:$L$8</c:f>
              <c:numCache>
                <c:formatCode>General</c:formatCode>
                <c:ptCount val="4"/>
                <c:pt idx="0">
                  <c:v>4369</c:v>
                </c:pt>
                <c:pt idx="1">
                  <c:v>2527</c:v>
                </c:pt>
                <c:pt idx="2">
                  <c:v>3611</c:v>
                </c:pt>
                <c:pt idx="3">
                  <c:v>1444</c:v>
                </c:pt>
              </c:numCache>
            </c:numRef>
          </c:val>
          <c:extLst>
            <c:ext xmlns:c16="http://schemas.microsoft.com/office/drawing/2014/chart" uri="{C3380CC4-5D6E-409C-BE32-E72D297353CC}">
              <c16:uniqueId val="{00000002-B1BA-4886-80C4-9EFFC00E428B}"/>
            </c:ext>
          </c:extLst>
        </c:ser>
        <c:ser>
          <c:idx val="3"/>
          <c:order val="3"/>
          <c:tx>
            <c:strRef>
              <c:f>Transmission!$M$3</c:f>
              <c:strCache>
                <c:ptCount val="1"/>
                <c:pt idx="0">
                  <c:v>Sum of Other</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Transmission!$I$4:$I$8</c:f>
              <c:strCache>
                <c:ptCount val="4"/>
                <c:pt idx="0">
                  <c:v>AUDI</c:v>
                </c:pt>
                <c:pt idx="1">
                  <c:v>BMW</c:v>
                </c:pt>
                <c:pt idx="2">
                  <c:v>HYUNDAI</c:v>
                </c:pt>
                <c:pt idx="3">
                  <c:v>MERC</c:v>
                </c:pt>
              </c:strCache>
            </c:strRef>
          </c:cat>
          <c:val>
            <c:numRef>
              <c:f>Transmission!$M$4:$M$8</c:f>
              <c:numCache>
                <c:formatCode>General</c:formatCode>
                <c:ptCount val="4"/>
                <c:pt idx="0">
                  <c:v>0</c:v>
                </c:pt>
                <c:pt idx="1">
                  <c:v>0</c:v>
                </c:pt>
                <c:pt idx="2">
                  <c:v>2</c:v>
                </c:pt>
                <c:pt idx="3">
                  <c:v>2</c:v>
                </c:pt>
              </c:numCache>
            </c:numRef>
          </c:val>
          <c:extLst>
            <c:ext xmlns:c16="http://schemas.microsoft.com/office/drawing/2014/chart" uri="{C3380CC4-5D6E-409C-BE32-E72D297353CC}">
              <c16:uniqueId val="{00000003-B1BA-4886-80C4-9EFFC00E428B}"/>
            </c:ext>
          </c:extLst>
        </c:ser>
        <c:dLbls>
          <c:showLegendKey val="0"/>
          <c:showVal val="0"/>
          <c:showCatName val="0"/>
          <c:showSerName val="0"/>
          <c:showPercent val="0"/>
          <c:showBubbleSize val="0"/>
        </c:dLbls>
        <c:gapWidth val="100"/>
        <c:overlap val="-24"/>
        <c:axId val="511291232"/>
        <c:axId val="511290248"/>
      </c:barChart>
      <c:catAx>
        <c:axId val="511291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1290248"/>
        <c:crosses val="autoZero"/>
        <c:auto val="1"/>
        <c:lblAlgn val="ctr"/>
        <c:lblOffset val="100"/>
        <c:noMultiLvlLbl val="0"/>
      </c:catAx>
      <c:valAx>
        <c:axId val="5112902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129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[PROJECT-UNIT2-(MAYUR LADE).xlsx]A!PivotTable2</c:name>
    <c:fmtId val="2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CAR SALES CLASSWISE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A!$C$9</c:f>
              <c:strCache>
                <c:ptCount val="1"/>
                <c:pt idx="0">
                  <c:v>Sum of LOWER-INCOME-CLASS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A!$B$10:$B$14</c:f>
              <c:strCache>
                <c:ptCount val="4"/>
                <c:pt idx="0">
                  <c:v>AUDI</c:v>
                </c:pt>
                <c:pt idx="1">
                  <c:v>BMW</c:v>
                </c:pt>
                <c:pt idx="2">
                  <c:v>HYUNDAI</c:v>
                </c:pt>
                <c:pt idx="3">
                  <c:v>MERC</c:v>
                </c:pt>
              </c:strCache>
            </c:strRef>
          </c:cat>
          <c:val>
            <c:numRef>
              <c:f>A!$C$10:$C$14</c:f>
              <c:numCache>
                <c:formatCode>General</c:formatCode>
                <c:ptCount val="4"/>
                <c:pt idx="0">
                  <c:v>9183</c:v>
                </c:pt>
                <c:pt idx="1">
                  <c:v>9310</c:v>
                </c:pt>
                <c:pt idx="2">
                  <c:v>4808</c:v>
                </c:pt>
                <c:pt idx="3">
                  <c:v>11097</c:v>
                </c:pt>
              </c:numCache>
            </c:numRef>
          </c:val>
          <c:extLst>
            <c:ext xmlns:c16="http://schemas.microsoft.com/office/drawing/2014/chart" uri="{C3380CC4-5D6E-409C-BE32-E72D297353CC}">
              <c16:uniqueId val="{00000000-1930-4B0F-A61E-8F3590B2BB14}"/>
            </c:ext>
          </c:extLst>
        </c:ser>
        <c:ser>
          <c:idx val="1"/>
          <c:order val="1"/>
          <c:tx>
            <c:strRef>
              <c:f>A!$D$9</c:f>
              <c:strCache>
                <c:ptCount val="1"/>
                <c:pt idx="0">
                  <c:v>Sum of MIDDLE-INCOME-CLASS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A!$B$10:$B$14</c:f>
              <c:strCache>
                <c:ptCount val="4"/>
                <c:pt idx="0">
                  <c:v>AUDI</c:v>
                </c:pt>
                <c:pt idx="1">
                  <c:v>BMW</c:v>
                </c:pt>
                <c:pt idx="2">
                  <c:v>HYUNDAI</c:v>
                </c:pt>
                <c:pt idx="3">
                  <c:v>MERC</c:v>
                </c:pt>
              </c:strCache>
            </c:strRef>
          </c:cat>
          <c:val>
            <c:numRef>
              <c:f>A!$D$10:$D$14</c:f>
              <c:numCache>
                <c:formatCode>General</c:formatCode>
                <c:ptCount val="4"/>
                <c:pt idx="0">
                  <c:v>1437</c:v>
                </c:pt>
                <c:pt idx="1">
                  <c:v>1427</c:v>
                </c:pt>
                <c:pt idx="2">
                  <c:v>51</c:v>
                </c:pt>
                <c:pt idx="3">
                  <c:v>1930</c:v>
                </c:pt>
              </c:numCache>
            </c:numRef>
          </c:val>
          <c:extLst>
            <c:ext xmlns:c16="http://schemas.microsoft.com/office/drawing/2014/chart" uri="{C3380CC4-5D6E-409C-BE32-E72D297353CC}">
              <c16:uniqueId val="{00000001-1930-4B0F-A61E-8F3590B2BB14}"/>
            </c:ext>
          </c:extLst>
        </c:ser>
        <c:ser>
          <c:idx val="2"/>
          <c:order val="2"/>
          <c:tx>
            <c:strRef>
              <c:f>A!$E$9</c:f>
              <c:strCache>
                <c:ptCount val="1"/>
                <c:pt idx="0">
                  <c:v>Sum of UPPER-INCOME-CLASS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A!$B$10:$B$14</c:f>
              <c:strCache>
                <c:ptCount val="4"/>
                <c:pt idx="0">
                  <c:v>AUDI</c:v>
                </c:pt>
                <c:pt idx="1">
                  <c:v>BMW</c:v>
                </c:pt>
                <c:pt idx="2">
                  <c:v>HYUNDAI</c:v>
                </c:pt>
                <c:pt idx="3">
                  <c:v>MERC</c:v>
                </c:pt>
              </c:strCache>
            </c:strRef>
          </c:cat>
          <c:val>
            <c:numRef>
              <c:f>A!$E$10:$E$14</c:f>
              <c:numCache>
                <c:formatCode>General</c:formatCode>
                <c:ptCount val="4"/>
                <c:pt idx="0">
                  <c:v>48</c:v>
                </c:pt>
                <c:pt idx="1">
                  <c:v>44</c:v>
                </c:pt>
                <c:pt idx="2">
                  <c:v>1</c:v>
                </c:pt>
                <c:pt idx="3">
                  <c:v>92</c:v>
                </c:pt>
              </c:numCache>
            </c:numRef>
          </c:val>
          <c:extLst>
            <c:ext xmlns:c16="http://schemas.microsoft.com/office/drawing/2014/chart" uri="{C3380CC4-5D6E-409C-BE32-E72D297353CC}">
              <c16:uniqueId val="{00000002-1930-4B0F-A61E-8F3590B2BB14}"/>
            </c:ext>
          </c:extLst>
        </c:ser>
        <c:dLbls>
          <c:dLblPos val="outEnd"/>
          <c:showLegendKey val="0"/>
          <c:showVal val="1"/>
          <c:showCatName val="0"/>
          <c:showSerName val="0"/>
          <c:showPercent val="0"/>
          <c:showBubbleSize val="0"/>
        </c:dLbls>
        <c:gapWidth val="115"/>
        <c:overlap val="-20"/>
        <c:axId val="508354168"/>
        <c:axId val="508357448"/>
      </c:barChart>
      <c:catAx>
        <c:axId val="5083541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357448"/>
        <c:crosses val="autoZero"/>
        <c:auto val="1"/>
        <c:lblAlgn val="ctr"/>
        <c:lblOffset val="100"/>
        <c:noMultiLvlLbl val="0"/>
      </c:catAx>
      <c:valAx>
        <c:axId val="50835744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354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[PROJECT-UNIT2-(MAYUR LADE).xlsx]B!PivotTable8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CATEGORY</a:t>
            </a:r>
            <a:r>
              <a:rPr lang="en-IN" baseline="0"/>
              <a:t>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B!$H$9</c:f>
              <c:strCache>
                <c:ptCount val="1"/>
                <c:pt idx="0">
                  <c:v>Sum of LOW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B!$G$10:$G$14</c:f>
              <c:strCache>
                <c:ptCount val="4"/>
                <c:pt idx="0">
                  <c:v>AUDI</c:v>
                </c:pt>
                <c:pt idx="1">
                  <c:v>BMW</c:v>
                </c:pt>
                <c:pt idx="2">
                  <c:v>HYUNDAI</c:v>
                </c:pt>
                <c:pt idx="3">
                  <c:v>MERC</c:v>
                </c:pt>
              </c:strCache>
            </c:strRef>
          </c:cat>
          <c:val>
            <c:numRef>
              <c:f>B!$H$10:$H$14</c:f>
              <c:numCache>
                <c:formatCode>General</c:formatCode>
                <c:ptCount val="4"/>
                <c:pt idx="0">
                  <c:v>9476</c:v>
                </c:pt>
                <c:pt idx="1">
                  <c:v>9626</c:v>
                </c:pt>
                <c:pt idx="2">
                  <c:v>4836</c:v>
                </c:pt>
                <c:pt idx="3">
                  <c:v>11428</c:v>
                </c:pt>
              </c:numCache>
            </c:numRef>
          </c:val>
          <c:extLst>
            <c:ext xmlns:c16="http://schemas.microsoft.com/office/drawing/2014/chart" uri="{C3380CC4-5D6E-409C-BE32-E72D297353CC}">
              <c16:uniqueId val="{00000000-213F-406E-AFCB-F2C5702261E9}"/>
            </c:ext>
          </c:extLst>
        </c:ser>
        <c:ser>
          <c:idx val="1"/>
          <c:order val="1"/>
          <c:tx>
            <c:strRef>
              <c:f>B!$I$9</c:f>
              <c:strCache>
                <c:ptCount val="1"/>
                <c:pt idx="0">
                  <c:v>Sum of MEDIUM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B!$G$10:$G$14</c:f>
              <c:strCache>
                <c:ptCount val="4"/>
                <c:pt idx="0">
                  <c:v>AUDI</c:v>
                </c:pt>
                <c:pt idx="1">
                  <c:v>BMW</c:v>
                </c:pt>
                <c:pt idx="2">
                  <c:v>HYUNDAI</c:v>
                </c:pt>
                <c:pt idx="3">
                  <c:v>MERC</c:v>
                </c:pt>
              </c:strCache>
            </c:strRef>
          </c:cat>
          <c:val>
            <c:numRef>
              <c:f>B!$I$10:$I$14</c:f>
              <c:numCache>
                <c:formatCode>General</c:formatCode>
                <c:ptCount val="4"/>
                <c:pt idx="0">
                  <c:v>1159</c:v>
                </c:pt>
                <c:pt idx="1">
                  <c:v>1148</c:v>
                </c:pt>
                <c:pt idx="2">
                  <c:v>23</c:v>
                </c:pt>
                <c:pt idx="3">
                  <c:v>1640</c:v>
                </c:pt>
              </c:numCache>
            </c:numRef>
          </c:val>
          <c:extLst>
            <c:ext xmlns:c16="http://schemas.microsoft.com/office/drawing/2014/chart" uri="{C3380CC4-5D6E-409C-BE32-E72D297353CC}">
              <c16:uniqueId val="{00000001-213F-406E-AFCB-F2C5702261E9}"/>
            </c:ext>
          </c:extLst>
        </c:ser>
        <c:ser>
          <c:idx val="2"/>
          <c:order val="2"/>
          <c:tx>
            <c:strRef>
              <c:f>B!$J$9</c:f>
              <c:strCache>
                <c:ptCount val="1"/>
                <c:pt idx="0">
                  <c:v>Sum of HIGH PRICE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B!$G$10:$G$14</c:f>
              <c:strCache>
                <c:ptCount val="4"/>
                <c:pt idx="0">
                  <c:v>AUDI</c:v>
                </c:pt>
                <c:pt idx="1">
                  <c:v>BMW</c:v>
                </c:pt>
                <c:pt idx="2">
                  <c:v>HYUNDAI</c:v>
                </c:pt>
                <c:pt idx="3">
                  <c:v>MERC</c:v>
                </c:pt>
              </c:strCache>
            </c:strRef>
          </c:cat>
          <c:val>
            <c:numRef>
              <c:f>B!$J$10:$J$14</c:f>
              <c:numCache>
                <c:formatCode>General</c:formatCode>
                <c:ptCount val="4"/>
                <c:pt idx="0">
                  <c:v>33</c:v>
                </c:pt>
                <c:pt idx="1">
                  <c:v>7</c:v>
                </c:pt>
                <c:pt idx="2">
                  <c:v>1</c:v>
                </c:pt>
                <c:pt idx="3">
                  <c:v>51</c:v>
                </c:pt>
              </c:numCache>
            </c:numRef>
          </c:val>
          <c:extLst>
            <c:ext xmlns:c16="http://schemas.microsoft.com/office/drawing/2014/chart" uri="{C3380CC4-5D6E-409C-BE32-E72D297353CC}">
              <c16:uniqueId val="{00000002-213F-406E-AFCB-F2C5702261E9}"/>
            </c:ext>
          </c:extLst>
        </c:ser>
        <c:dLbls>
          <c:dLblPos val="outEnd"/>
          <c:showLegendKey val="0"/>
          <c:showVal val="1"/>
          <c:showCatName val="0"/>
          <c:showSerName val="0"/>
          <c:showPercent val="0"/>
          <c:showBubbleSize val="0"/>
        </c:dLbls>
        <c:gapWidth val="100"/>
        <c:overlap val="-24"/>
        <c:axId val="513791744"/>
        <c:axId val="513790104"/>
      </c:barChart>
      <c:catAx>
        <c:axId val="5137917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3790104"/>
        <c:crosses val="autoZero"/>
        <c:auto val="1"/>
        <c:lblAlgn val="ctr"/>
        <c:lblOffset val="100"/>
        <c:noMultiLvlLbl val="0"/>
      </c:catAx>
      <c:valAx>
        <c:axId val="5137901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379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[PROJECT-UNIT2-(MAYUR LADE).xlsx]B-A!PivotTable1</c:name>
    <c:fmtId val="15"/>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sz="1100"/>
              <a:t>PRICE CHNAGE ACROSS THE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'B-A'!$G$3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'B-A'!$F$4:$F$30</c:f>
              <c:strCache>
                <c:ptCount val="26"/>
                <c:pt idx="0">
                  <c:v>1970</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strCache>
            </c:strRef>
          </c:cat>
          <c:val>
            <c:numRef>
              <c:f>'B-A'!$G$4:$G$30</c:f>
              <c:numCache>
                <c:formatCode>General</c:formatCode>
                <c:ptCount val="26"/>
                <c:pt idx="0">
                  <c:v>24999</c:v>
                </c:pt>
                <c:pt idx="1">
                  <c:v>5995</c:v>
                </c:pt>
                <c:pt idx="2">
                  <c:v>18595</c:v>
                </c:pt>
                <c:pt idx="3">
                  <c:v>43369</c:v>
                </c:pt>
                <c:pt idx="4">
                  <c:v>19135</c:v>
                </c:pt>
                <c:pt idx="5">
                  <c:v>21774</c:v>
                </c:pt>
                <c:pt idx="6">
                  <c:v>71579</c:v>
                </c:pt>
                <c:pt idx="7">
                  <c:v>91369</c:v>
                </c:pt>
                <c:pt idx="8">
                  <c:v>80716</c:v>
                </c:pt>
                <c:pt idx="9">
                  <c:v>185285</c:v>
                </c:pt>
                <c:pt idx="10">
                  <c:v>99506</c:v>
                </c:pt>
                <c:pt idx="11">
                  <c:v>167815</c:v>
                </c:pt>
                <c:pt idx="12">
                  <c:v>320514</c:v>
                </c:pt>
                <c:pt idx="13">
                  <c:v>394445</c:v>
                </c:pt>
                <c:pt idx="14">
                  <c:v>486156</c:v>
                </c:pt>
                <c:pt idx="15">
                  <c:v>951932</c:v>
                </c:pt>
                <c:pt idx="16">
                  <c:v>1463142</c:v>
                </c:pt>
                <c:pt idx="17">
                  <c:v>2703029</c:v>
                </c:pt>
                <c:pt idx="18">
                  <c:v>11582872</c:v>
                </c:pt>
                <c:pt idx="19">
                  <c:v>21066683</c:v>
                </c:pt>
                <c:pt idx="20">
                  <c:v>48555559</c:v>
                </c:pt>
                <c:pt idx="21">
                  <c:v>110204435</c:v>
                </c:pt>
                <c:pt idx="22">
                  <c:v>136484093</c:v>
                </c:pt>
                <c:pt idx="23">
                  <c:v>92549024</c:v>
                </c:pt>
                <c:pt idx="24">
                  <c:v>367443858</c:v>
                </c:pt>
                <c:pt idx="25">
                  <c:v>80301368</c:v>
                </c:pt>
              </c:numCache>
            </c:numRef>
          </c:val>
          <c:extLst>
            <c:ext xmlns:c16="http://schemas.microsoft.com/office/drawing/2014/chart" uri="{C3380CC4-5D6E-409C-BE32-E72D297353CC}">
              <c16:uniqueId val="{00000000-9582-44A3-91A3-C50BC542C2A8}"/>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456534296"/>
        <c:axId val="456534624"/>
      </c:areaChart>
      <c:catAx>
        <c:axId val="456534296"/>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456534624"/>
        <c:crosses val="autoZero"/>
        <c:auto val="1"/>
        <c:lblAlgn val="ctr"/>
        <c:lblOffset val="100"/>
        <c:noMultiLvlLbl val="0"/>
      </c:catAx>
      <c:valAx>
        <c:axId val="45653462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65342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[PROJECT-UNIT2-(MAYUR LADE).xlsx]Summary!SUMMAREY</c:name>
    <c:fmtId val="2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Summary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Summary!$I$4</c:f>
              <c:strCache>
                <c:ptCount val="1"/>
                <c:pt idx="0">
                  <c:v>Sum of Cars</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Summary!$H$5:$H$8</c:f>
              <c:strCache>
                <c:ptCount val="4"/>
                <c:pt idx="0">
                  <c:v>AUDI</c:v>
                </c:pt>
                <c:pt idx="1">
                  <c:v>BMW</c:v>
                </c:pt>
                <c:pt idx="2">
                  <c:v>HYUNDAI</c:v>
                </c:pt>
                <c:pt idx="3">
                  <c:v>MERC</c:v>
                </c:pt>
              </c:strCache>
            </c:strRef>
          </c:cat>
          <c:val>
            <c:numRef>
              <c:f>Summary!$I$5:$I$8</c:f>
              <c:numCache>
                <c:formatCode>General</c:formatCode>
                <c:ptCount val="4"/>
                <c:pt idx="0">
                  <c:v>10668</c:v>
                </c:pt>
                <c:pt idx="1">
                  <c:v>10781</c:v>
                </c:pt>
                <c:pt idx="2">
                  <c:v>4860</c:v>
                </c:pt>
                <c:pt idx="3">
                  <c:v>13119</c:v>
                </c:pt>
              </c:numCache>
            </c:numRef>
          </c:val>
          <c:extLst>
            <c:ext xmlns:c16="http://schemas.microsoft.com/office/drawing/2014/chart" uri="{C3380CC4-5D6E-409C-BE32-E72D297353CC}">
              <c16:uniqueId val="{00000000-6A8A-4A27-936C-30E294322087}"/>
            </c:ext>
          </c:extLst>
        </c:ser>
        <c:ser>
          <c:idx val="1"/>
          <c:order val="1"/>
          <c:tx>
            <c:strRef>
              <c:f>Summary!$J$4</c:f>
              <c:strCache>
                <c:ptCount val="1"/>
                <c:pt idx="0">
                  <c:v>Average of Price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Summary!$H$5:$H$8</c:f>
              <c:strCache>
                <c:ptCount val="4"/>
                <c:pt idx="0">
                  <c:v>AUDI</c:v>
                </c:pt>
                <c:pt idx="1">
                  <c:v>BMW</c:v>
                </c:pt>
                <c:pt idx="2">
                  <c:v>HYUNDAI</c:v>
                </c:pt>
                <c:pt idx="3">
                  <c:v>MERC</c:v>
                </c:pt>
              </c:strCache>
            </c:strRef>
          </c:cat>
          <c:val>
            <c:numRef>
              <c:f>Summary!$J$5:$J$8</c:f>
              <c:numCache>
                <c:formatCode>General</c:formatCode>
                <c:ptCount val="4"/>
                <c:pt idx="0">
                  <c:v>22896</c:v>
                </c:pt>
                <c:pt idx="1">
                  <c:v>22733</c:v>
                </c:pt>
                <c:pt idx="2">
                  <c:v>12750</c:v>
                </c:pt>
                <c:pt idx="3">
                  <c:v>24698</c:v>
                </c:pt>
              </c:numCache>
            </c:numRef>
          </c:val>
          <c:extLst>
            <c:ext xmlns:c16="http://schemas.microsoft.com/office/drawing/2014/chart" uri="{C3380CC4-5D6E-409C-BE32-E72D297353CC}">
              <c16:uniqueId val="{00000001-6A8A-4A27-936C-30E294322087}"/>
            </c:ext>
          </c:extLst>
        </c:ser>
        <c:ser>
          <c:idx val="2"/>
          <c:order val="2"/>
          <c:tx>
            <c:strRef>
              <c:f>Summary!$K$4</c:f>
              <c:strCache>
                <c:ptCount val="1"/>
                <c:pt idx="0">
                  <c:v>Average of Mileage</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Summary!$H$5:$H$8</c:f>
              <c:strCache>
                <c:ptCount val="4"/>
                <c:pt idx="0">
                  <c:v>AUDI</c:v>
                </c:pt>
                <c:pt idx="1">
                  <c:v>BMW</c:v>
                </c:pt>
                <c:pt idx="2">
                  <c:v>HYUNDAI</c:v>
                </c:pt>
                <c:pt idx="3">
                  <c:v>MERC</c:v>
                </c:pt>
              </c:strCache>
            </c:strRef>
          </c:cat>
          <c:val>
            <c:numRef>
              <c:f>Summary!$K$5:$K$8</c:f>
              <c:numCache>
                <c:formatCode>General</c:formatCode>
                <c:ptCount val="4"/>
                <c:pt idx="0">
                  <c:v>24827</c:v>
                </c:pt>
                <c:pt idx="1">
                  <c:v>25496</c:v>
                </c:pt>
                <c:pt idx="2">
                  <c:v>21486</c:v>
                </c:pt>
                <c:pt idx="3">
                  <c:v>21949</c:v>
                </c:pt>
              </c:numCache>
            </c:numRef>
          </c:val>
          <c:extLst>
            <c:ext xmlns:c16="http://schemas.microsoft.com/office/drawing/2014/chart" uri="{C3380CC4-5D6E-409C-BE32-E72D297353CC}">
              <c16:uniqueId val="{00000002-6A8A-4A27-936C-30E294322087}"/>
            </c:ext>
          </c:extLst>
        </c:ser>
        <c:ser>
          <c:idx val="3"/>
          <c:order val="3"/>
          <c:tx>
            <c:strRef>
              <c:f>Summary!$L$4</c:f>
              <c:strCache>
                <c:ptCount val="1"/>
                <c:pt idx="0">
                  <c:v>Average of Engine</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Summary!$H$5:$H$8</c:f>
              <c:strCache>
                <c:ptCount val="4"/>
                <c:pt idx="0">
                  <c:v>AUDI</c:v>
                </c:pt>
                <c:pt idx="1">
                  <c:v>BMW</c:v>
                </c:pt>
                <c:pt idx="2">
                  <c:v>HYUNDAI</c:v>
                </c:pt>
                <c:pt idx="3">
                  <c:v>MERC</c:v>
                </c:pt>
              </c:strCache>
            </c:strRef>
          </c:cat>
          <c:val>
            <c:numRef>
              <c:f>Summary!$L$5:$L$8</c:f>
              <c:numCache>
                <c:formatCode>0.00</c:formatCode>
                <c:ptCount val="4"/>
                <c:pt idx="0">
                  <c:v>1.9307086590773901</c:v>
                </c:pt>
                <c:pt idx="1">
                  <c:v>2.1677673694850998</c:v>
                </c:pt>
                <c:pt idx="2">
                  <c:v>1.4579218331433099</c:v>
                </c:pt>
                <c:pt idx="3">
                  <c:v>2.0715298121436598</c:v>
                </c:pt>
              </c:numCache>
            </c:numRef>
          </c:val>
          <c:extLst>
            <c:ext xmlns:c16="http://schemas.microsoft.com/office/drawing/2014/chart" uri="{C3380CC4-5D6E-409C-BE32-E72D297353CC}">
              <c16:uniqueId val="{00000003-6A8A-4A27-936C-30E294322087}"/>
            </c:ext>
          </c:extLst>
        </c:ser>
        <c:dLbls>
          <c:dLblPos val="outEnd"/>
          <c:showLegendKey val="0"/>
          <c:showVal val="1"/>
          <c:showCatName val="0"/>
          <c:showSerName val="0"/>
          <c:showPercent val="0"/>
          <c:showBubbleSize val="0"/>
        </c:dLbls>
        <c:gapWidth val="444"/>
        <c:overlap val="-90"/>
        <c:axId val="388355424"/>
        <c:axId val="388361328"/>
      </c:barChart>
      <c:catAx>
        <c:axId val="388355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88361328"/>
        <c:crosses val="autoZero"/>
        <c:auto val="1"/>
        <c:lblAlgn val="ctr"/>
        <c:lblOffset val="100"/>
        <c:noMultiLvlLbl val="0"/>
      </c:catAx>
      <c:valAx>
        <c:axId val="388361328"/>
        <c:scaling>
          <c:orientation val="minMax"/>
        </c:scaling>
        <c:delete val="1"/>
        <c:axPos val="l"/>
        <c:numFmt formatCode="General" sourceLinked="1"/>
        <c:majorTickMark val="none"/>
        <c:minorTickMark val="none"/>
        <c:tickLblPos val="nextTo"/>
        <c:crossAx val="388355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[PROJECT-UNIT2-(MAYUR LADE).xlsx]Fuel-Type!FUEL TYPE</c:name>
    <c:fmtId val="0"/>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IN"/>
              <a:t>Fuel</a:t>
            </a:r>
            <a:r>
              <a:rPr lang="en-IN" baseline="0"/>
              <a:t> Type</a:t>
            </a:r>
            <a:endParaRPr lang="en-IN"/>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'Fuel-Type'!$K$10</c:f>
              <c:strCache>
                <c:ptCount val="1"/>
                <c:pt idx="0">
                  <c:v>Sum of Diesel</c:v>
                </c:pt>
              </c:strCache>
            </c:strRef>
          </c:tx>
          <c:spPr>
            <a:noFill/>
            <a:ln w="25400" cap="flat" cmpd="sng" algn="ctr">
              <a:solidFill>
                <a:schemeClr val="accent1"/>
              </a:solidFill>
              <a:miter lim="800000"/>
            </a:ln>
            <a:effectLst/>
          </c:spPr>
          <c:invertIfNegative val="0"/>
          <c:cat>
            <c:strRef>
              <c:f>'Fuel-Type'!$J$11:$J$14</c:f>
              <c:strCache>
                <c:ptCount val="4"/>
                <c:pt idx="0">
                  <c:v>AUDI</c:v>
                </c:pt>
                <c:pt idx="1">
                  <c:v>BMW</c:v>
                </c:pt>
                <c:pt idx="2">
                  <c:v>HYUNDAI</c:v>
                </c:pt>
                <c:pt idx="3">
                  <c:v>MERC</c:v>
                </c:pt>
              </c:strCache>
            </c:strRef>
          </c:cat>
          <c:val>
            <c:numRef>
              <c:f>'Fuel-Type'!$K$11:$K$14</c:f>
              <c:numCache>
                <c:formatCode>General</c:formatCode>
                <c:ptCount val="4"/>
                <c:pt idx="0">
                  <c:v>5577</c:v>
                </c:pt>
                <c:pt idx="1">
                  <c:v>7027</c:v>
                </c:pt>
                <c:pt idx="2">
                  <c:v>1608</c:v>
                </c:pt>
                <c:pt idx="3">
                  <c:v>9187</c:v>
                </c:pt>
              </c:numCache>
            </c:numRef>
          </c:val>
          <c:extLst>
            <c:ext xmlns:c16="http://schemas.microsoft.com/office/drawing/2014/chart" uri="{C3380CC4-5D6E-409C-BE32-E72D297353CC}">
              <c16:uniqueId val="{00000000-2C37-4871-AF7E-E8E6B6B9F192}"/>
            </c:ext>
          </c:extLst>
        </c:ser>
        <c:ser>
          <c:idx val="1"/>
          <c:order val="1"/>
          <c:tx>
            <c:strRef>
              <c:f>'Fuel-Type'!$L$10</c:f>
              <c:strCache>
                <c:ptCount val="1"/>
                <c:pt idx="0">
                  <c:v>Sum of Petrol</c:v>
                </c:pt>
              </c:strCache>
            </c:strRef>
          </c:tx>
          <c:spPr>
            <a:noFill/>
            <a:ln w="25400" cap="flat" cmpd="sng" algn="ctr">
              <a:solidFill>
                <a:schemeClr val="accent2"/>
              </a:solidFill>
              <a:miter lim="800000"/>
            </a:ln>
            <a:effectLst/>
          </c:spPr>
          <c:invertIfNegative val="0"/>
          <c:cat>
            <c:strRef>
              <c:f>'Fuel-Type'!$J$11:$J$14</c:f>
              <c:strCache>
                <c:ptCount val="4"/>
                <c:pt idx="0">
                  <c:v>AUDI</c:v>
                </c:pt>
                <c:pt idx="1">
                  <c:v>BMW</c:v>
                </c:pt>
                <c:pt idx="2">
                  <c:v>HYUNDAI</c:v>
                </c:pt>
                <c:pt idx="3">
                  <c:v>MERC</c:v>
                </c:pt>
              </c:strCache>
            </c:strRef>
          </c:cat>
          <c:val>
            <c:numRef>
              <c:f>'Fuel-Type'!$L$11:$L$14</c:f>
              <c:numCache>
                <c:formatCode>General</c:formatCode>
                <c:ptCount val="4"/>
                <c:pt idx="0">
                  <c:v>5063</c:v>
                </c:pt>
                <c:pt idx="1">
                  <c:v>3417</c:v>
                </c:pt>
                <c:pt idx="2">
                  <c:v>2902</c:v>
                </c:pt>
                <c:pt idx="3">
                  <c:v>3752</c:v>
                </c:pt>
              </c:numCache>
            </c:numRef>
          </c:val>
          <c:extLst>
            <c:ext xmlns:c16="http://schemas.microsoft.com/office/drawing/2014/chart" uri="{C3380CC4-5D6E-409C-BE32-E72D297353CC}">
              <c16:uniqueId val="{00000001-2C37-4871-AF7E-E8E6B6B9F192}"/>
            </c:ext>
          </c:extLst>
        </c:ser>
        <c:ser>
          <c:idx val="2"/>
          <c:order val="2"/>
          <c:tx>
            <c:strRef>
              <c:f>'Fuel-Type'!$M$10</c:f>
              <c:strCache>
                <c:ptCount val="1"/>
                <c:pt idx="0">
                  <c:v>Sum of Hybrid</c:v>
                </c:pt>
              </c:strCache>
            </c:strRef>
          </c:tx>
          <c:spPr>
            <a:noFill/>
            <a:ln w="25400" cap="flat" cmpd="sng" algn="ctr">
              <a:solidFill>
                <a:schemeClr val="accent3"/>
              </a:solidFill>
              <a:miter lim="800000"/>
            </a:ln>
            <a:effectLst/>
          </c:spPr>
          <c:invertIfNegative val="0"/>
          <c:cat>
            <c:strRef>
              <c:f>'Fuel-Type'!$J$11:$J$14</c:f>
              <c:strCache>
                <c:ptCount val="4"/>
                <c:pt idx="0">
                  <c:v>AUDI</c:v>
                </c:pt>
                <c:pt idx="1">
                  <c:v>BMW</c:v>
                </c:pt>
                <c:pt idx="2">
                  <c:v>HYUNDAI</c:v>
                </c:pt>
                <c:pt idx="3">
                  <c:v>MERC</c:v>
                </c:pt>
              </c:strCache>
            </c:strRef>
          </c:cat>
          <c:val>
            <c:numRef>
              <c:f>'Fuel-Type'!$M$11:$M$14</c:f>
              <c:numCache>
                <c:formatCode>General</c:formatCode>
                <c:ptCount val="4"/>
                <c:pt idx="0">
                  <c:v>28</c:v>
                </c:pt>
                <c:pt idx="1">
                  <c:v>298</c:v>
                </c:pt>
                <c:pt idx="2">
                  <c:v>349</c:v>
                </c:pt>
                <c:pt idx="3">
                  <c:v>173</c:v>
                </c:pt>
              </c:numCache>
            </c:numRef>
          </c:val>
          <c:extLst>
            <c:ext xmlns:c16="http://schemas.microsoft.com/office/drawing/2014/chart" uri="{C3380CC4-5D6E-409C-BE32-E72D297353CC}">
              <c16:uniqueId val="{00000002-2C37-4871-AF7E-E8E6B6B9F192}"/>
            </c:ext>
          </c:extLst>
        </c:ser>
        <c:ser>
          <c:idx val="3"/>
          <c:order val="3"/>
          <c:tx>
            <c:strRef>
              <c:f>'Fuel-Type'!$N$10</c:f>
              <c:strCache>
                <c:ptCount val="1"/>
                <c:pt idx="0">
                  <c:v>Sum of Electric</c:v>
                </c:pt>
              </c:strCache>
            </c:strRef>
          </c:tx>
          <c:spPr>
            <a:noFill/>
            <a:ln w="25400" cap="flat" cmpd="sng" algn="ctr">
              <a:solidFill>
                <a:schemeClr val="accent4"/>
              </a:solidFill>
              <a:miter lim="800000"/>
            </a:ln>
            <a:effectLst/>
          </c:spPr>
          <c:invertIfNegative val="0"/>
          <c:cat>
            <c:strRef>
              <c:f>'Fuel-Type'!$J$11:$J$14</c:f>
              <c:strCache>
                <c:ptCount val="4"/>
                <c:pt idx="0">
                  <c:v>AUDI</c:v>
                </c:pt>
                <c:pt idx="1">
                  <c:v>BMW</c:v>
                </c:pt>
                <c:pt idx="2">
                  <c:v>HYUNDAI</c:v>
                </c:pt>
                <c:pt idx="3">
                  <c:v>MERC</c:v>
                </c:pt>
              </c:strCache>
            </c:strRef>
          </c:cat>
          <c:val>
            <c:numRef>
              <c:f>'Fuel-Type'!$N$11:$N$14</c:f>
              <c:numCache>
                <c:formatCode>General</c:formatCode>
                <c:ptCount val="4"/>
                <c:pt idx="0">
                  <c:v>0</c:v>
                </c:pt>
                <c:pt idx="1">
                  <c:v>3</c:v>
                </c:pt>
                <c:pt idx="2">
                  <c:v>0</c:v>
                </c:pt>
                <c:pt idx="3">
                  <c:v>0</c:v>
                </c:pt>
              </c:numCache>
            </c:numRef>
          </c:val>
          <c:extLst>
            <c:ext xmlns:c16="http://schemas.microsoft.com/office/drawing/2014/chart" uri="{C3380CC4-5D6E-409C-BE32-E72D297353CC}">
              <c16:uniqueId val="{00000003-2C37-4871-AF7E-E8E6B6B9F192}"/>
            </c:ext>
          </c:extLst>
        </c:ser>
        <c:ser>
          <c:idx val="4"/>
          <c:order val="4"/>
          <c:tx>
            <c:strRef>
              <c:f>'Fuel-Type'!$O$10</c:f>
              <c:strCache>
                <c:ptCount val="1"/>
                <c:pt idx="0">
                  <c:v>Sum of Other</c:v>
                </c:pt>
              </c:strCache>
            </c:strRef>
          </c:tx>
          <c:spPr>
            <a:noFill/>
            <a:ln w="25400" cap="flat" cmpd="sng" algn="ctr">
              <a:solidFill>
                <a:schemeClr val="accent5"/>
              </a:solidFill>
              <a:miter lim="800000"/>
            </a:ln>
            <a:effectLst/>
          </c:spPr>
          <c:invertIfNegative val="0"/>
          <c:cat>
            <c:strRef>
              <c:f>'Fuel-Type'!$J$11:$J$14</c:f>
              <c:strCache>
                <c:ptCount val="4"/>
                <c:pt idx="0">
                  <c:v>AUDI</c:v>
                </c:pt>
                <c:pt idx="1">
                  <c:v>BMW</c:v>
                </c:pt>
                <c:pt idx="2">
                  <c:v>HYUNDAI</c:v>
                </c:pt>
                <c:pt idx="3">
                  <c:v>MERC</c:v>
                </c:pt>
              </c:strCache>
            </c:strRef>
          </c:cat>
          <c:val>
            <c:numRef>
              <c:f>'Fuel-Type'!$O$11:$O$14</c:f>
              <c:numCache>
                <c:formatCode>General</c:formatCode>
                <c:ptCount val="4"/>
                <c:pt idx="0">
                  <c:v>0</c:v>
                </c:pt>
                <c:pt idx="1">
                  <c:v>36</c:v>
                </c:pt>
                <c:pt idx="2">
                  <c:v>1</c:v>
                </c:pt>
                <c:pt idx="3">
                  <c:v>7</c:v>
                </c:pt>
              </c:numCache>
            </c:numRef>
          </c:val>
          <c:extLst>
            <c:ext xmlns:c16="http://schemas.microsoft.com/office/drawing/2014/chart" uri="{C3380CC4-5D6E-409C-BE32-E72D297353CC}">
              <c16:uniqueId val="{00000004-2C37-4871-AF7E-E8E6B6B9F192}"/>
            </c:ext>
          </c:extLst>
        </c:ser>
        <c:dLbls>
          <c:showLegendKey val="0"/>
          <c:showVal val="0"/>
          <c:showCatName val="0"/>
          <c:showSerName val="0"/>
          <c:showPercent val="0"/>
          <c:showBubbleSize val="0"/>
        </c:dLbls>
        <c:gapWidth val="164"/>
        <c:overlap val="-35"/>
        <c:axId val="501569216"/>
        <c:axId val="501569544"/>
      </c:barChart>
      <c:catAx>
        <c:axId val="50156921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01569544"/>
        <c:crosses val="autoZero"/>
        <c:auto val="1"/>
        <c:lblAlgn val="ctr"/>
        <c:lblOffset val="100"/>
        <c:noMultiLvlLbl val="0"/>
      </c:catAx>
      <c:valAx>
        <c:axId val="5015695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0156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image" Target="../media/image8.png"/><Relationship Id="rId18" Type="http://schemas.openxmlformats.org/officeDocument/2006/relationships/image" Target="../media/image12.png"/><Relationship Id="rId3" Type="http://schemas.openxmlformats.org/officeDocument/2006/relationships/image" Target="../media/image3.svg"/><Relationship Id="rId21" Type="http://schemas.openxmlformats.org/officeDocument/2006/relationships/image" Target="../media/image15.svg"/><Relationship Id="rId7" Type="http://schemas.openxmlformats.org/officeDocument/2006/relationships/chart" Target="../charts/chart2.xml"/><Relationship Id="rId12" Type="http://schemas.openxmlformats.org/officeDocument/2006/relationships/chart" Target="../charts/chart5.xml"/><Relationship Id="rId17"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image" Target="../media/image11.svg"/><Relationship Id="rId20" Type="http://schemas.openxmlformats.org/officeDocument/2006/relationships/image" Target="../media/image14.png"/><Relationship Id="rId1" Type="http://schemas.openxmlformats.org/officeDocument/2006/relationships/image" Target="../media/image1.jpg"/><Relationship Id="rId6" Type="http://schemas.openxmlformats.org/officeDocument/2006/relationships/image" Target="../media/image5.svg"/><Relationship Id="rId11" Type="http://schemas.openxmlformats.org/officeDocument/2006/relationships/chart" Target="../charts/chart4.xml"/><Relationship Id="rId5" Type="http://schemas.openxmlformats.org/officeDocument/2006/relationships/image" Target="../media/image4.png"/><Relationship Id="rId15" Type="http://schemas.openxmlformats.org/officeDocument/2006/relationships/image" Target="../media/image10.png"/><Relationship Id="rId10" Type="http://schemas.openxmlformats.org/officeDocument/2006/relationships/image" Target="../media/image7.svg"/><Relationship Id="rId19" Type="http://schemas.openxmlformats.org/officeDocument/2006/relationships/image" Target="../media/image13.svg"/><Relationship Id="rId4" Type="http://schemas.openxmlformats.org/officeDocument/2006/relationships/chart" Target="../charts/chart1.xml"/><Relationship Id="rId9" Type="http://schemas.openxmlformats.org/officeDocument/2006/relationships/image" Target="../media/image6.png"/><Relationship Id="rId14" Type="http://schemas.openxmlformats.org/officeDocument/2006/relationships/image" Target="../media/image9.svg"/><Relationship Id="rId22" Type="http://schemas.openxmlformats.org/officeDocument/2006/relationships/chart" Target="../charts/chart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161925</xdr:colOff>
      <xdr:row>20</xdr:row>
      <xdr:rowOff>19050</xdr:rowOff>
    </xdr:from>
    <xdr:to>
      <xdr:col>10</xdr:col>
      <xdr:colOff>361950</xdr:colOff>
      <xdr:row>29</xdr:row>
      <xdr:rowOff>133350</xdr:rowOff>
    </xdr:to>
    <xdr:sp macro="" textlink="">
      <xdr:nvSpPr>
        <xdr:cNvPr id="21" name="Rectangle: Rounded Corners 20">
          <a:extLst>
            <a:ext uri="{FF2B5EF4-FFF2-40B4-BE49-F238E27FC236}">
              <a16:creationId xmlns:a16="http://schemas.microsoft.com/office/drawing/2014/main" id="{ADC50936-272A-F25C-41D0-74FAC94AE356}"/>
            </a:ext>
          </a:extLst>
        </xdr:cNvPr>
        <xdr:cNvSpPr/>
      </xdr:nvSpPr>
      <xdr:spPr>
        <a:xfrm>
          <a:off x="161925" y="3829050"/>
          <a:ext cx="6296025" cy="1828800"/>
        </a:xfrm>
        <a:prstGeom prst="roundRect">
          <a:avLst/>
        </a:prstGeom>
        <a:ln>
          <a:solidFill>
            <a:schemeClr val="tx1"/>
          </a:solid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180975</xdr:colOff>
      <xdr:row>19</xdr:row>
      <xdr:rowOff>9525</xdr:rowOff>
    </xdr:from>
    <xdr:to>
      <xdr:col>12</xdr:col>
      <xdr:colOff>38100</xdr:colOff>
      <xdr:row>31</xdr:row>
      <xdr:rowOff>57150</xdr:rowOff>
    </xdr:to>
    <xdr:sp macro="" textlink="">
      <xdr:nvSpPr>
        <xdr:cNvPr id="20" name="Rectangle: Rounded Corners 19">
          <a:extLst>
            <a:ext uri="{FF2B5EF4-FFF2-40B4-BE49-F238E27FC236}">
              <a16:creationId xmlns:a16="http://schemas.microsoft.com/office/drawing/2014/main" id="{115714C2-CC86-9C00-D322-D6D3F6B895A6}"/>
            </a:ext>
          </a:extLst>
        </xdr:cNvPr>
        <xdr:cNvSpPr/>
      </xdr:nvSpPr>
      <xdr:spPr>
        <a:xfrm>
          <a:off x="180975" y="3629025"/>
          <a:ext cx="7172325" cy="2333625"/>
        </a:xfrm>
        <a:prstGeom prst="roundRect">
          <a:avLst/>
        </a:prstGeom>
        <a:ln>
          <a:solidFill>
            <a:schemeClr val="tx1"/>
          </a:solidFill>
        </a:ln>
        <a:effectLst>
          <a:innerShdw blurRad="114300">
            <a:prstClr val="black"/>
          </a:inn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20</xdr:col>
      <xdr:colOff>114300</xdr:colOff>
      <xdr:row>48</xdr:row>
      <xdr:rowOff>171450</xdr:rowOff>
    </xdr:to>
    <xdr:sp macro="" textlink="">
      <xdr:nvSpPr>
        <xdr:cNvPr id="2" name="Rectangle: Rounded Corners 1">
          <a:extLst>
            <a:ext uri="{FF2B5EF4-FFF2-40B4-BE49-F238E27FC236}">
              <a16:creationId xmlns:a16="http://schemas.microsoft.com/office/drawing/2014/main" id="{7AC85BB5-704C-97FA-EF13-35602BFCC835}"/>
            </a:ext>
          </a:extLst>
        </xdr:cNvPr>
        <xdr:cNvSpPr/>
      </xdr:nvSpPr>
      <xdr:spPr>
        <a:xfrm>
          <a:off x="0" y="0"/>
          <a:ext cx="12306300" cy="9315450"/>
        </a:xfrm>
        <a:prstGeom prst="roundRect">
          <a:avLst>
            <a:gd name="adj" fmla="val 515"/>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47625</xdr:colOff>
      <xdr:row>0</xdr:row>
      <xdr:rowOff>47625</xdr:rowOff>
    </xdr:from>
    <xdr:to>
      <xdr:col>19</xdr:col>
      <xdr:colOff>523875</xdr:colOff>
      <xdr:row>5</xdr:row>
      <xdr:rowOff>28575</xdr:rowOff>
    </xdr:to>
    <xdr:sp macro="" textlink="">
      <xdr:nvSpPr>
        <xdr:cNvPr id="3" name="Rectangle: Rounded Corners 2">
          <a:extLst>
            <a:ext uri="{FF2B5EF4-FFF2-40B4-BE49-F238E27FC236}">
              <a16:creationId xmlns:a16="http://schemas.microsoft.com/office/drawing/2014/main" id="{FDEB6155-5A58-6CBD-AC8A-8AF6C79F1607}"/>
            </a:ext>
          </a:extLst>
        </xdr:cNvPr>
        <xdr:cNvSpPr/>
      </xdr:nvSpPr>
      <xdr:spPr>
        <a:xfrm>
          <a:off x="47625" y="47625"/>
          <a:ext cx="12058650" cy="933450"/>
        </a:xfrm>
        <a:prstGeom prst="roundRect">
          <a:avLst/>
        </a:prstGeom>
        <a:ln>
          <a:solidFill>
            <a:schemeClr val="tx1"/>
          </a:solid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38099</xdr:colOff>
      <xdr:row>1</xdr:row>
      <xdr:rowOff>19050</xdr:rowOff>
    </xdr:from>
    <xdr:to>
      <xdr:col>14</xdr:col>
      <xdr:colOff>76200</xdr:colOff>
      <xdr:row>3</xdr:row>
      <xdr:rowOff>152400</xdr:rowOff>
    </xdr:to>
    <xdr:sp macro="" textlink="">
      <xdr:nvSpPr>
        <xdr:cNvPr id="4" name="TextBox 3">
          <a:extLst>
            <a:ext uri="{FF2B5EF4-FFF2-40B4-BE49-F238E27FC236}">
              <a16:creationId xmlns:a16="http://schemas.microsoft.com/office/drawing/2014/main" id="{6597E81D-2148-E242-F293-414437C230F3}"/>
            </a:ext>
          </a:extLst>
        </xdr:cNvPr>
        <xdr:cNvSpPr txBox="1"/>
      </xdr:nvSpPr>
      <xdr:spPr>
        <a:xfrm>
          <a:off x="2476499" y="209550"/>
          <a:ext cx="6134101"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rgbClr val="FFFF00"/>
              </a:solidFill>
            </a:rPr>
            <a:t>CAR LAUNCH ANALYSIS I</a:t>
          </a:r>
          <a:r>
            <a:rPr lang="en-IN" sz="2800" b="1" baseline="0">
              <a:solidFill>
                <a:srgbClr val="FFFF00"/>
              </a:solidFill>
            </a:rPr>
            <a:t>N UK MARKET </a:t>
          </a:r>
          <a:endParaRPr lang="en-IN" sz="2800" b="1">
            <a:solidFill>
              <a:srgbClr val="FFFF00"/>
            </a:solidFill>
          </a:endParaRPr>
        </a:p>
      </xdr:txBody>
    </xdr:sp>
    <xdr:clientData/>
  </xdr:twoCellAnchor>
  <xdr:twoCellAnchor editAs="oneCell">
    <xdr:from>
      <xdr:col>15</xdr:col>
      <xdr:colOff>361950</xdr:colOff>
      <xdr:row>0</xdr:row>
      <xdr:rowOff>76200</xdr:rowOff>
    </xdr:from>
    <xdr:to>
      <xdr:col>19</xdr:col>
      <xdr:colOff>428118</xdr:colOff>
      <xdr:row>4</xdr:row>
      <xdr:rowOff>180975</xdr:rowOff>
    </xdr:to>
    <xdr:pic>
      <xdr:nvPicPr>
        <xdr:cNvPr id="5" name="Google Shape;94;p2" descr="19,218 Multiple Cars Stock Photos, Pictures &amp; Royalty-Free Images - iStock">
          <a:extLst>
            <a:ext uri="{FF2B5EF4-FFF2-40B4-BE49-F238E27FC236}">
              <a16:creationId xmlns:a16="http://schemas.microsoft.com/office/drawing/2014/main" id="{9DDC61DE-D0A5-E7DC-F131-3DC131540101}"/>
            </a:ext>
          </a:extLst>
        </xdr:cNvPr>
        <xdr:cNvPicPr preferRelativeResize="0"/>
      </xdr:nvPicPr>
      <xdr:blipFill rotWithShape="1">
        <a:blip xmlns:r="http://schemas.openxmlformats.org/officeDocument/2006/relationships" r:embed="rId1">
          <a:alphaModFix/>
        </a:blip>
        <a:srcRect/>
        <a:stretch/>
      </xdr:blipFill>
      <xdr:spPr>
        <a:xfrm>
          <a:off x="9505950" y="76200"/>
          <a:ext cx="2504568" cy="866775"/>
        </a:xfrm>
        <a:prstGeom prst="rect">
          <a:avLst/>
        </a:prstGeom>
        <a:ln>
          <a:noFill/>
        </a:ln>
        <a:effectLst>
          <a:softEdge rad="112500"/>
        </a:effectLst>
      </xdr:spPr>
    </xdr:pic>
    <xdr:clientData/>
  </xdr:twoCellAnchor>
  <xdr:twoCellAnchor editAs="oneCell">
    <xdr:from>
      <xdr:col>0</xdr:col>
      <xdr:colOff>238125</xdr:colOff>
      <xdr:row>0</xdr:row>
      <xdr:rowOff>0</xdr:rowOff>
    </xdr:from>
    <xdr:to>
      <xdr:col>2</xdr:col>
      <xdr:colOff>304800</xdr:colOff>
      <xdr:row>5</xdr:row>
      <xdr:rowOff>104775</xdr:rowOff>
    </xdr:to>
    <xdr:pic>
      <xdr:nvPicPr>
        <xdr:cNvPr id="7" name="Graphic 6" descr="Car">
          <a:extLst>
            <a:ext uri="{FF2B5EF4-FFF2-40B4-BE49-F238E27FC236}">
              <a16:creationId xmlns:a16="http://schemas.microsoft.com/office/drawing/2014/main" id="{BA06F7C6-146D-3B75-701B-08D32C934C9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38125" y="0"/>
          <a:ext cx="1285875" cy="1057275"/>
        </a:xfrm>
        <a:prstGeom prst="rect">
          <a:avLst/>
        </a:prstGeom>
      </xdr:spPr>
    </xdr:pic>
    <xdr:clientData/>
  </xdr:twoCellAnchor>
  <xdr:twoCellAnchor>
    <xdr:from>
      <xdr:col>0</xdr:col>
      <xdr:colOff>76201</xdr:colOff>
      <xdr:row>8</xdr:row>
      <xdr:rowOff>47625</xdr:rowOff>
    </xdr:from>
    <xdr:to>
      <xdr:col>6</xdr:col>
      <xdr:colOff>47625</xdr:colOff>
      <xdr:row>16</xdr:row>
      <xdr:rowOff>180975</xdr:rowOff>
    </xdr:to>
    <xdr:graphicFrame macro="">
      <xdr:nvGraphicFramePr>
        <xdr:cNvPr id="8" name="Chart 7">
          <a:extLst>
            <a:ext uri="{FF2B5EF4-FFF2-40B4-BE49-F238E27FC236}">
              <a16:creationId xmlns:a16="http://schemas.microsoft.com/office/drawing/2014/main" id="{7EB7BF37-5B01-4FC9-BFDB-3845A8AA4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238125</xdr:colOff>
      <xdr:row>6</xdr:row>
      <xdr:rowOff>38100</xdr:rowOff>
    </xdr:from>
    <xdr:to>
      <xdr:col>7</xdr:col>
      <xdr:colOff>523875</xdr:colOff>
      <xdr:row>7</xdr:row>
      <xdr:rowOff>152400</xdr:rowOff>
    </xdr:to>
    <xdr:sp macro="" textlink="">
      <xdr:nvSpPr>
        <xdr:cNvPr id="9" name="Rectangle: Rounded Corners 8">
          <a:extLst>
            <a:ext uri="{FF2B5EF4-FFF2-40B4-BE49-F238E27FC236}">
              <a16:creationId xmlns:a16="http://schemas.microsoft.com/office/drawing/2014/main" id="{6B336901-31F7-AE9D-5B86-8D19EB7B5A0C}"/>
            </a:ext>
          </a:extLst>
        </xdr:cNvPr>
        <xdr:cNvSpPr/>
      </xdr:nvSpPr>
      <xdr:spPr>
        <a:xfrm>
          <a:off x="238125" y="1181100"/>
          <a:ext cx="4552950" cy="304800"/>
        </a:xfrm>
        <a:prstGeom prst="roundRect">
          <a:avLst/>
        </a:prstGeom>
        <a:noFill/>
        <a:ln>
          <a:no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371475</xdr:colOff>
      <xdr:row>6</xdr:row>
      <xdr:rowOff>95250</xdr:rowOff>
    </xdr:from>
    <xdr:to>
      <xdr:col>7</xdr:col>
      <xdr:colOff>371475</xdr:colOff>
      <xdr:row>8</xdr:row>
      <xdr:rowOff>66675</xdr:rowOff>
    </xdr:to>
    <xdr:sp macro="" textlink="">
      <xdr:nvSpPr>
        <xdr:cNvPr id="10" name="Rectangle: Rounded Corners 9">
          <a:extLst>
            <a:ext uri="{FF2B5EF4-FFF2-40B4-BE49-F238E27FC236}">
              <a16:creationId xmlns:a16="http://schemas.microsoft.com/office/drawing/2014/main" id="{BB1D4A3A-808E-5C1E-1D1A-5594CCC25D93}"/>
            </a:ext>
          </a:extLst>
        </xdr:cNvPr>
        <xdr:cNvSpPr/>
      </xdr:nvSpPr>
      <xdr:spPr>
        <a:xfrm>
          <a:off x="371475" y="1238250"/>
          <a:ext cx="4267200" cy="352425"/>
        </a:xfrm>
        <a:prstGeom prst="roundRect">
          <a:avLst/>
        </a:prstGeom>
        <a:noFill/>
        <a:ln>
          <a:no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85726</xdr:colOff>
      <xdr:row>5</xdr:row>
      <xdr:rowOff>114300</xdr:rowOff>
    </xdr:from>
    <xdr:to>
      <xdr:col>6</xdr:col>
      <xdr:colOff>47626</xdr:colOff>
      <xdr:row>7</xdr:row>
      <xdr:rowOff>142875</xdr:rowOff>
    </xdr:to>
    <xdr:sp macro="" textlink="">
      <xdr:nvSpPr>
        <xdr:cNvPr id="11" name="Rectangle: Rounded Corners 10">
          <a:extLst>
            <a:ext uri="{FF2B5EF4-FFF2-40B4-BE49-F238E27FC236}">
              <a16:creationId xmlns:a16="http://schemas.microsoft.com/office/drawing/2014/main" id="{95DF7616-91BF-2925-85D1-04369FC62AC2}"/>
            </a:ext>
          </a:extLst>
        </xdr:cNvPr>
        <xdr:cNvSpPr/>
      </xdr:nvSpPr>
      <xdr:spPr>
        <a:xfrm>
          <a:off x="85726" y="1066800"/>
          <a:ext cx="3619500" cy="409575"/>
        </a:xfrm>
        <a:prstGeom prst="roundRect">
          <a:avLst/>
        </a:prstGeom>
        <a:ln>
          <a:solidFill>
            <a:schemeClr val="tx1"/>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123825</xdr:colOff>
      <xdr:row>6</xdr:row>
      <xdr:rowOff>0</xdr:rowOff>
    </xdr:from>
    <xdr:to>
      <xdr:col>6</xdr:col>
      <xdr:colOff>200025</xdr:colOff>
      <xdr:row>7</xdr:row>
      <xdr:rowOff>85725</xdr:rowOff>
    </xdr:to>
    <xdr:sp macro="" textlink="">
      <xdr:nvSpPr>
        <xdr:cNvPr id="12" name="TextBox 11">
          <a:extLst>
            <a:ext uri="{FF2B5EF4-FFF2-40B4-BE49-F238E27FC236}">
              <a16:creationId xmlns:a16="http://schemas.microsoft.com/office/drawing/2014/main" id="{ABBC794F-FA05-BF57-7AD2-4CF8AD996BE9}"/>
            </a:ext>
          </a:extLst>
        </xdr:cNvPr>
        <xdr:cNvSpPr txBox="1"/>
      </xdr:nvSpPr>
      <xdr:spPr>
        <a:xfrm>
          <a:off x="123825" y="1143000"/>
          <a:ext cx="3733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1" i="0" baseline="0">
              <a:solidFill>
                <a:srgbClr val="FFFF00"/>
              </a:solidFill>
              <a:effectLst>
                <a:outerShdw blurRad="50800" dist="38100" dir="5400000" algn="t" rotWithShape="0">
                  <a:srgbClr val="000000">
                    <a:alpha val="40000"/>
                  </a:srgbClr>
                </a:outerShdw>
              </a:effectLst>
              <a:latin typeface="+mn-lt"/>
              <a:ea typeface="+mn-ea"/>
              <a:cs typeface="+mn-cs"/>
            </a:rPr>
            <a:t>CHANGE IN SALE OF CARS ACROSS YEARS</a:t>
          </a:r>
          <a:endParaRPr lang="en-IN">
            <a:solidFill>
              <a:srgbClr val="FFFF00"/>
            </a:solidFill>
            <a:effectLst/>
          </a:endParaRPr>
        </a:p>
        <a:p>
          <a:endParaRPr lang="en-IN" sz="1100"/>
        </a:p>
      </xdr:txBody>
    </xdr:sp>
    <xdr:clientData/>
  </xdr:twoCellAnchor>
  <xdr:twoCellAnchor>
    <xdr:from>
      <xdr:col>13</xdr:col>
      <xdr:colOff>561975</xdr:colOff>
      <xdr:row>5</xdr:row>
      <xdr:rowOff>114300</xdr:rowOff>
    </xdr:from>
    <xdr:to>
      <xdr:col>19</xdr:col>
      <xdr:colOff>438149</xdr:colOff>
      <xdr:row>7</xdr:row>
      <xdr:rowOff>142875</xdr:rowOff>
    </xdr:to>
    <xdr:sp macro="" textlink="">
      <xdr:nvSpPr>
        <xdr:cNvPr id="14" name="Rectangle: Rounded Corners 13">
          <a:extLst>
            <a:ext uri="{FF2B5EF4-FFF2-40B4-BE49-F238E27FC236}">
              <a16:creationId xmlns:a16="http://schemas.microsoft.com/office/drawing/2014/main" id="{187B84BC-FEE0-498C-9456-083B1EC35ABB}"/>
            </a:ext>
          </a:extLst>
        </xdr:cNvPr>
        <xdr:cNvSpPr/>
      </xdr:nvSpPr>
      <xdr:spPr>
        <a:xfrm>
          <a:off x="8486775" y="1066800"/>
          <a:ext cx="3533774" cy="409575"/>
        </a:xfrm>
        <a:prstGeom prst="roundRect">
          <a:avLst/>
        </a:prstGeom>
        <a:ln>
          <a:solidFill>
            <a:schemeClr val="tx1"/>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581024</xdr:colOff>
      <xdr:row>6</xdr:row>
      <xdr:rowOff>0</xdr:rowOff>
    </xdr:from>
    <xdr:to>
      <xdr:col>19</xdr:col>
      <xdr:colOff>190499</xdr:colOff>
      <xdr:row>7</xdr:row>
      <xdr:rowOff>57150</xdr:rowOff>
    </xdr:to>
    <xdr:sp macro="" textlink="">
      <xdr:nvSpPr>
        <xdr:cNvPr id="15" name="TextBox 14">
          <a:extLst>
            <a:ext uri="{FF2B5EF4-FFF2-40B4-BE49-F238E27FC236}">
              <a16:creationId xmlns:a16="http://schemas.microsoft.com/office/drawing/2014/main" id="{00C63714-5813-A5DA-8F81-AD8B2A55DB22}"/>
            </a:ext>
          </a:extLst>
        </xdr:cNvPr>
        <xdr:cNvSpPr txBox="1"/>
      </xdr:nvSpPr>
      <xdr:spPr>
        <a:xfrm>
          <a:off x="8505824" y="1143000"/>
          <a:ext cx="32670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1" i="0" baseline="0">
              <a:solidFill>
                <a:srgbClr val="FFFF00"/>
              </a:solidFill>
              <a:effectLst>
                <a:outerShdw blurRad="50800" dist="38100" dir="5400000" algn="t" rotWithShape="0">
                  <a:srgbClr val="000000">
                    <a:alpha val="40000"/>
                  </a:srgbClr>
                </a:outerShdw>
              </a:effectLst>
              <a:latin typeface="+mn-lt"/>
              <a:ea typeface="+mn-ea"/>
              <a:cs typeface="+mn-cs"/>
            </a:rPr>
            <a:t>CHANGE IN PRICE OF CARS </a:t>
          </a:r>
          <a:r>
            <a:rPr lang="en-US" sz="1100" b="1" i="0" baseline="0">
              <a:solidFill>
                <a:srgbClr val="FFFF00"/>
              </a:solidFill>
              <a:effectLst/>
              <a:latin typeface="+mn-lt"/>
              <a:ea typeface="+mn-ea"/>
              <a:cs typeface="+mn-cs"/>
            </a:rPr>
            <a:t>ACROSS YEAR</a:t>
          </a:r>
          <a:endParaRPr lang="en-IN">
            <a:solidFill>
              <a:srgbClr val="FFFF00"/>
            </a:solidFill>
            <a:effectLst/>
          </a:endParaRPr>
        </a:p>
        <a:p>
          <a:endParaRPr lang="en-IN" sz="1100"/>
        </a:p>
      </xdr:txBody>
    </xdr:sp>
    <xdr:clientData/>
  </xdr:twoCellAnchor>
  <xdr:twoCellAnchor editAs="oneCell">
    <xdr:from>
      <xdr:col>5</xdr:col>
      <xdr:colOff>209550</xdr:colOff>
      <xdr:row>5</xdr:row>
      <xdr:rowOff>95250</xdr:rowOff>
    </xdr:from>
    <xdr:to>
      <xdr:col>6</xdr:col>
      <xdr:colOff>28575</xdr:colOff>
      <xdr:row>7</xdr:row>
      <xdr:rowOff>142875</xdr:rowOff>
    </xdr:to>
    <xdr:pic>
      <xdr:nvPicPr>
        <xdr:cNvPr id="17" name="Graphic 16" descr="Upward trend">
          <a:extLst>
            <a:ext uri="{FF2B5EF4-FFF2-40B4-BE49-F238E27FC236}">
              <a16:creationId xmlns:a16="http://schemas.microsoft.com/office/drawing/2014/main" id="{3697F464-3116-1BC7-9CDD-78E71003FEB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257550" y="1047750"/>
          <a:ext cx="428625" cy="428625"/>
        </a:xfrm>
        <a:prstGeom prst="rect">
          <a:avLst/>
        </a:prstGeom>
      </xdr:spPr>
    </xdr:pic>
    <xdr:clientData/>
  </xdr:twoCellAnchor>
  <xdr:twoCellAnchor editAs="oneCell">
    <xdr:from>
      <xdr:col>18</xdr:col>
      <xdr:colOff>600075</xdr:colOff>
      <xdr:row>5</xdr:row>
      <xdr:rowOff>123825</xdr:rowOff>
    </xdr:from>
    <xdr:to>
      <xdr:col>19</xdr:col>
      <xdr:colOff>419100</xdr:colOff>
      <xdr:row>7</xdr:row>
      <xdr:rowOff>171450</xdr:rowOff>
    </xdr:to>
    <xdr:pic>
      <xdr:nvPicPr>
        <xdr:cNvPr id="18" name="Graphic 17" descr="Upward trend">
          <a:extLst>
            <a:ext uri="{FF2B5EF4-FFF2-40B4-BE49-F238E27FC236}">
              <a16:creationId xmlns:a16="http://schemas.microsoft.com/office/drawing/2014/main" id="{10FD39B6-7D0A-447D-9D79-9E1F3AB6B3D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572875" y="1076325"/>
          <a:ext cx="428625" cy="428625"/>
        </a:xfrm>
        <a:prstGeom prst="rect">
          <a:avLst/>
        </a:prstGeom>
      </xdr:spPr>
    </xdr:pic>
    <xdr:clientData/>
  </xdr:twoCellAnchor>
  <xdr:twoCellAnchor>
    <xdr:from>
      <xdr:col>2</xdr:col>
      <xdr:colOff>476251</xdr:colOff>
      <xdr:row>20</xdr:row>
      <xdr:rowOff>0</xdr:rowOff>
    </xdr:from>
    <xdr:to>
      <xdr:col>10</xdr:col>
      <xdr:colOff>95251</xdr:colOff>
      <xdr:row>31</xdr:row>
      <xdr:rowOff>95250</xdr:rowOff>
    </xdr:to>
    <xdr:graphicFrame macro="">
      <xdr:nvGraphicFramePr>
        <xdr:cNvPr id="22" name="Chart 21">
          <a:extLst>
            <a:ext uri="{FF2B5EF4-FFF2-40B4-BE49-F238E27FC236}">
              <a16:creationId xmlns:a16="http://schemas.microsoft.com/office/drawing/2014/main" id="{040AC36F-EDC3-4FD4-8E92-2E998A47C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209551</xdr:colOff>
      <xdr:row>8</xdr:row>
      <xdr:rowOff>47626</xdr:rowOff>
    </xdr:from>
    <xdr:to>
      <xdr:col>13</xdr:col>
      <xdr:colOff>419101</xdr:colOff>
      <xdr:row>16</xdr:row>
      <xdr:rowOff>171450</xdr:rowOff>
    </xdr:to>
    <xdr:graphicFrame macro="">
      <xdr:nvGraphicFramePr>
        <xdr:cNvPr id="23" name="Chart 22">
          <a:extLst>
            <a:ext uri="{FF2B5EF4-FFF2-40B4-BE49-F238E27FC236}">
              <a16:creationId xmlns:a16="http://schemas.microsoft.com/office/drawing/2014/main" id="{F34C9495-F524-4B9E-A93E-0F50B2335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209550</xdr:colOff>
      <xdr:row>5</xdr:row>
      <xdr:rowOff>123825</xdr:rowOff>
    </xdr:from>
    <xdr:to>
      <xdr:col>13</xdr:col>
      <xdr:colOff>400049</xdr:colOff>
      <xdr:row>7</xdr:row>
      <xdr:rowOff>152400</xdr:rowOff>
    </xdr:to>
    <xdr:sp macro="" textlink="">
      <xdr:nvSpPr>
        <xdr:cNvPr id="24" name="Rectangle: Rounded Corners 23">
          <a:extLst>
            <a:ext uri="{FF2B5EF4-FFF2-40B4-BE49-F238E27FC236}">
              <a16:creationId xmlns:a16="http://schemas.microsoft.com/office/drawing/2014/main" id="{AA5ABBFF-38C5-446B-9F48-C998934B8BEF}"/>
            </a:ext>
          </a:extLst>
        </xdr:cNvPr>
        <xdr:cNvSpPr/>
      </xdr:nvSpPr>
      <xdr:spPr>
        <a:xfrm>
          <a:off x="3867150" y="1076325"/>
          <a:ext cx="4457699" cy="409575"/>
        </a:xfrm>
        <a:prstGeom prst="roundRect">
          <a:avLst/>
        </a:prstGeom>
        <a:ln>
          <a:solidFill>
            <a:schemeClr val="tx1"/>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228600</xdr:colOff>
      <xdr:row>6</xdr:row>
      <xdr:rowOff>9525</xdr:rowOff>
    </xdr:from>
    <xdr:to>
      <xdr:col>12</xdr:col>
      <xdr:colOff>304800</xdr:colOff>
      <xdr:row>7</xdr:row>
      <xdr:rowOff>95250</xdr:rowOff>
    </xdr:to>
    <xdr:sp macro="" textlink="">
      <xdr:nvSpPr>
        <xdr:cNvPr id="25" name="TextBox 24">
          <a:extLst>
            <a:ext uri="{FF2B5EF4-FFF2-40B4-BE49-F238E27FC236}">
              <a16:creationId xmlns:a16="http://schemas.microsoft.com/office/drawing/2014/main" id="{FD30652A-B10D-417C-AC46-04CB8177AB67}"/>
            </a:ext>
          </a:extLst>
        </xdr:cNvPr>
        <xdr:cNvSpPr txBox="1"/>
      </xdr:nvSpPr>
      <xdr:spPr>
        <a:xfrm>
          <a:off x="3886200" y="1152525"/>
          <a:ext cx="3733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1" i="0" baseline="0">
              <a:solidFill>
                <a:srgbClr val="FFFF00"/>
              </a:solidFill>
              <a:effectLst>
                <a:outerShdw blurRad="50800" dist="38100" dir="5400000" algn="t" rotWithShape="0">
                  <a:srgbClr val="000000">
                    <a:alpha val="40000"/>
                  </a:srgbClr>
                </a:outerShdw>
              </a:effectLst>
              <a:latin typeface="+mn-lt"/>
              <a:ea typeface="+mn-ea"/>
              <a:cs typeface="+mn-cs"/>
            </a:rPr>
            <a:t>SHORT SUMMARY OF ALL CAR BRANDS</a:t>
          </a:r>
          <a:endParaRPr lang="en-IN">
            <a:solidFill>
              <a:srgbClr val="FFFF00"/>
            </a:solidFill>
            <a:effectLst/>
          </a:endParaRPr>
        </a:p>
        <a:p>
          <a:endParaRPr lang="en-IN" sz="1100"/>
        </a:p>
      </xdr:txBody>
    </xdr:sp>
    <xdr:clientData/>
  </xdr:twoCellAnchor>
  <xdr:twoCellAnchor editAs="oneCell">
    <xdr:from>
      <xdr:col>12</xdr:col>
      <xdr:colOff>390525</xdr:colOff>
      <xdr:row>5</xdr:row>
      <xdr:rowOff>152401</xdr:rowOff>
    </xdr:from>
    <xdr:to>
      <xdr:col>13</xdr:col>
      <xdr:colOff>352425</xdr:colOff>
      <xdr:row>7</xdr:row>
      <xdr:rowOff>171451</xdr:rowOff>
    </xdr:to>
    <xdr:pic>
      <xdr:nvPicPr>
        <xdr:cNvPr id="26" name="Graphic 1" descr="Research">
          <a:extLst>
            <a:ext uri="{FF2B5EF4-FFF2-40B4-BE49-F238E27FC236}">
              <a16:creationId xmlns:a16="http://schemas.microsoft.com/office/drawing/2014/main" id="{2999C9E2-76D8-5582-2A33-3387B1F7C8E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705725" y="1104901"/>
          <a:ext cx="571500" cy="400050"/>
        </a:xfrm>
        <a:prstGeom prst="rect">
          <a:avLst/>
        </a:prstGeom>
      </xdr:spPr>
    </xdr:pic>
    <xdr:clientData/>
  </xdr:twoCellAnchor>
  <xdr:twoCellAnchor>
    <xdr:from>
      <xdr:col>10</xdr:col>
      <xdr:colOff>238124</xdr:colOff>
      <xdr:row>17</xdr:row>
      <xdr:rowOff>66675</xdr:rowOff>
    </xdr:from>
    <xdr:to>
      <xdr:col>17</xdr:col>
      <xdr:colOff>247649</xdr:colOff>
      <xdr:row>19</xdr:row>
      <xdr:rowOff>95250</xdr:rowOff>
    </xdr:to>
    <xdr:sp macro="" textlink="">
      <xdr:nvSpPr>
        <xdr:cNvPr id="28" name="Rectangle: Rounded Corners 27">
          <a:extLst>
            <a:ext uri="{FF2B5EF4-FFF2-40B4-BE49-F238E27FC236}">
              <a16:creationId xmlns:a16="http://schemas.microsoft.com/office/drawing/2014/main" id="{150324E4-3BA1-46F7-BF00-261D82ED646C}"/>
            </a:ext>
          </a:extLst>
        </xdr:cNvPr>
        <xdr:cNvSpPr/>
      </xdr:nvSpPr>
      <xdr:spPr>
        <a:xfrm>
          <a:off x="6334124" y="3305175"/>
          <a:ext cx="4276725" cy="409575"/>
        </a:xfrm>
        <a:prstGeom prst="roundRect">
          <a:avLst/>
        </a:prstGeom>
        <a:ln>
          <a:solidFill>
            <a:schemeClr val="tx1"/>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457200</xdr:colOff>
      <xdr:row>17</xdr:row>
      <xdr:rowOff>76200</xdr:rowOff>
    </xdr:from>
    <xdr:to>
      <xdr:col>10</xdr:col>
      <xdr:colOff>76200</xdr:colOff>
      <xdr:row>19</xdr:row>
      <xdr:rowOff>104775</xdr:rowOff>
    </xdr:to>
    <xdr:sp macro="" textlink="">
      <xdr:nvSpPr>
        <xdr:cNvPr id="29" name="Rectangle: Rounded Corners 28">
          <a:extLst>
            <a:ext uri="{FF2B5EF4-FFF2-40B4-BE49-F238E27FC236}">
              <a16:creationId xmlns:a16="http://schemas.microsoft.com/office/drawing/2014/main" id="{1A531F94-F135-4547-AB14-9BA1DA7E1AA9}"/>
            </a:ext>
          </a:extLst>
        </xdr:cNvPr>
        <xdr:cNvSpPr/>
      </xdr:nvSpPr>
      <xdr:spPr>
        <a:xfrm>
          <a:off x="1676400" y="3314700"/>
          <a:ext cx="4495800" cy="409575"/>
        </a:xfrm>
        <a:prstGeom prst="roundRect">
          <a:avLst/>
        </a:prstGeom>
        <a:ln>
          <a:solidFill>
            <a:schemeClr val="tx1"/>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228600</xdr:colOff>
      <xdr:row>18</xdr:row>
      <xdr:rowOff>161925</xdr:rowOff>
    </xdr:from>
    <xdr:to>
      <xdr:col>2</xdr:col>
      <xdr:colOff>333375</xdr:colOff>
      <xdr:row>31</xdr:row>
      <xdr:rowOff>95249</xdr:rowOff>
    </xdr:to>
    <mc:AlternateContent xmlns:mc="http://schemas.openxmlformats.org/markup-compatibility/2006" xmlns:a14="http://schemas.microsoft.com/office/drawing/2010/main">
      <mc:Choice Requires="a14">
        <xdr:graphicFrame macro="">
          <xdr:nvGraphicFramePr>
            <xdr:cNvPr id="30" name="Brand 1">
              <a:extLst>
                <a:ext uri="{FF2B5EF4-FFF2-40B4-BE49-F238E27FC236}">
                  <a16:creationId xmlns:a16="http://schemas.microsoft.com/office/drawing/2014/main" id="{BECFAFBC-574F-4EE1-ADB0-EBBDA8CD0B40}"/>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228600" y="3590925"/>
              <a:ext cx="1323975" cy="2409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504825</xdr:colOff>
      <xdr:row>17</xdr:row>
      <xdr:rowOff>66675</xdr:rowOff>
    </xdr:from>
    <xdr:to>
      <xdr:col>8</xdr:col>
      <xdr:colOff>533400</xdr:colOff>
      <xdr:row>19</xdr:row>
      <xdr:rowOff>123825</xdr:rowOff>
    </xdr:to>
    <xdr:sp macro="" textlink="">
      <xdr:nvSpPr>
        <xdr:cNvPr id="31" name="TextBox 30">
          <a:extLst>
            <a:ext uri="{FF2B5EF4-FFF2-40B4-BE49-F238E27FC236}">
              <a16:creationId xmlns:a16="http://schemas.microsoft.com/office/drawing/2014/main" id="{EF33F1D3-C7C8-4F81-A35E-62F67344EBEB}"/>
            </a:ext>
          </a:extLst>
        </xdr:cNvPr>
        <xdr:cNvSpPr txBox="1"/>
      </xdr:nvSpPr>
      <xdr:spPr>
        <a:xfrm>
          <a:off x="1724025" y="3305175"/>
          <a:ext cx="368617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1" i="0" baseline="0">
              <a:solidFill>
                <a:srgbClr val="FFFF00"/>
              </a:solidFill>
              <a:effectLst>
                <a:outerShdw blurRad="50800" dist="38100" dir="5400000" algn="t" rotWithShape="0">
                  <a:srgbClr val="000000">
                    <a:alpha val="40000"/>
                  </a:srgbClr>
                </a:outerShdw>
              </a:effectLst>
              <a:latin typeface="+mn-lt"/>
              <a:ea typeface="+mn-ea"/>
              <a:cs typeface="+mn-cs"/>
            </a:rPr>
            <a:t>FINDING- </a:t>
          </a:r>
        </a:p>
        <a:p>
          <a:pPr marL="0" marR="0" lvl="0" indent="0" defTabSz="914400" rtl="0" eaLnBrk="1" fontAlgn="auto" latinLnBrk="0" hangingPunct="1">
            <a:lnSpc>
              <a:spcPct val="100000"/>
            </a:lnSpc>
            <a:spcBef>
              <a:spcPts val="0"/>
            </a:spcBef>
            <a:spcAft>
              <a:spcPts val="0"/>
            </a:spcAft>
            <a:buClrTx/>
            <a:buSzTx/>
            <a:buFontTx/>
            <a:buNone/>
            <a:tabLst/>
            <a:defRPr/>
          </a:pPr>
          <a:r>
            <a:rPr lang="en-US" sz="1100" b="1" i="0" baseline="0">
              <a:solidFill>
                <a:srgbClr val="FFFF00"/>
              </a:solidFill>
              <a:effectLst>
                <a:outerShdw blurRad="50800" dist="38100" dir="5400000" algn="t" rotWithShape="0">
                  <a:srgbClr val="000000">
                    <a:alpha val="40000"/>
                  </a:srgbClr>
                </a:outerShdw>
              </a:effectLst>
              <a:latin typeface="+mn-lt"/>
              <a:ea typeface="+mn-ea"/>
              <a:cs typeface="+mn-cs"/>
            </a:rPr>
            <a:t>               MOST SALE CARS WITH FUEL TYPE--- DIESEL</a:t>
          </a:r>
          <a:endParaRPr lang="en-IN">
            <a:solidFill>
              <a:srgbClr val="FFFF00"/>
            </a:solidFill>
            <a:effectLst/>
          </a:endParaRPr>
        </a:p>
        <a:p>
          <a:endParaRPr lang="en-IN" sz="1100"/>
        </a:p>
      </xdr:txBody>
    </xdr:sp>
    <xdr:clientData/>
  </xdr:twoCellAnchor>
  <xdr:twoCellAnchor editAs="oneCell">
    <xdr:from>
      <xdr:col>17</xdr:col>
      <xdr:colOff>447674</xdr:colOff>
      <xdr:row>18</xdr:row>
      <xdr:rowOff>142875</xdr:rowOff>
    </xdr:from>
    <xdr:to>
      <xdr:col>19</xdr:col>
      <xdr:colOff>571499</xdr:colOff>
      <xdr:row>31</xdr:row>
      <xdr:rowOff>19050</xdr:rowOff>
    </xdr:to>
    <mc:AlternateContent xmlns:mc="http://schemas.openxmlformats.org/markup-compatibility/2006" xmlns:a14="http://schemas.microsoft.com/office/drawing/2010/main">
      <mc:Choice Requires="a14">
        <xdr:graphicFrame macro="">
          <xdr:nvGraphicFramePr>
            <xdr:cNvPr id="32" name="Brands 3">
              <a:extLst>
                <a:ext uri="{FF2B5EF4-FFF2-40B4-BE49-F238E27FC236}">
                  <a16:creationId xmlns:a16="http://schemas.microsoft.com/office/drawing/2014/main" id="{FA53D7D7-D4F2-40ED-ABC0-C6638C6FA5B9}"/>
                </a:ext>
              </a:extLst>
            </xdr:cNvPr>
            <xdr:cNvGraphicFramePr/>
          </xdr:nvGraphicFramePr>
          <xdr:xfrm>
            <a:off x="0" y="0"/>
            <a:ext cx="0" cy="0"/>
          </xdr:xfrm>
          <a:graphic>
            <a:graphicData uri="http://schemas.microsoft.com/office/drawing/2010/slicer">
              <sle:slicer xmlns:sle="http://schemas.microsoft.com/office/drawing/2010/slicer" name="Brands 3"/>
            </a:graphicData>
          </a:graphic>
        </xdr:graphicFrame>
      </mc:Choice>
      <mc:Fallback xmlns="">
        <xdr:sp macro="" textlink="">
          <xdr:nvSpPr>
            <xdr:cNvPr id="0" name=""/>
            <xdr:cNvSpPr>
              <a:spLocks noTextEdit="1"/>
            </xdr:cNvSpPr>
          </xdr:nvSpPr>
          <xdr:spPr>
            <a:xfrm>
              <a:off x="10810874" y="3571875"/>
              <a:ext cx="1343025"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228600</xdr:colOff>
      <xdr:row>20</xdr:row>
      <xdr:rowOff>19050</xdr:rowOff>
    </xdr:from>
    <xdr:to>
      <xdr:col>17</xdr:col>
      <xdr:colOff>323850</xdr:colOff>
      <xdr:row>31</xdr:row>
      <xdr:rowOff>76200</xdr:rowOff>
    </xdr:to>
    <xdr:graphicFrame macro="">
      <xdr:nvGraphicFramePr>
        <xdr:cNvPr id="33" name="Chart 32">
          <a:extLst>
            <a:ext uri="{FF2B5EF4-FFF2-40B4-BE49-F238E27FC236}">
              <a16:creationId xmlns:a16="http://schemas.microsoft.com/office/drawing/2014/main" id="{88EBA0D3-F3E4-489E-B4D3-EE84191CAF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276225</xdr:colOff>
      <xdr:row>17</xdr:row>
      <xdr:rowOff>47625</xdr:rowOff>
    </xdr:from>
    <xdr:to>
      <xdr:col>16</xdr:col>
      <xdr:colOff>352425</xdr:colOff>
      <xdr:row>19</xdr:row>
      <xdr:rowOff>104775</xdr:rowOff>
    </xdr:to>
    <xdr:sp macro="" textlink="">
      <xdr:nvSpPr>
        <xdr:cNvPr id="34" name="TextBox 33">
          <a:extLst>
            <a:ext uri="{FF2B5EF4-FFF2-40B4-BE49-F238E27FC236}">
              <a16:creationId xmlns:a16="http://schemas.microsoft.com/office/drawing/2014/main" id="{DF69A23C-9C8E-48DF-8B22-61B82D195F8B}"/>
            </a:ext>
          </a:extLst>
        </xdr:cNvPr>
        <xdr:cNvSpPr txBox="1"/>
      </xdr:nvSpPr>
      <xdr:spPr>
        <a:xfrm>
          <a:off x="6372225" y="3286125"/>
          <a:ext cx="37338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1" i="0" baseline="0">
              <a:solidFill>
                <a:srgbClr val="FFFF00"/>
              </a:solidFill>
              <a:effectLst>
                <a:outerShdw blurRad="50800" dist="38100" dir="5400000" algn="t" rotWithShape="0">
                  <a:srgbClr val="000000">
                    <a:alpha val="40000"/>
                  </a:srgbClr>
                </a:outerShdw>
              </a:effectLst>
              <a:latin typeface="+mn-lt"/>
              <a:ea typeface="+mn-ea"/>
              <a:cs typeface="+mn-cs"/>
            </a:rPr>
            <a:t>FINDING- </a:t>
          </a:r>
        </a:p>
        <a:p>
          <a:pPr marL="0" marR="0" lvl="0" indent="0" defTabSz="914400" rtl="0" eaLnBrk="1" fontAlgn="auto" latinLnBrk="0" hangingPunct="1">
            <a:lnSpc>
              <a:spcPct val="100000"/>
            </a:lnSpc>
            <a:spcBef>
              <a:spcPts val="0"/>
            </a:spcBef>
            <a:spcAft>
              <a:spcPts val="0"/>
            </a:spcAft>
            <a:buClrTx/>
            <a:buSzTx/>
            <a:buFontTx/>
            <a:buNone/>
            <a:tabLst/>
            <a:defRPr/>
          </a:pPr>
          <a:r>
            <a:rPr lang="en-US" sz="1100" b="1" i="0" baseline="0">
              <a:solidFill>
                <a:srgbClr val="FFFF00"/>
              </a:solidFill>
              <a:effectLst>
                <a:outerShdw blurRad="50800" dist="38100" dir="5400000" algn="t" rotWithShape="0">
                  <a:srgbClr val="000000">
                    <a:alpha val="40000"/>
                  </a:srgbClr>
                </a:outerShdw>
              </a:effectLst>
              <a:latin typeface="+mn-lt"/>
              <a:ea typeface="+mn-ea"/>
              <a:cs typeface="+mn-cs"/>
            </a:rPr>
            <a:t>            MOST SALE CARS WITH TRANSMISSION --- SEMI-AUTO</a:t>
          </a:r>
          <a:endParaRPr lang="en-IN">
            <a:solidFill>
              <a:srgbClr val="FFFF00"/>
            </a:solidFill>
            <a:effectLst/>
          </a:endParaRPr>
        </a:p>
        <a:p>
          <a:endParaRPr lang="en-IN" sz="1100"/>
        </a:p>
      </xdr:txBody>
    </xdr:sp>
    <xdr:clientData/>
  </xdr:twoCellAnchor>
  <xdr:twoCellAnchor>
    <xdr:from>
      <xdr:col>0</xdr:col>
      <xdr:colOff>57150</xdr:colOff>
      <xdr:row>34</xdr:row>
      <xdr:rowOff>142875</xdr:rowOff>
    </xdr:from>
    <xdr:to>
      <xdr:col>6</xdr:col>
      <xdr:colOff>19050</xdr:colOff>
      <xdr:row>48</xdr:row>
      <xdr:rowOff>114300</xdr:rowOff>
    </xdr:to>
    <xdr:graphicFrame macro="">
      <xdr:nvGraphicFramePr>
        <xdr:cNvPr id="35" name="Chart 34">
          <a:extLst>
            <a:ext uri="{FF2B5EF4-FFF2-40B4-BE49-F238E27FC236}">
              <a16:creationId xmlns:a16="http://schemas.microsoft.com/office/drawing/2014/main" id="{85A2CA09-6EA2-4E9B-87B4-B20477666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16</xdr:col>
      <xdr:colOff>419100</xdr:colOff>
      <xdr:row>17</xdr:row>
      <xdr:rowOff>76200</xdr:rowOff>
    </xdr:from>
    <xdr:to>
      <xdr:col>17</xdr:col>
      <xdr:colOff>247650</xdr:colOff>
      <xdr:row>19</xdr:row>
      <xdr:rowOff>133350</xdr:rowOff>
    </xdr:to>
    <xdr:pic>
      <xdr:nvPicPr>
        <xdr:cNvPr id="37" name="Graphic 1" descr="Gears">
          <a:extLst>
            <a:ext uri="{FF2B5EF4-FFF2-40B4-BE49-F238E27FC236}">
              <a16:creationId xmlns:a16="http://schemas.microsoft.com/office/drawing/2014/main" id="{4ADFF7F9-01CE-C70C-2733-25A45DE39CC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0172700" y="3314700"/>
          <a:ext cx="438150" cy="438150"/>
        </a:xfrm>
        <a:prstGeom prst="rect">
          <a:avLst/>
        </a:prstGeom>
      </xdr:spPr>
    </xdr:pic>
    <xdr:clientData/>
  </xdr:twoCellAnchor>
  <xdr:twoCellAnchor editAs="oneCell">
    <xdr:from>
      <xdr:col>9</xdr:col>
      <xdr:colOff>266701</xdr:colOff>
      <xdr:row>17</xdr:row>
      <xdr:rowOff>123826</xdr:rowOff>
    </xdr:from>
    <xdr:to>
      <xdr:col>10</xdr:col>
      <xdr:colOff>38101</xdr:colOff>
      <xdr:row>19</xdr:row>
      <xdr:rowOff>123826</xdr:rowOff>
    </xdr:to>
    <xdr:pic>
      <xdr:nvPicPr>
        <xdr:cNvPr id="39" name="Graphic 38" descr="Filter">
          <a:extLst>
            <a:ext uri="{FF2B5EF4-FFF2-40B4-BE49-F238E27FC236}">
              <a16:creationId xmlns:a16="http://schemas.microsoft.com/office/drawing/2014/main" id="{AFABE7CA-A46C-0CFD-57B2-0B7EF73AE3DF}"/>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5753101" y="3362326"/>
          <a:ext cx="381000" cy="381000"/>
        </a:xfrm>
        <a:prstGeom prst="rect">
          <a:avLst/>
        </a:prstGeom>
      </xdr:spPr>
    </xdr:pic>
    <xdr:clientData/>
  </xdr:twoCellAnchor>
  <xdr:twoCellAnchor>
    <xdr:from>
      <xdr:col>6</xdr:col>
      <xdr:colOff>95250</xdr:colOff>
      <xdr:row>34</xdr:row>
      <xdr:rowOff>142875</xdr:rowOff>
    </xdr:from>
    <xdr:to>
      <xdr:col>13</xdr:col>
      <xdr:colOff>209550</xdr:colOff>
      <xdr:row>48</xdr:row>
      <xdr:rowOff>138113</xdr:rowOff>
    </xdr:to>
    <xdr:graphicFrame macro="">
      <xdr:nvGraphicFramePr>
        <xdr:cNvPr id="40" name="Chart 39">
          <a:extLst>
            <a:ext uri="{FF2B5EF4-FFF2-40B4-BE49-F238E27FC236}">
              <a16:creationId xmlns:a16="http://schemas.microsoft.com/office/drawing/2014/main" id="{BCC2A3CE-FE75-4F9B-BF2B-228F91C02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66675</xdr:colOff>
      <xdr:row>32</xdr:row>
      <xdr:rowOff>47625</xdr:rowOff>
    </xdr:from>
    <xdr:to>
      <xdr:col>13</xdr:col>
      <xdr:colOff>180975</xdr:colOff>
      <xdr:row>34</xdr:row>
      <xdr:rowOff>76200</xdr:rowOff>
    </xdr:to>
    <xdr:sp macro="" textlink="">
      <xdr:nvSpPr>
        <xdr:cNvPr id="41" name="Rectangle: Rounded Corners 40">
          <a:extLst>
            <a:ext uri="{FF2B5EF4-FFF2-40B4-BE49-F238E27FC236}">
              <a16:creationId xmlns:a16="http://schemas.microsoft.com/office/drawing/2014/main" id="{ED128135-A9FB-4CB5-897A-F64E389970F1}"/>
            </a:ext>
          </a:extLst>
        </xdr:cNvPr>
        <xdr:cNvSpPr/>
      </xdr:nvSpPr>
      <xdr:spPr>
        <a:xfrm>
          <a:off x="3724275" y="6143625"/>
          <a:ext cx="4381500" cy="409575"/>
        </a:xfrm>
        <a:prstGeom prst="roundRect">
          <a:avLst/>
        </a:prstGeom>
        <a:ln>
          <a:solidFill>
            <a:schemeClr val="tx1"/>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57151</xdr:colOff>
      <xdr:row>32</xdr:row>
      <xdr:rowOff>28575</xdr:rowOff>
    </xdr:from>
    <xdr:to>
      <xdr:col>5</xdr:col>
      <xdr:colOff>590550</xdr:colOff>
      <xdr:row>34</xdr:row>
      <xdr:rowOff>57150</xdr:rowOff>
    </xdr:to>
    <xdr:sp macro="" textlink="">
      <xdr:nvSpPr>
        <xdr:cNvPr id="42" name="Rectangle: Rounded Corners 41">
          <a:extLst>
            <a:ext uri="{FF2B5EF4-FFF2-40B4-BE49-F238E27FC236}">
              <a16:creationId xmlns:a16="http://schemas.microsoft.com/office/drawing/2014/main" id="{167F69B2-628C-45A4-B33D-786B2A4E46FD}"/>
            </a:ext>
          </a:extLst>
        </xdr:cNvPr>
        <xdr:cNvSpPr/>
      </xdr:nvSpPr>
      <xdr:spPr>
        <a:xfrm>
          <a:off x="57151" y="6124575"/>
          <a:ext cx="3581399" cy="409575"/>
        </a:xfrm>
        <a:prstGeom prst="roundRect">
          <a:avLst/>
        </a:prstGeom>
        <a:ln>
          <a:solidFill>
            <a:schemeClr val="tx1"/>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47625</xdr:colOff>
      <xdr:row>32</xdr:row>
      <xdr:rowOff>47625</xdr:rowOff>
    </xdr:from>
    <xdr:to>
      <xdr:col>12</xdr:col>
      <xdr:colOff>76200</xdr:colOff>
      <xdr:row>34</xdr:row>
      <xdr:rowOff>104775</xdr:rowOff>
    </xdr:to>
    <xdr:sp macro="" textlink="">
      <xdr:nvSpPr>
        <xdr:cNvPr id="43" name="TextBox 42">
          <a:extLst>
            <a:ext uri="{FF2B5EF4-FFF2-40B4-BE49-F238E27FC236}">
              <a16:creationId xmlns:a16="http://schemas.microsoft.com/office/drawing/2014/main" id="{852BEC07-AB1B-471A-A27E-D92E916CD4CD}"/>
            </a:ext>
          </a:extLst>
        </xdr:cNvPr>
        <xdr:cNvSpPr txBox="1"/>
      </xdr:nvSpPr>
      <xdr:spPr>
        <a:xfrm>
          <a:off x="3705225" y="6143625"/>
          <a:ext cx="368617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1" i="0" baseline="0">
              <a:solidFill>
                <a:srgbClr val="FFFF00"/>
              </a:solidFill>
              <a:effectLst>
                <a:outerShdw blurRad="50800" dist="38100" dir="5400000" algn="t" rotWithShape="0">
                  <a:srgbClr val="000000">
                    <a:alpha val="40000"/>
                  </a:srgbClr>
                </a:outerShdw>
              </a:effectLst>
              <a:latin typeface="+mn-lt"/>
              <a:ea typeface="+mn-ea"/>
              <a:cs typeface="+mn-cs"/>
            </a:rPr>
            <a:t>FINDING- </a:t>
          </a:r>
        </a:p>
        <a:p>
          <a:pPr marL="0" marR="0" lvl="0" indent="0" defTabSz="914400" rtl="0" eaLnBrk="1" fontAlgn="auto" latinLnBrk="0" hangingPunct="1">
            <a:lnSpc>
              <a:spcPct val="100000"/>
            </a:lnSpc>
            <a:spcBef>
              <a:spcPts val="0"/>
            </a:spcBef>
            <a:spcAft>
              <a:spcPts val="0"/>
            </a:spcAft>
            <a:buClrTx/>
            <a:buSzTx/>
            <a:buFontTx/>
            <a:buNone/>
            <a:tabLst/>
            <a:defRPr/>
          </a:pPr>
          <a:r>
            <a:rPr lang="en-US" sz="1100" b="1" i="0" baseline="0">
              <a:solidFill>
                <a:srgbClr val="FFFF00"/>
              </a:solidFill>
              <a:effectLst>
                <a:outerShdw blurRad="50800" dist="38100" dir="5400000" algn="t" rotWithShape="0">
                  <a:srgbClr val="000000">
                    <a:alpha val="40000"/>
                  </a:srgbClr>
                </a:outerShdw>
              </a:effectLst>
              <a:latin typeface="+mn-lt"/>
              <a:ea typeface="+mn-ea"/>
              <a:cs typeface="+mn-cs"/>
            </a:rPr>
            <a:t>               MOST SALE CARS WITH CATEGORY--- LOW PRICE </a:t>
          </a:r>
          <a:endParaRPr lang="en-IN">
            <a:solidFill>
              <a:srgbClr val="FFFF00"/>
            </a:solidFill>
            <a:effectLst/>
          </a:endParaRPr>
        </a:p>
      </xdr:txBody>
    </xdr:sp>
    <xdr:clientData/>
  </xdr:twoCellAnchor>
  <xdr:twoCellAnchor>
    <xdr:from>
      <xdr:col>0</xdr:col>
      <xdr:colOff>47625</xdr:colOff>
      <xdr:row>32</xdr:row>
      <xdr:rowOff>28575</xdr:rowOff>
    </xdr:from>
    <xdr:to>
      <xdr:col>6</xdr:col>
      <xdr:colOff>76200</xdr:colOff>
      <xdr:row>34</xdr:row>
      <xdr:rowOff>85725</xdr:rowOff>
    </xdr:to>
    <xdr:sp macro="" textlink="">
      <xdr:nvSpPr>
        <xdr:cNvPr id="44" name="TextBox 43">
          <a:extLst>
            <a:ext uri="{FF2B5EF4-FFF2-40B4-BE49-F238E27FC236}">
              <a16:creationId xmlns:a16="http://schemas.microsoft.com/office/drawing/2014/main" id="{99B1F184-5B0A-4672-948C-4CC4864287B0}"/>
            </a:ext>
          </a:extLst>
        </xdr:cNvPr>
        <xdr:cNvSpPr txBox="1"/>
      </xdr:nvSpPr>
      <xdr:spPr>
        <a:xfrm>
          <a:off x="47625" y="6124575"/>
          <a:ext cx="368617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1" i="0" baseline="0">
              <a:solidFill>
                <a:srgbClr val="FFFF00"/>
              </a:solidFill>
              <a:effectLst>
                <a:outerShdw blurRad="50800" dist="38100" dir="5400000" algn="t" rotWithShape="0">
                  <a:srgbClr val="000000">
                    <a:alpha val="40000"/>
                  </a:srgbClr>
                </a:outerShdw>
              </a:effectLst>
              <a:latin typeface="+mn-lt"/>
              <a:ea typeface="+mn-ea"/>
              <a:cs typeface="+mn-cs"/>
            </a:rPr>
            <a:t>FINDING- </a:t>
          </a:r>
        </a:p>
        <a:p>
          <a:pPr marL="0" marR="0" lvl="0" indent="0" defTabSz="914400" rtl="0" eaLnBrk="1" fontAlgn="auto" latinLnBrk="0" hangingPunct="1">
            <a:lnSpc>
              <a:spcPct val="100000"/>
            </a:lnSpc>
            <a:spcBef>
              <a:spcPts val="0"/>
            </a:spcBef>
            <a:spcAft>
              <a:spcPts val="0"/>
            </a:spcAft>
            <a:buClrTx/>
            <a:buSzTx/>
            <a:buFontTx/>
            <a:buNone/>
            <a:tabLst/>
            <a:defRPr/>
          </a:pPr>
          <a:r>
            <a:rPr lang="en-US" sz="1100" b="1" i="0" baseline="0">
              <a:solidFill>
                <a:srgbClr val="FFFF00"/>
              </a:solidFill>
              <a:effectLst>
                <a:outerShdw blurRad="50800" dist="38100" dir="5400000" algn="t" rotWithShape="0">
                  <a:srgbClr val="000000">
                    <a:alpha val="40000"/>
                  </a:srgbClr>
                </a:outerShdw>
              </a:effectLst>
              <a:latin typeface="+mn-lt"/>
              <a:ea typeface="+mn-ea"/>
              <a:cs typeface="+mn-cs"/>
            </a:rPr>
            <a:t>               CLASSWISE CARS SALES</a:t>
          </a:r>
          <a:endParaRPr lang="en-IN">
            <a:solidFill>
              <a:srgbClr val="FFFF00"/>
            </a:solidFill>
            <a:effectLst/>
          </a:endParaRPr>
        </a:p>
        <a:p>
          <a:endParaRPr lang="en-IN" sz="1100"/>
        </a:p>
      </xdr:txBody>
    </xdr:sp>
    <xdr:clientData/>
  </xdr:twoCellAnchor>
  <xdr:twoCellAnchor editAs="oneCell">
    <xdr:from>
      <xdr:col>5</xdr:col>
      <xdr:colOff>161925</xdr:colOff>
      <xdr:row>32</xdr:row>
      <xdr:rowOff>57150</xdr:rowOff>
    </xdr:from>
    <xdr:to>
      <xdr:col>5</xdr:col>
      <xdr:colOff>552450</xdr:colOff>
      <xdr:row>34</xdr:row>
      <xdr:rowOff>66675</xdr:rowOff>
    </xdr:to>
    <xdr:pic>
      <xdr:nvPicPr>
        <xdr:cNvPr id="46" name="Graphic 45" descr="Pie chart">
          <a:extLst>
            <a:ext uri="{FF2B5EF4-FFF2-40B4-BE49-F238E27FC236}">
              <a16:creationId xmlns:a16="http://schemas.microsoft.com/office/drawing/2014/main" id="{3435D82E-8B32-FA8A-52DD-5F72142356FC}"/>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3209925" y="6153150"/>
          <a:ext cx="390525" cy="390525"/>
        </a:xfrm>
        <a:prstGeom prst="rect">
          <a:avLst/>
        </a:prstGeom>
      </xdr:spPr>
    </xdr:pic>
    <xdr:clientData/>
  </xdr:twoCellAnchor>
  <xdr:twoCellAnchor editAs="oneCell">
    <xdr:from>
      <xdr:col>12</xdr:col>
      <xdr:colOff>371475</xdr:colOff>
      <xdr:row>32</xdr:row>
      <xdr:rowOff>76200</xdr:rowOff>
    </xdr:from>
    <xdr:to>
      <xdr:col>13</xdr:col>
      <xdr:colOff>152400</xdr:colOff>
      <xdr:row>34</xdr:row>
      <xdr:rowOff>85725</xdr:rowOff>
    </xdr:to>
    <xdr:pic>
      <xdr:nvPicPr>
        <xdr:cNvPr id="47" name="Graphic 46" descr="Pie chart">
          <a:extLst>
            <a:ext uri="{FF2B5EF4-FFF2-40B4-BE49-F238E27FC236}">
              <a16:creationId xmlns:a16="http://schemas.microsoft.com/office/drawing/2014/main" id="{CB05A65E-678C-4F3B-9A88-D038D9A6DEB4}"/>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7686675" y="6172200"/>
          <a:ext cx="390525" cy="390525"/>
        </a:xfrm>
        <a:prstGeom prst="rect">
          <a:avLst/>
        </a:prstGeom>
      </xdr:spPr>
    </xdr:pic>
    <xdr:clientData/>
  </xdr:twoCellAnchor>
  <xdr:twoCellAnchor>
    <xdr:from>
      <xdr:col>13</xdr:col>
      <xdr:colOff>323850</xdr:colOff>
      <xdr:row>32</xdr:row>
      <xdr:rowOff>47626</xdr:rowOff>
    </xdr:from>
    <xdr:to>
      <xdr:col>19</xdr:col>
      <xdr:colOff>457199</xdr:colOff>
      <xdr:row>34</xdr:row>
      <xdr:rowOff>47626</xdr:rowOff>
    </xdr:to>
    <xdr:sp macro="" textlink="">
      <xdr:nvSpPr>
        <xdr:cNvPr id="48" name="Rectangle: Rounded Corners 47">
          <a:extLst>
            <a:ext uri="{FF2B5EF4-FFF2-40B4-BE49-F238E27FC236}">
              <a16:creationId xmlns:a16="http://schemas.microsoft.com/office/drawing/2014/main" id="{636D173A-1E25-4693-BDFE-0EA8EF30A827}"/>
            </a:ext>
          </a:extLst>
        </xdr:cNvPr>
        <xdr:cNvSpPr/>
      </xdr:nvSpPr>
      <xdr:spPr>
        <a:xfrm>
          <a:off x="8248650" y="6143626"/>
          <a:ext cx="3790949" cy="381000"/>
        </a:xfrm>
        <a:prstGeom prst="roundRect">
          <a:avLst/>
        </a:prstGeom>
        <a:ln>
          <a:solidFill>
            <a:schemeClr val="tx1"/>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438151</xdr:colOff>
      <xdr:row>32</xdr:row>
      <xdr:rowOff>114300</xdr:rowOff>
    </xdr:from>
    <xdr:to>
      <xdr:col>15</xdr:col>
      <xdr:colOff>57151</xdr:colOff>
      <xdr:row>34</xdr:row>
      <xdr:rowOff>76200</xdr:rowOff>
    </xdr:to>
    <xdr:sp macro="" textlink="">
      <xdr:nvSpPr>
        <xdr:cNvPr id="50" name="TextBox 49">
          <a:extLst>
            <a:ext uri="{FF2B5EF4-FFF2-40B4-BE49-F238E27FC236}">
              <a16:creationId xmlns:a16="http://schemas.microsoft.com/office/drawing/2014/main" id="{B277FD6F-6ED9-4A57-B224-BE5447F52779}"/>
            </a:ext>
          </a:extLst>
        </xdr:cNvPr>
        <xdr:cNvSpPr txBox="1"/>
      </xdr:nvSpPr>
      <xdr:spPr>
        <a:xfrm>
          <a:off x="8362951" y="6210300"/>
          <a:ext cx="8382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1" i="0" baseline="0">
              <a:solidFill>
                <a:srgbClr val="FFFF00"/>
              </a:solidFill>
              <a:effectLst>
                <a:outerShdw blurRad="50800" dist="38100" dir="5400000" algn="t" rotWithShape="0">
                  <a:srgbClr val="000000">
                    <a:alpha val="40000"/>
                  </a:srgbClr>
                </a:outerShdw>
              </a:effectLst>
              <a:latin typeface="+mn-lt"/>
              <a:ea typeface="+mn-ea"/>
              <a:cs typeface="+mn-cs"/>
            </a:rPr>
            <a:t>ANALYSIS</a:t>
          </a:r>
        </a:p>
        <a:p>
          <a:pPr marL="0" marR="0" lvl="0" indent="0" defTabSz="914400" rtl="0" eaLnBrk="1" fontAlgn="auto" latinLnBrk="0" hangingPunct="1">
            <a:lnSpc>
              <a:spcPct val="100000"/>
            </a:lnSpc>
            <a:spcBef>
              <a:spcPts val="0"/>
            </a:spcBef>
            <a:spcAft>
              <a:spcPts val="0"/>
            </a:spcAft>
            <a:buClrTx/>
            <a:buSzTx/>
            <a:buFontTx/>
            <a:buNone/>
            <a:tabLst/>
            <a:defRPr/>
          </a:pPr>
          <a:r>
            <a:rPr lang="en-US" sz="1100" b="1" i="0" baseline="0">
              <a:solidFill>
                <a:srgbClr val="FFFF00"/>
              </a:solidFill>
              <a:effectLst>
                <a:outerShdw blurRad="50800" dist="38100" dir="5400000" algn="t" rotWithShape="0">
                  <a:srgbClr val="000000">
                    <a:alpha val="40000"/>
                  </a:srgbClr>
                </a:outerShdw>
              </a:effectLst>
              <a:latin typeface="+mn-lt"/>
              <a:ea typeface="+mn-ea"/>
              <a:cs typeface="+mn-cs"/>
            </a:rPr>
            <a:t>            </a:t>
          </a:r>
          <a:endParaRPr lang="en-IN">
            <a:solidFill>
              <a:srgbClr val="FFFF00"/>
            </a:solidFill>
            <a:effectLst/>
          </a:endParaRPr>
        </a:p>
        <a:p>
          <a:endParaRPr lang="en-IN" sz="1100"/>
        </a:p>
      </xdr:txBody>
    </xdr:sp>
    <xdr:clientData/>
  </xdr:twoCellAnchor>
  <xdr:twoCellAnchor editAs="oneCell">
    <xdr:from>
      <xdr:col>19</xdr:col>
      <xdr:colOff>47625</xdr:colOff>
      <xdr:row>32</xdr:row>
      <xdr:rowOff>66675</xdr:rowOff>
    </xdr:from>
    <xdr:to>
      <xdr:col>19</xdr:col>
      <xdr:colOff>400050</xdr:colOff>
      <xdr:row>34</xdr:row>
      <xdr:rowOff>38100</xdr:rowOff>
    </xdr:to>
    <xdr:pic>
      <xdr:nvPicPr>
        <xdr:cNvPr id="52" name="Graphic 51" descr="Head with gears">
          <a:extLst>
            <a:ext uri="{FF2B5EF4-FFF2-40B4-BE49-F238E27FC236}">
              <a16:creationId xmlns:a16="http://schemas.microsoft.com/office/drawing/2014/main" id="{5726708C-DEB3-050B-3A4D-B7AD026AF02C}"/>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1630025" y="6162675"/>
          <a:ext cx="352425" cy="352425"/>
        </a:xfrm>
        <a:prstGeom prst="rect">
          <a:avLst/>
        </a:prstGeom>
      </xdr:spPr>
    </xdr:pic>
    <xdr:clientData/>
  </xdr:twoCellAnchor>
  <xdr:twoCellAnchor>
    <xdr:from>
      <xdr:col>13</xdr:col>
      <xdr:colOff>381000</xdr:colOff>
      <xdr:row>34</xdr:row>
      <xdr:rowOff>104775</xdr:rowOff>
    </xdr:from>
    <xdr:to>
      <xdr:col>19</xdr:col>
      <xdr:colOff>409575</xdr:colOff>
      <xdr:row>48</xdr:row>
      <xdr:rowOff>123824</xdr:rowOff>
    </xdr:to>
    <xdr:sp macro="" textlink="">
      <xdr:nvSpPr>
        <xdr:cNvPr id="53" name="TextBox 52">
          <a:extLst>
            <a:ext uri="{FF2B5EF4-FFF2-40B4-BE49-F238E27FC236}">
              <a16:creationId xmlns:a16="http://schemas.microsoft.com/office/drawing/2014/main" id="{DE0E5F38-5C8F-42FC-8C59-D8161A1BD5D2}"/>
            </a:ext>
          </a:extLst>
        </xdr:cNvPr>
        <xdr:cNvSpPr txBox="1"/>
      </xdr:nvSpPr>
      <xdr:spPr>
        <a:xfrm>
          <a:off x="8305800" y="6581775"/>
          <a:ext cx="3686175" cy="2686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1" i="0" baseline="0">
              <a:solidFill>
                <a:srgbClr val="FFFF00"/>
              </a:solidFill>
              <a:effectLst>
                <a:outerShdw blurRad="50800" dist="38100" dir="5400000" algn="t" rotWithShape="0">
                  <a:srgbClr val="000000">
                    <a:alpha val="40000"/>
                  </a:srgbClr>
                </a:outerShdw>
              </a:effectLst>
              <a:latin typeface="+mn-lt"/>
              <a:ea typeface="+mn-ea"/>
              <a:cs typeface="+mn-cs"/>
            </a:rPr>
            <a:t>1)   WE CAN LAUNCH THE CAR WITH DIESEL  FUEL TYPE AS WE CAN SEE SALE OF CAR IN THE ABOVE GRAPH</a:t>
          </a:r>
        </a:p>
        <a:p>
          <a:pPr marL="0" marR="0" lvl="0" indent="0" defTabSz="914400" rtl="0" eaLnBrk="1" fontAlgn="auto" latinLnBrk="0" hangingPunct="1">
            <a:lnSpc>
              <a:spcPct val="100000"/>
            </a:lnSpc>
            <a:spcBef>
              <a:spcPts val="0"/>
            </a:spcBef>
            <a:spcAft>
              <a:spcPts val="0"/>
            </a:spcAft>
            <a:buClrTx/>
            <a:buSzTx/>
            <a:buFontTx/>
            <a:buNone/>
            <a:tabLst/>
            <a:defRPr/>
          </a:pPr>
          <a:endParaRPr lang="en-US" sz="1100" b="1" i="0" baseline="0">
            <a:solidFill>
              <a:srgbClr val="FFFF00"/>
            </a:solidFill>
            <a:effectLst>
              <a:outerShdw blurRad="50800" dist="38100" dir="5400000" algn="t" rotWithShape="0">
                <a:srgbClr val="000000">
                  <a:alpha val="40000"/>
                </a:srgbClr>
              </a:outerShdw>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100" b="1" i="0" baseline="0">
              <a:solidFill>
                <a:srgbClr val="FFFF00"/>
              </a:solidFill>
              <a:effectLst>
                <a:outerShdw blurRad="50800" dist="38100" dir="5400000" algn="t" rotWithShape="0">
                  <a:srgbClr val="000000">
                    <a:alpha val="40000"/>
                  </a:srgbClr>
                </a:outerShdw>
              </a:effectLst>
              <a:latin typeface="+mn-lt"/>
              <a:ea typeface="+mn-ea"/>
              <a:cs typeface="+mn-cs"/>
            </a:rPr>
            <a:t>2) FOR THE TRANSMISSION , NEED TO GO WITH THE SEMI-AUTO AS IT MOST PREFERABLE BY ALL THE CLASS</a:t>
          </a:r>
        </a:p>
        <a:p>
          <a:pPr marL="0" marR="0" lvl="0" indent="0" defTabSz="914400" rtl="0" eaLnBrk="1" fontAlgn="auto" latinLnBrk="0" hangingPunct="1">
            <a:lnSpc>
              <a:spcPct val="100000"/>
            </a:lnSpc>
            <a:spcBef>
              <a:spcPts val="0"/>
            </a:spcBef>
            <a:spcAft>
              <a:spcPts val="0"/>
            </a:spcAft>
            <a:buClrTx/>
            <a:buSzTx/>
            <a:buFontTx/>
            <a:buNone/>
            <a:tabLst/>
            <a:defRPr/>
          </a:pPr>
          <a:endParaRPr lang="en-US" sz="1100" b="1" i="0" baseline="0">
            <a:solidFill>
              <a:srgbClr val="FFFF00"/>
            </a:solidFill>
            <a:effectLst>
              <a:outerShdw blurRad="50800" dist="38100" dir="5400000" algn="t" rotWithShape="0">
                <a:srgbClr val="000000">
                  <a:alpha val="40000"/>
                </a:srgbClr>
              </a:outerShdw>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100" b="1" i="0" baseline="0">
              <a:solidFill>
                <a:srgbClr val="FFFF00"/>
              </a:solidFill>
              <a:effectLst>
                <a:outerShdw blurRad="50800" dist="38100" dir="5400000" algn="t" rotWithShape="0">
                  <a:srgbClr val="000000">
                    <a:alpha val="40000"/>
                  </a:srgbClr>
                </a:outerShdw>
              </a:effectLst>
              <a:latin typeface="+mn-lt"/>
              <a:ea typeface="+mn-ea"/>
              <a:cs typeface="+mn-cs"/>
            </a:rPr>
            <a:t>3)PRICE SHOULD BE IN THE RANGE OF LOW PRICE TO MEDIUM PRICE ( 25000 TO 50000) AS IT CAN BE AFFORDABLE BY ANY INCOME-CLASS</a:t>
          </a:r>
        </a:p>
        <a:p>
          <a:pPr marL="0" marR="0" lvl="0" indent="0" defTabSz="914400" rtl="0" eaLnBrk="1" fontAlgn="auto" latinLnBrk="0" hangingPunct="1">
            <a:lnSpc>
              <a:spcPct val="100000"/>
            </a:lnSpc>
            <a:spcBef>
              <a:spcPts val="0"/>
            </a:spcBef>
            <a:spcAft>
              <a:spcPts val="0"/>
            </a:spcAft>
            <a:buClrTx/>
            <a:buSzTx/>
            <a:buFontTx/>
            <a:buNone/>
            <a:tabLst/>
            <a:defRPr/>
          </a:pPr>
          <a:endParaRPr lang="en-US" sz="1100" b="1" i="0" baseline="0">
            <a:solidFill>
              <a:srgbClr val="FFFF00"/>
            </a:solidFill>
            <a:effectLst>
              <a:outerShdw blurRad="50800" dist="38100" dir="5400000" algn="t" rotWithShape="0">
                <a:srgbClr val="000000">
                  <a:alpha val="40000"/>
                </a:srgbClr>
              </a:outerShdw>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100" b="1" i="0" baseline="0">
              <a:solidFill>
                <a:srgbClr val="FFFF00"/>
              </a:solidFill>
              <a:effectLst>
                <a:outerShdw blurRad="50800" dist="38100" dir="5400000" algn="t" rotWithShape="0">
                  <a:srgbClr val="000000">
                    <a:alpha val="40000"/>
                  </a:srgbClr>
                </a:outerShdw>
              </a:effectLst>
              <a:latin typeface="+mn-lt"/>
              <a:ea typeface="+mn-ea"/>
              <a:cs typeface="+mn-cs"/>
            </a:rPr>
            <a:t>4) ENGINE SIZE DEPENDS ON THE PRICE OF THE CAR</a:t>
          </a:r>
        </a:p>
        <a:p>
          <a:pPr marL="0" marR="0" lvl="0" indent="0" defTabSz="914400" rtl="0" eaLnBrk="1" fontAlgn="auto" latinLnBrk="0" hangingPunct="1">
            <a:lnSpc>
              <a:spcPct val="100000"/>
            </a:lnSpc>
            <a:spcBef>
              <a:spcPts val="0"/>
            </a:spcBef>
            <a:spcAft>
              <a:spcPts val="0"/>
            </a:spcAft>
            <a:buClrTx/>
            <a:buSzTx/>
            <a:buFontTx/>
            <a:buNone/>
            <a:tabLst/>
            <a:defRPr/>
          </a:pPr>
          <a:endParaRPr lang="en-US" sz="1100" b="1" i="0" baseline="0">
            <a:solidFill>
              <a:srgbClr val="FFFF00"/>
            </a:solidFill>
            <a:effectLst>
              <a:outerShdw blurRad="50800" dist="38100" dir="5400000" algn="t" rotWithShape="0">
                <a:srgbClr val="000000">
                  <a:alpha val="40000"/>
                </a:srgbClr>
              </a:outerShdw>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100" b="1" i="0" baseline="0">
              <a:solidFill>
                <a:srgbClr val="FFFF00"/>
              </a:solidFill>
              <a:effectLst>
                <a:outerShdw blurRad="50800" dist="38100" dir="5400000" algn="t" rotWithShape="0">
                  <a:srgbClr val="000000">
                    <a:alpha val="40000"/>
                  </a:srgbClr>
                </a:outerShdw>
              </a:effectLst>
              <a:latin typeface="+mn-lt"/>
              <a:ea typeface="+mn-ea"/>
              <a:cs typeface="+mn-cs"/>
            </a:rPr>
            <a:t>5) SO WE CAN LAUNCH NEW CAR WITH THE BRAND AUDI AS WELL AS BMW AS THEY ARE TOP IN THE SALE SEGMENT</a:t>
          </a:r>
        </a:p>
        <a:p>
          <a:pPr marL="0" marR="0" lvl="0" indent="0" defTabSz="914400" rtl="0" eaLnBrk="1" fontAlgn="auto" latinLnBrk="0" hangingPunct="1">
            <a:lnSpc>
              <a:spcPct val="100000"/>
            </a:lnSpc>
            <a:spcBef>
              <a:spcPts val="0"/>
            </a:spcBef>
            <a:spcAft>
              <a:spcPts val="0"/>
            </a:spcAft>
            <a:buClrTx/>
            <a:buSzTx/>
            <a:buFontTx/>
            <a:buNone/>
            <a:tabLst/>
            <a:defRPr/>
          </a:pPr>
          <a:r>
            <a:rPr lang="en-US" sz="1100" b="1" i="0" baseline="0">
              <a:solidFill>
                <a:srgbClr val="FFFF00"/>
              </a:solidFill>
              <a:effectLst>
                <a:outerShdw blurRad="50800" dist="38100" dir="5400000" algn="t" rotWithShape="0">
                  <a:srgbClr val="000000">
                    <a:alpha val="40000"/>
                  </a:srgbClr>
                </a:outerShdw>
              </a:effectLst>
              <a:latin typeface="+mn-lt"/>
              <a:ea typeface="+mn-ea"/>
              <a:cs typeface="+mn-cs"/>
            </a:rPr>
            <a:t>              </a:t>
          </a:r>
          <a:endParaRPr lang="en-IN">
            <a:solidFill>
              <a:srgbClr val="FFFF00"/>
            </a:solidFill>
            <a:effectLst/>
          </a:endParaRPr>
        </a:p>
      </xdr:txBody>
    </xdr:sp>
    <xdr:clientData/>
  </xdr:twoCellAnchor>
  <xdr:twoCellAnchor>
    <xdr:from>
      <xdr:col>13</xdr:col>
      <xdr:colOff>561975</xdr:colOff>
      <xdr:row>8</xdr:row>
      <xdr:rowOff>47625</xdr:rowOff>
    </xdr:from>
    <xdr:to>
      <xdr:col>19</xdr:col>
      <xdr:colOff>485775</xdr:colOff>
      <xdr:row>16</xdr:row>
      <xdr:rowOff>161924</xdr:rowOff>
    </xdr:to>
    <xdr:graphicFrame macro="">
      <xdr:nvGraphicFramePr>
        <xdr:cNvPr id="55" name="Chart 54">
          <a:extLst>
            <a:ext uri="{FF2B5EF4-FFF2-40B4-BE49-F238E27FC236}">
              <a16:creationId xmlns:a16="http://schemas.microsoft.com/office/drawing/2014/main" id="{F6F7D9DE-A482-4D33-9425-57C9AE494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323850</xdr:colOff>
      <xdr:row>8</xdr:row>
      <xdr:rowOff>114300</xdr:rowOff>
    </xdr:from>
    <xdr:to>
      <xdr:col>7</xdr:col>
      <xdr:colOff>609600</xdr:colOff>
      <xdr:row>16</xdr:row>
      <xdr:rowOff>57150</xdr:rowOff>
    </xdr:to>
    <xdr:graphicFrame macro="">
      <xdr:nvGraphicFramePr>
        <xdr:cNvPr id="2" name="Chart 1">
          <a:extLst>
            <a:ext uri="{FF2B5EF4-FFF2-40B4-BE49-F238E27FC236}">
              <a16:creationId xmlns:a16="http://schemas.microsoft.com/office/drawing/2014/main" id="{3F51B593-E174-BE49-4AC6-FB828B01A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185737</xdr:colOff>
      <xdr:row>8</xdr:row>
      <xdr:rowOff>19050</xdr:rowOff>
    </xdr:from>
    <xdr:to>
      <xdr:col>5</xdr:col>
      <xdr:colOff>590550</xdr:colOff>
      <xdr:row>19</xdr:row>
      <xdr:rowOff>66675</xdr:rowOff>
    </xdr:to>
    <xdr:graphicFrame macro="">
      <xdr:nvGraphicFramePr>
        <xdr:cNvPr id="2" name="Chart 1">
          <a:extLst>
            <a:ext uri="{FF2B5EF4-FFF2-40B4-BE49-F238E27FC236}">
              <a16:creationId xmlns:a16="http://schemas.microsoft.com/office/drawing/2014/main" id="{8396C077-E73C-B4D9-044E-F400878824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123826</xdr:colOff>
      <xdr:row>7</xdr:row>
      <xdr:rowOff>38101</xdr:rowOff>
    </xdr:from>
    <xdr:to>
      <xdr:col>8</xdr:col>
      <xdr:colOff>85725</xdr:colOff>
      <xdr:row>16</xdr:row>
      <xdr:rowOff>28575</xdr:rowOff>
    </xdr:to>
    <mc:AlternateContent xmlns:mc="http://schemas.openxmlformats.org/markup-compatibility/2006" xmlns:a14="http://schemas.microsoft.com/office/drawing/2010/main">
      <mc:Choice Requires="a14">
        <xdr:graphicFrame macro="">
          <xdr:nvGraphicFramePr>
            <xdr:cNvPr id="6" name="Brand">
              <a:extLst>
                <a:ext uri="{FF2B5EF4-FFF2-40B4-BE49-F238E27FC236}">
                  <a16:creationId xmlns:a16="http://schemas.microsoft.com/office/drawing/2014/main" id="{14659C23-B695-6BBF-8D4D-0F96B3A580DB}"/>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3781426" y="1371601"/>
              <a:ext cx="1447799" cy="1704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219075</xdr:colOff>
      <xdr:row>8</xdr:row>
      <xdr:rowOff>166687</xdr:rowOff>
    </xdr:from>
    <xdr:to>
      <xdr:col>7</xdr:col>
      <xdr:colOff>85725</xdr:colOff>
      <xdr:row>20</xdr:row>
      <xdr:rowOff>85725</xdr:rowOff>
    </xdr:to>
    <xdr:graphicFrame macro="">
      <xdr:nvGraphicFramePr>
        <xdr:cNvPr id="2" name="Chart 1">
          <a:extLst>
            <a:ext uri="{FF2B5EF4-FFF2-40B4-BE49-F238E27FC236}">
              <a16:creationId xmlns:a16="http://schemas.microsoft.com/office/drawing/2014/main" id="{F8F9B0F8-0810-BEA9-FA67-6E27A276D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342900</xdr:colOff>
      <xdr:row>8</xdr:row>
      <xdr:rowOff>9525</xdr:rowOff>
    </xdr:from>
    <xdr:to>
      <xdr:col>6</xdr:col>
      <xdr:colOff>38100</xdr:colOff>
      <xdr:row>19</xdr:row>
      <xdr:rowOff>19050</xdr:rowOff>
    </xdr:to>
    <xdr:graphicFrame macro="">
      <xdr:nvGraphicFramePr>
        <xdr:cNvPr id="2" name="Chart 1">
          <a:extLst>
            <a:ext uri="{FF2B5EF4-FFF2-40B4-BE49-F238E27FC236}">
              <a16:creationId xmlns:a16="http://schemas.microsoft.com/office/drawing/2014/main" id="{C1C1B2BA-443C-2E13-0EE0-D3303221A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171450</xdr:colOff>
      <xdr:row>8</xdr:row>
      <xdr:rowOff>19050</xdr:rowOff>
    </xdr:from>
    <xdr:to>
      <xdr:col>7</xdr:col>
      <xdr:colOff>838200</xdr:colOff>
      <xdr:row>21</xdr:row>
      <xdr:rowOff>19050</xdr:rowOff>
    </xdr:to>
    <mc:AlternateContent xmlns:mc="http://schemas.openxmlformats.org/markup-compatibility/2006" xmlns:a14="http://schemas.microsoft.com/office/drawing/2010/main">
      <mc:Choice Requires="a14">
        <xdr:graphicFrame macro="">
          <xdr:nvGraphicFramePr>
            <xdr:cNvPr id="14" name="Brands">
              <a:extLst>
                <a:ext uri="{FF2B5EF4-FFF2-40B4-BE49-F238E27FC236}">
                  <a16:creationId xmlns:a16="http://schemas.microsoft.com/office/drawing/2014/main" id="{907571C5-7C58-DC7F-3440-C7E7C25BA333}"/>
                </a:ext>
              </a:extLst>
            </xdr:cNvPr>
            <xdr:cNvGraphicFramePr/>
          </xdr:nvGraphicFramePr>
          <xdr:xfrm>
            <a:off x="0" y="0"/>
            <a:ext cx="0" cy="0"/>
          </xdr:xfrm>
          <a:graphic>
            <a:graphicData uri="http://schemas.microsoft.com/office/drawing/2010/slicer">
              <sle:slicer xmlns:sle="http://schemas.microsoft.com/office/drawing/2010/slicer" name="Brands"/>
            </a:graphicData>
          </a:graphic>
        </xdr:graphicFrame>
      </mc:Choice>
      <mc:Fallback xmlns="">
        <xdr:sp macro="" textlink="">
          <xdr:nvSpPr>
            <xdr:cNvPr id="0" name=""/>
            <xdr:cNvSpPr>
              <a:spLocks noTextEdit="1"/>
            </xdr:cNvSpPr>
          </xdr:nvSpPr>
          <xdr:spPr>
            <a:xfrm>
              <a:off x="4171950" y="1552575"/>
              <a:ext cx="12763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447675</xdr:colOff>
      <xdr:row>2</xdr:row>
      <xdr:rowOff>66676</xdr:rowOff>
    </xdr:from>
    <xdr:to>
      <xdr:col>10</xdr:col>
      <xdr:colOff>285750</xdr:colOff>
      <xdr:row>16</xdr:row>
      <xdr:rowOff>209551</xdr:rowOff>
    </xdr:to>
    <xdr:graphicFrame macro="">
      <xdr:nvGraphicFramePr>
        <xdr:cNvPr id="3" name="Chart 2">
          <a:extLst>
            <a:ext uri="{FF2B5EF4-FFF2-40B4-BE49-F238E27FC236}">
              <a16:creationId xmlns:a16="http://schemas.microsoft.com/office/drawing/2014/main" id="{807F95E0-E876-BE69-D40E-BD9856BA7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123825</xdr:colOff>
      <xdr:row>1</xdr:row>
      <xdr:rowOff>100012</xdr:rowOff>
    </xdr:from>
    <xdr:to>
      <xdr:col>17</xdr:col>
      <xdr:colOff>238125</xdr:colOff>
      <xdr:row>13</xdr:row>
      <xdr:rowOff>38100</xdr:rowOff>
    </xdr:to>
    <xdr:graphicFrame macro="">
      <xdr:nvGraphicFramePr>
        <xdr:cNvPr id="4" name="Chart 3">
          <a:extLst>
            <a:ext uri="{FF2B5EF4-FFF2-40B4-BE49-F238E27FC236}">
              <a16:creationId xmlns:a16="http://schemas.microsoft.com/office/drawing/2014/main" id="{1CC5139F-4B53-8CEE-ABBC-B886CE219C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352424</xdr:colOff>
      <xdr:row>2</xdr:row>
      <xdr:rowOff>142876</xdr:rowOff>
    </xdr:from>
    <xdr:to>
      <xdr:col>14</xdr:col>
      <xdr:colOff>438150</xdr:colOff>
      <xdr:row>11</xdr:row>
      <xdr:rowOff>66675</xdr:rowOff>
    </xdr:to>
    <xdr:graphicFrame macro="">
      <xdr:nvGraphicFramePr>
        <xdr:cNvPr id="3" name="Chart 2">
          <a:extLst>
            <a:ext uri="{FF2B5EF4-FFF2-40B4-BE49-F238E27FC236}">
              <a16:creationId xmlns:a16="http://schemas.microsoft.com/office/drawing/2014/main" id="{AB1EE32B-9E0A-5597-5C6F-2E9BE87AA4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238125</xdr:colOff>
      <xdr:row>1</xdr:row>
      <xdr:rowOff>142875</xdr:rowOff>
    </xdr:from>
    <xdr:to>
      <xdr:col>10</xdr:col>
      <xdr:colOff>228600</xdr:colOff>
      <xdr:row>10</xdr:row>
      <xdr:rowOff>85725</xdr:rowOff>
    </xdr:to>
    <xdr:graphicFrame macro="">
      <xdr:nvGraphicFramePr>
        <xdr:cNvPr id="2" name="Chart 1">
          <a:extLst>
            <a:ext uri="{FF2B5EF4-FFF2-40B4-BE49-F238E27FC236}">
              <a16:creationId xmlns:a16="http://schemas.microsoft.com/office/drawing/2014/main" id="{D84CB64D-9EE7-9B71-5B85-47B60B37F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41.613970023151" createdVersion="8" refreshedVersion="8" minRefreshableVersion="3" recordCount="4" xr:uid="{26E0B40A-D685-43D2-A572-7263282E6920}">
  <cacheSource type="worksheet">
    <worksheetSource ref="B4:F8" sheet="Summary"/>
  </cacheSource>
  <cacheFields count="5">
    <cacheField name="brand" numFmtId="0">
      <sharedItems count="4">
        <s v="BMW"/>
        <s v="MERC"/>
        <s v="AUDI"/>
        <s v="HYUNDAI"/>
      </sharedItems>
    </cacheField>
    <cacheField name="Price" numFmtId="0">
      <sharedItems containsSemiMixedTypes="0" containsString="0" containsNumber="1" containsInteger="1" minValue="12750" maxValue="24698"/>
    </cacheField>
    <cacheField name="Mileage" numFmtId="0">
      <sharedItems containsSemiMixedTypes="0" containsString="0" containsNumber="1" containsInteger="1" minValue="21486" maxValue="25496"/>
    </cacheField>
    <cacheField name="Engine" numFmtId="2">
      <sharedItems containsSemiMixedTypes="0" containsString="0" containsNumber="1" minValue="1.4579218331433099" maxValue="2.1677673694850998"/>
    </cacheField>
    <cacheField name="Cars" numFmtId="0">
      <sharedItems containsSemiMixedTypes="0" containsString="0" containsNumber="1" containsInteger="1" minValue="4860" maxValue="1311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41.644545833333" createdVersion="8" refreshedVersion="8" minRefreshableVersion="3" recordCount="4" xr:uid="{96C84DB4-48EF-421F-BF43-D279067FF831}">
  <cacheSource type="worksheet">
    <worksheetSource ref="D3:I7" sheet="Fuel-Type"/>
  </cacheSource>
  <cacheFields count="6">
    <cacheField name="Brand" numFmtId="0">
      <sharedItems count="4">
        <s v="AUDI"/>
        <s v="BMW"/>
        <s v="MERC"/>
        <s v="HYUNDAI"/>
      </sharedItems>
    </cacheField>
    <cacheField name="Diesel" numFmtId="0">
      <sharedItems containsSemiMixedTypes="0" containsString="0" containsNumber="1" containsInteger="1" minValue="1608" maxValue="9187"/>
    </cacheField>
    <cacheField name="Petrol" numFmtId="0">
      <sharedItems containsSemiMixedTypes="0" containsString="0" containsNumber="1" containsInteger="1" minValue="2902" maxValue="5063"/>
    </cacheField>
    <cacheField name="Hybrid" numFmtId="0">
      <sharedItems containsSemiMixedTypes="0" containsString="0" containsNumber="1" containsInteger="1" minValue="28" maxValue="349"/>
    </cacheField>
    <cacheField name="Electric" numFmtId="0">
      <sharedItems containsSemiMixedTypes="0" containsString="0" containsNumber="1" containsInteger="1" minValue="0" maxValue="3"/>
    </cacheField>
    <cacheField name="Other" numFmtId="0">
      <sharedItems containsSemiMixedTypes="0" containsString="0" containsNumber="1" containsInteger="1" minValue="0" maxValue="36"/>
    </cacheField>
  </cacheFields>
  <extLst>
    <ext xmlns:x14="http://schemas.microsoft.com/office/spreadsheetml/2009/9/main" uri="{725AE2AE-9491-48be-B2B4-4EB974FC3084}">
      <x14:pivotCacheDefinition pivotCacheId="25303181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41.662087847224" createdVersion="8" refreshedVersion="8" minRefreshableVersion="3" recordCount="4" xr:uid="{1DDF2CF2-98FA-4F52-9B69-44D5977C0EEF}">
  <cacheSource type="worksheet">
    <worksheetSource ref="C3:G7" sheet="Transmission"/>
  </cacheSource>
  <cacheFields count="5">
    <cacheField name="Brands" numFmtId="0">
      <sharedItems count="4">
        <s v="MERC"/>
        <s v="AUDI"/>
        <s v="BMW"/>
        <s v="HYUNDAI"/>
      </sharedItems>
    </cacheField>
    <cacheField name="Semi-Auto" numFmtId="0">
      <sharedItems containsSemiMixedTypes="0" containsString="0" containsNumber="1" containsInteger="1" minValue="578" maxValue="6848" count="4">
        <n v="6848"/>
        <n v="3591"/>
        <n v="4666"/>
        <n v="578"/>
      </sharedItems>
    </cacheField>
    <cacheField name="Automatic" numFmtId="0">
      <sharedItems containsSemiMixedTypes="0" containsString="0" containsNumber="1" containsInteger="1" minValue="669" maxValue="4825"/>
    </cacheField>
    <cacheField name="Manual" numFmtId="0">
      <sharedItems containsSemiMixedTypes="0" containsString="0" containsNumber="1" containsInteger="1" minValue="1444" maxValue="4369"/>
    </cacheField>
    <cacheField name="Other" numFmtId="0">
      <sharedItems containsSemiMixedTypes="0" containsString="0" containsNumber="1" containsInteger="1" minValue="0" maxValue="2"/>
    </cacheField>
  </cacheFields>
  <extLst>
    <ext xmlns:x14="http://schemas.microsoft.com/office/spreadsheetml/2009/9/main" uri="{725AE2AE-9491-48be-B2B4-4EB974FC3084}">
      <x14:pivotCacheDefinition pivotCacheId="77489075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42.513087615742" createdVersion="8" refreshedVersion="8" minRefreshableVersion="3" recordCount="4" xr:uid="{B3307634-BD67-40DD-8721-1B05AF8755DC}">
  <cacheSource type="worksheet">
    <worksheetSource ref="B3:E7" sheet="A"/>
  </cacheSource>
  <cacheFields count="4">
    <cacheField name="BRAND" numFmtId="0">
      <sharedItems count="4">
        <s v="MERC"/>
        <s v="BMW"/>
        <s v="HYUNDAI"/>
        <s v="AUDI"/>
      </sharedItems>
    </cacheField>
    <cacheField name="LOWER-INCOME-CLASS" numFmtId="0">
      <sharedItems containsSemiMixedTypes="0" containsString="0" containsNumber="1" containsInteger="1" minValue="4808" maxValue="11097"/>
    </cacheField>
    <cacheField name="MIDDLE-INCOME-CLASS" numFmtId="0">
      <sharedItems containsSemiMixedTypes="0" containsString="0" containsNumber="1" containsInteger="1" minValue="51" maxValue="1930"/>
    </cacheField>
    <cacheField name="UPPER-INCOME-CLASS" numFmtId="0">
      <sharedItems containsSemiMixedTypes="0" containsString="0" containsNumber="1" containsInteger="1" minValue="1" maxValue="92"/>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42.705307407407" createdVersion="8" refreshedVersion="8" minRefreshableVersion="3" recordCount="4" xr:uid="{7A30D8E9-3B28-467F-8C04-B1980B7D181A}">
  <cacheSource type="worksheet">
    <worksheetSource ref="B12:E16" sheet="B"/>
  </cacheSource>
  <cacheFields count="4">
    <cacheField name="BRAND " numFmtId="0">
      <sharedItems count="4">
        <s v="AUDI"/>
        <s v="BMW"/>
        <s v="HYUNDAI"/>
        <s v="MERC"/>
      </sharedItems>
    </cacheField>
    <cacheField name="LOW PRICE" numFmtId="0">
      <sharedItems containsSemiMixedTypes="0" containsString="0" containsNumber="1" containsInteger="1" minValue="4836" maxValue="11428"/>
    </cacheField>
    <cacheField name="MEDIUM PRICE" numFmtId="0">
      <sharedItems containsSemiMixedTypes="0" containsString="0" containsNumber="1" containsInteger="1" minValue="23" maxValue="1640"/>
    </cacheField>
    <cacheField name="HIGH PRICE" numFmtId="0">
      <sharedItems containsSemiMixedTypes="0" containsString="0" containsNumber="1" containsInteger="1" minValue="1" maxValue="5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42.777425578701" createdVersion="8" refreshedVersion="8" minRefreshableVersion="3" recordCount="198" xr:uid="{9F6A6A33-39A6-4831-915F-20FF4B906B0B}">
  <cacheSource type="worksheet">
    <worksheetSource ref="A2:D200" sheet="B-A"/>
  </cacheSource>
  <cacheFields count="4">
    <cacheField name="Year" numFmtId="0">
      <sharedItems containsSemiMixedTypes="0" containsString="0" containsNumber="1" containsInteger="1" minValue="1970" maxValue="2020" count="26">
        <n v="1970"/>
        <n v="1996"/>
        <n v="1997"/>
        <n v="1998"/>
        <n v="1999"/>
        <n v="2000"/>
        <n v="2001"/>
        <n v="2002"/>
        <n v="2003"/>
        <n v="2004"/>
        <n v="2005"/>
        <n v="2006"/>
        <n v="2007"/>
        <n v="2008"/>
        <n v="2009"/>
        <n v="2010"/>
        <n v="2011"/>
        <n v="2012"/>
        <n v="2013"/>
        <n v="2014"/>
        <n v="2015"/>
        <n v="2016"/>
        <n v="2017"/>
        <n v="2018"/>
        <n v="2019"/>
        <n v="2020"/>
      </sharedItems>
    </cacheField>
    <cacheField name="Fuel_Type" numFmtId="0">
      <sharedItems/>
    </cacheField>
    <cacheField name="Brands" numFmtId="0">
      <sharedItems count="4">
        <s v="MERC"/>
        <s v="BMW"/>
        <s v="Audi"/>
        <s v="HYUNDAI"/>
      </sharedItems>
    </cacheField>
    <cacheField name="Price" numFmtId="0">
      <sharedItems containsSemiMixedTypes="0" containsString="0" containsNumber="1" containsInteger="1" minValue="1200" maxValue="84292530"/>
    </cacheField>
  </cacheFields>
  <extLst>
    <ext xmlns:x14="http://schemas.microsoft.com/office/spreadsheetml/2009/9/main" uri="{725AE2AE-9491-48be-B2B4-4EB974FC3084}">
      <x14:pivotCacheDefinition pivotCacheId="134085053"/>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42.799449305552" createdVersion="8" refreshedVersion="8" minRefreshableVersion="3" recordCount="90" xr:uid="{796A7C3D-26AA-435B-A256-0AF8D9783032}">
  <cacheSource type="worksheet">
    <worksheetSource ref="A2:C92" sheet="B-B"/>
  </cacheSource>
  <cacheFields count="3">
    <cacheField name="Brands" numFmtId="0">
      <sharedItems count="4">
        <s v="MERC"/>
        <s v="BMW"/>
        <s v="AUDI"/>
        <s v="HYUNDAI"/>
      </sharedItems>
    </cacheField>
    <cacheField name="No_Cars" numFmtId="0">
      <sharedItems containsSemiMixedTypes="0" containsString="0" containsNumber="1" containsInteger="1" minValue="1" maxValue="4553"/>
    </cacheField>
    <cacheField name="Year" numFmtId="0">
      <sharedItems containsSemiMixedTypes="0" containsString="0" containsNumber="1" containsInteger="1" minValue="1970" maxValue="2020" count="26">
        <n v="1970"/>
        <n v="1996"/>
        <n v="1997"/>
        <n v="1998"/>
        <n v="1999"/>
        <n v="2000"/>
        <n v="2001"/>
        <n v="2002"/>
        <n v="2003"/>
        <n v="2004"/>
        <n v="2005"/>
        <n v="2006"/>
        <n v="2007"/>
        <n v="2008"/>
        <n v="2009"/>
        <n v="2010"/>
        <n v="2011"/>
        <n v="2012"/>
        <n v="2013"/>
        <n v="2014"/>
        <n v="2015"/>
        <n v="2016"/>
        <n v="2017"/>
        <n v="2018"/>
        <n v="2019"/>
        <n v="2020"/>
      </sharedItems>
    </cacheField>
  </cacheFields>
  <extLst>
    <ext xmlns:x14="http://schemas.microsoft.com/office/spreadsheetml/2009/9/main" uri="{725AE2AE-9491-48be-B2B4-4EB974FC3084}">
      <x14:pivotCacheDefinition pivotCacheId="690142194"/>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44.419694097225" createdVersion="8" refreshedVersion="8" minRefreshableVersion="3" recordCount="5" xr:uid="{3C34BF08-B0F5-4B4C-ACF8-BCC0563B11D5}">
  <cacheSource type="worksheet">
    <worksheetSource ref="B4:C9" sheet="MODEL"/>
  </cacheSource>
  <cacheFields count="2">
    <cacheField name="model_name" numFmtId="0">
      <sharedItems count="5">
        <s v="C Class"/>
        <s v="A Class"/>
        <s v="3 Series"/>
        <s v="1 Series"/>
        <s v="E Class"/>
      </sharedItems>
    </cacheField>
    <cacheField name="count_" numFmtId="0">
      <sharedItems containsSemiMixedTypes="0" containsString="0" containsNumber="1" containsInteger="1" minValue="1953" maxValue="374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22733"/>
    <n v="25496"/>
    <n v="2.1677673694850998"/>
    <n v="10781"/>
  </r>
  <r>
    <x v="1"/>
    <n v="24698"/>
    <n v="21949"/>
    <n v="2.0715298121436598"/>
    <n v="13119"/>
  </r>
  <r>
    <x v="2"/>
    <n v="22896"/>
    <n v="24827"/>
    <n v="1.9307086590773901"/>
    <n v="10668"/>
  </r>
  <r>
    <x v="3"/>
    <n v="12750"/>
    <n v="21486"/>
    <n v="1.4579218331433099"/>
    <n v="486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5577"/>
    <n v="5063"/>
    <n v="28"/>
    <n v="0"/>
    <n v="0"/>
  </r>
  <r>
    <x v="1"/>
    <n v="7027"/>
    <n v="3417"/>
    <n v="298"/>
    <n v="3"/>
    <n v="36"/>
  </r>
  <r>
    <x v="2"/>
    <n v="9187"/>
    <n v="3752"/>
    <n v="173"/>
    <n v="0"/>
    <n v="7"/>
  </r>
  <r>
    <x v="3"/>
    <n v="1608"/>
    <n v="2902"/>
    <n v="349"/>
    <n v="0"/>
    <n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n v="4825"/>
    <n v="1444"/>
    <n v="2"/>
  </r>
  <r>
    <x v="1"/>
    <x v="1"/>
    <n v="2708"/>
    <n v="4369"/>
    <n v="0"/>
  </r>
  <r>
    <x v="2"/>
    <x v="2"/>
    <n v="3588"/>
    <n v="2527"/>
    <n v="0"/>
  </r>
  <r>
    <x v="3"/>
    <x v="3"/>
    <n v="669"/>
    <n v="3611"/>
    <n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1097"/>
    <n v="1930"/>
    <n v="92"/>
  </r>
  <r>
    <x v="1"/>
    <n v="9310"/>
    <n v="1427"/>
    <n v="44"/>
  </r>
  <r>
    <x v="2"/>
    <n v="4808"/>
    <n v="51"/>
    <n v="1"/>
  </r>
  <r>
    <x v="3"/>
    <n v="9183"/>
    <n v="1437"/>
    <n v="4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9476"/>
    <n v="1159"/>
    <n v="33"/>
  </r>
  <r>
    <x v="1"/>
    <n v="9626"/>
    <n v="1148"/>
    <n v="7"/>
  </r>
  <r>
    <x v="2"/>
    <n v="4836"/>
    <n v="23"/>
    <n v="1"/>
  </r>
  <r>
    <x v="3"/>
    <n v="11428"/>
    <n v="1640"/>
    <n v="5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
  <r>
    <x v="0"/>
    <s v="Diesel"/>
    <x v="0"/>
    <n v="24999"/>
  </r>
  <r>
    <x v="1"/>
    <s v="Petrol"/>
    <x v="1"/>
    <n v="5995"/>
  </r>
  <r>
    <x v="2"/>
    <s v="Petrol"/>
    <x v="2"/>
    <n v="4650"/>
  </r>
  <r>
    <x v="2"/>
    <s v="Petrol"/>
    <x v="1"/>
    <n v="3950"/>
  </r>
  <r>
    <x v="2"/>
    <s v="Petrol"/>
    <x v="0"/>
    <n v="9995"/>
  </r>
  <r>
    <x v="3"/>
    <s v="Petrol"/>
    <x v="2"/>
    <n v="4999"/>
  </r>
  <r>
    <x v="3"/>
    <s v="Petrol"/>
    <x v="1"/>
    <n v="3950"/>
  </r>
  <r>
    <x v="3"/>
    <s v="Petrol"/>
    <x v="0"/>
    <n v="34420"/>
  </r>
  <r>
    <x v="4"/>
    <s v="Petrol"/>
    <x v="1"/>
    <n v="13140"/>
  </r>
  <r>
    <x v="4"/>
    <s v="Petrol"/>
    <x v="0"/>
    <n v="5995"/>
  </r>
  <r>
    <x v="5"/>
    <s v="Petrol"/>
    <x v="1"/>
    <n v="3249"/>
  </r>
  <r>
    <x v="5"/>
    <s v="Petrol"/>
    <x v="3"/>
    <n v="1295"/>
  </r>
  <r>
    <x v="5"/>
    <s v="Petrol"/>
    <x v="0"/>
    <n v="17230"/>
  </r>
  <r>
    <x v="6"/>
    <s v="Petrol"/>
    <x v="1"/>
    <n v="22000"/>
  </r>
  <r>
    <x v="6"/>
    <s v="Diesel"/>
    <x v="0"/>
    <n v="1695"/>
  </r>
  <r>
    <x v="6"/>
    <s v="Petrol"/>
    <x v="0"/>
    <n v="47884"/>
  </r>
  <r>
    <x v="7"/>
    <s v="Petrol"/>
    <x v="2"/>
    <n v="4866"/>
  </r>
  <r>
    <x v="7"/>
    <s v="Petrol"/>
    <x v="1"/>
    <n v="32919"/>
  </r>
  <r>
    <x v="7"/>
    <s v="Petrol"/>
    <x v="3"/>
    <n v="1200"/>
  </r>
  <r>
    <x v="7"/>
    <s v="Diesel"/>
    <x v="0"/>
    <n v="1495"/>
  </r>
  <r>
    <x v="7"/>
    <s v="Petrol"/>
    <x v="0"/>
    <n v="50889"/>
  </r>
  <r>
    <x v="8"/>
    <s v="Diesel"/>
    <x v="2"/>
    <n v="8970"/>
  </r>
  <r>
    <x v="8"/>
    <s v="Petrol"/>
    <x v="2"/>
    <n v="11480"/>
  </r>
  <r>
    <x v="8"/>
    <s v="Petrol"/>
    <x v="1"/>
    <n v="18445"/>
  </r>
  <r>
    <x v="8"/>
    <s v="Diesel"/>
    <x v="3"/>
    <n v="3290"/>
  </r>
  <r>
    <x v="8"/>
    <s v="Petrol"/>
    <x v="3"/>
    <n v="4385"/>
  </r>
  <r>
    <x v="8"/>
    <s v="Diesel"/>
    <x v="0"/>
    <n v="3376"/>
  </r>
  <r>
    <x v="8"/>
    <s v="Petrol"/>
    <x v="0"/>
    <n v="30770"/>
  </r>
  <r>
    <x v="9"/>
    <s v="Diesel"/>
    <x v="2"/>
    <n v="1699"/>
  </r>
  <r>
    <x v="9"/>
    <s v="Petrol"/>
    <x v="2"/>
    <n v="23569"/>
  </r>
  <r>
    <x v="9"/>
    <s v="Diesel"/>
    <x v="1"/>
    <n v="3940"/>
  </r>
  <r>
    <x v="9"/>
    <s v="Petrol"/>
    <x v="1"/>
    <n v="94618"/>
  </r>
  <r>
    <x v="9"/>
    <s v="Diesel"/>
    <x v="0"/>
    <n v="28124"/>
  </r>
  <r>
    <x v="9"/>
    <s v="Petrol"/>
    <x v="0"/>
    <n v="33335"/>
  </r>
  <r>
    <x v="10"/>
    <s v="Diesel"/>
    <x v="2"/>
    <n v="7485"/>
  </r>
  <r>
    <x v="10"/>
    <s v="Petrol"/>
    <x v="2"/>
    <n v="16950"/>
  </r>
  <r>
    <x v="10"/>
    <s v="Diesel"/>
    <x v="1"/>
    <n v="13848"/>
  </r>
  <r>
    <x v="10"/>
    <s v="Petrol"/>
    <x v="1"/>
    <n v="18493"/>
  </r>
  <r>
    <x v="10"/>
    <s v="Diesel"/>
    <x v="3"/>
    <n v="2895"/>
  </r>
  <r>
    <x v="10"/>
    <s v="Diesel"/>
    <x v="0"/>
    <n v="17470"/>
  </r>
  <r>
    <x v="10"/>
    <s v="Petrol"/>
    <x v="0"/>
    <n v="22365"/>
  </r>
  <r>
    <x v="11"/>
    <s v="Diesel"/>
    <x v="2"/>
    <n v="12485"/>
  </r>
  <r>
    <x v="11"/>
    <s v="Petrol"/>
    <x v="2"/>
    <n v="46007"/>
  </r>
  <r>
    <x v="11"/>
    <s v="Diesel"/>
    <x v="1"/>
    <n v="18479"/>
  </r>
  <r>
    <x v="11"/>
    <s v="Petrol"/>
    <x v="1"/>
    <n v="55059"/>
  </r>
  <r>
    <x v="11"/>
    <s v="Petrol"/>
    <x v="3"/>
    <n v="3490"/>
  </r>
  <r>
    <x v="11"/>
    <s v="Diesel"/>
    <x v="0"/>
    <n v="9565"/>
  </r>
  <r>
    <x v="11"/>
    <s v="Petrol"/>
    <x v="0"/>
    <n v="22730"/>
  </r>
  <r>
    <x v="12"/>
    <s v="Diesel"/>
    <x v="2"/>
    <n v="25365"/>
  </r>
  <r>
    <x v="12"/>
    <s v="Petrol"/>
    <x v="2"/>
    <n v="91839"/>
  </r>
  <r>
    <x v="12"/>
    <s v="Diesel"/>
    <x v="1"/>
    <n v="40078"/>
  </r>
  <r>
    <x v="12"/>
    <s v="Petrol"/>
    <x v="1"/>
    <n v="37210"/>
  </r>
  <r>
    <x v="12"/>
    <s v="Petrol"/>
    <x v="3"/>
    <n v="13029"/>
  </r>
  <r>
    <x v="12"/>
    <s v="Diesel"/>
    <x v="0"/>
    <n v="61948"/>
  </r>
  <r>
    <x v="12"/>
    <s v="Petrol"/>
    <x v="0"/>
    <n v="51045"/>
  </r>
  <r>
    <x v="13"/>
    <s v="Diesel"/>
    <x v="2"/>
    <n v="70115"/>
  </r>
  <r>
    <x v="13"/>
    <s v="Petrol"/>
    <x v="2"/>
    <n v="61795"/>
  </r>
  <r>
    <x v="13"/>
    <s v="Diesel"/>
    <x v="1"/>
    <n v="72327"/>
  </r>
  <r>
    <x v="13"/>
    <s v="Petrol"/>
    <x v="1"/>
    <n v="71194"/>
  </r>
  <r>
    <x v="13"/>
    <s v="Diesel"/>
    <x v="3"/>
    <n v="4345"/>
  </r>
  <r>
    <x v="13"/>
    <s v="Petrol"/>
    <x v="3"/>
    <n v="3190"/>
  </r>
  <r>
    <x v="13"/>
    <s v="Diesel"/>
    <x v="0"/>
    <n v="35764"/>
  </r>
  <r>
    <x v="13"/>
    <s v="Petrol"/>
    <x v="0"/>
    <n v="75715"/>
  </r>
  <r>
    <x v="14"/>
    <s v="Diesel"/>
    <x v="2"/>
    <n v="69785"/>
  </r>
  <r>
    <x v="14"/>
    <s v="Petrol"/>
    <x v="2"/>
    <n v="74700"/>
  </r>
  <r>
    <x v="14"/>
    <s v="Diesel"/>
    <x v="1"/>
    <n v="91455"/>
  </r>
  <r>
    <x v="14"/>
    <s v="Petrol"/>
    <x v="1"/>
    <n v="107088"/>
  </r>
  <r>
    <x v="14"/>
    <s v="Diesel"/>
    <x v="3"/>
    <n v="10630"/>
  </r>
  <r>
    <x v="14"/>
    <s v="Petrol"/>
    <x v="3"/>
    <n v="27663"/>
  </r>
  <r>
    <x v="14"/>
    <s v="Diesel"/>
    <x v="0"/>
    <n v="85650"/>
  </r>
  <r>
    <x v="14"/>
    <s v="Petrol"/>
    <x v="0"/>
    <n v="19185"/>
  </r>
  <r>
    <x v="15"/>
    <s v="Diesel"/>
    <x v="2"/>
    <n v="136726"/>
  </r>
  <r>
    <x v="15"/>
    <s v="Petrol"/>
    <x v="2"/>
    <n v="94445"/>
  </r>
  <r>
    <x v="15"/>
    <s v="Diesel"/>
    <x v="1"/>
    <n v="213993"/>
  </r>
  <r>
    <x v="15"/>
    <s v="Petrol"/>
    <x v="1"/>
    <n v="93113"/>
  </r>
  <r>
    <x v="15"/>
    <s v="Diesel"/>
    <x v="3"/>
    <n v="35274"/>
  </r>
  <r>
    <x v="15"/>
    <s v="Petrol"/>
    <x v="3"/>
    <n v="62659"/>
  </r>
  <r>
    <x v="15"/>
    <s v="Diesel"/>
    <x v="0"/>
    <n v="175877"/>
  </r>
  <r>
    <x v="15"/>
    <s v="Petrol"/>
    <x v="0"/>
    <n v="139845"/>
  </r>
  <r>
    <x v="16"/>
    <s v="Diesel"/>
    <x v="2"/>
    <n v="288911"/>
  </r>
  <r>
    <x v="16"/>
    <s v="Petrol"/>
    <x v="2"/>
    <n v="131495"/>
  </r>
  <r>
    <x v="16"/>
    <s v="Diesel"/>
    <x v="1"/>
    <n v="379150"/>
  </r>
  <r>
    <x v="16"/>
    <s v="Petrol"/>
    <x v="1"/>
    <n v="84904"/>
  </r>
  <r>
    <x v="16"/>
    <s v="Diesel"/>
    <x v="3"/>
    <n v="58155"/>
  </r>
  <r>
    <x v="16"/>
    <s v="Petrol"/>
    <x v="3"/>
    <n v="40781"/>
  </r>
  <r>
    <x v="16"/>
    <s v="Diesel"/>
    <x v="0"/>
    <n v="256346"/>
  </r>
  <r>
    <x v="16"/>
    <s v="Petrol"/>
    <x v="0"/>
    <n v="223400"/>
  </r>
  <r>
    <x v="17"/>
    <s v="Diesel"/>
    <x v="2"/>
    <n v="631896"/>
  </r>
  <r>
    <x v="17"/>
    <s v="Petrol"/>
    <x v="2"/>
    <n v="206273"/>
  </r>
  <r>
    <x v="17"/>
    <s v="Diesel"/>
    <x v="1"/>
    <n v="989071"/>
  </r>
  <r>
    <x v="17"/>
    <s v="Petrol"/>
    <x v="1"/>
    <n v="145438"/>
  </r>
  <r>
    <x v="17"/>
    <s v="Diesel"/>
    <x v="3"/>
    <n v="27735"/>
  </r>
  <r>
    <x v="17"/>
    <s v="Petrol"/>
    <x v="3"/>
    <n v="84443"/>
  </r>
  <r>
    <x v="17"/>
    <s v="Diesel"/>
    <x v="0"/>
    <n v="443332"/>
  </r>
  <r>
    <x v="17"/>
    <s v="Petrol"/>
    <x v="0"/>
    <n v="174841"/>
  </r>
  <r>
    <x v="18"/>
    <s v="Diesel"/>
    <x v="2"/>
    <n v="2207789"/>
  </r>
  <r>
    <x v="18"/>
    <s v="Petrol"/>
    <x v="2"/>
    <n v="1194231"/>
  </r>
  <r>
    <x v="18"/>
    <s v="Diesel"/>
    <x v="1"/>
    <n v="3187760"/>
  </r>
  <r>
    <x v="18"/>
    <s v="Hybrid"/>
    <x v="1"/>
    <n v="8999"/>
  </r>
  <r>
    <x v="18"/>
    <s v="Petrol"/>
    <x v="1"/>
    <n v="772494"/>
  </r>
  <r>
    <x v="18"/>
    <s v="Diesel"/>
    <x v="3"/>
    <n v="370237"/>
  </r>
  <r>
    <x v="18"/>
    <s v="Petrol"/>
    <x v="3"/>
    <n v="354928"/>
  </r>
  <r>
    <x v="18"/>
    <s v="Diesel"/>
    <x v="0"/>
    <n v="2669697"/>
  </r>
  <r>
    <x v="18"/>
    <s v="Hybrid"/>
    <x v="0"/>
    <n v="49418"/>
  </r>
  <r>
    <x v="18"/>
    <s v="Petrol"/>
    <x v="0"/>
    <n v="767319"/>
  </r>
  <r>
    <x v="19"/>
    <s v="Diesel"/>
    <x v="2"/>
    <n v="3990772"/>
  </r>
  <r>
    <x v="19"/>
    <s v="Hybrid"/>
    <x v="2"/>
    <n v="30490"/>
  </r>
  <r>
    <x v="19"/>
    <s v="Petrol"/>
    <x v="2"/>
    <n v="2187863"/>
  </r>
  <r>
    <x v="19"/>
    <s v="Diesel"/>
    <x v="1"/>
    <n v="5283787"/>
  </r>
  <r>
    <x v="19"/>
    <s v="Hybrid"/>
    <x v="1"/>
    <n v="125618"/>
  </r>
  <r>
    <x v="19"/>
    <s v="Petrol"/>
    <x v="1"/>
    <n v="1265718"/>
  </r>
  <r>
    <x v="19"/>
    <s v="Diesel"/>
    <x v="3"/>
    <n v="605706"/>
  </r>
  <r>
    <x v="19"/>
    <s v="Petrol"/>
    <x v="3"/>
    <n v="681647"/>
  </r>
  <r>
    <x v="19"/>
    <s v="Diesel"/>
    <x v="0"/>
    <n v="5534027"/>
  </r>
  <r>
    <x v="19"/>
    <s v="Hybrid"/>
    <x v="0"/>
    <n v="23495"/>
  </r>
  <r>
    <x v="19"/>
    <s v="Petrol"/>
    <x v="0"/>
    <n v="1337560"/>
  </r>
  <r>
    <x v="20"/>
    <s v="Diesel"/>
    <x v="2"/>
    <n v="9872540"/>
  </r>
  <r>
    <x v="20"/>
    <s v="Hybrid"/>
    <x v="2"/>
    <n v="95301"/>
  </r>
  <r>
    <x v="20"/>
    <s v="Petrol"/>
    <x v="2"/>
    <n v="5145266"/>
  </r>
  <r>
    <x v="20"/>
    <s v="Diesel"/>
    <x v="1"/>
    <n v="10857710"/>
  </r>
  <r>
    <x v="20"/>
    <s v="Electric"/>
    <x v="1"/>
    <n v="17400"/>
  </r>
  <r>
    <x v="20"/>
    <s v="Hybrid"/>
    <x v="1"/>
    <n v="147644"/>
  </r>
  <r>
    <x v="20"/>
    <s v="Other"/>
    <x v="1"/>
    <n v="52935"/>
  </r>
  <r>
    <x v="20"/>
    <s v="Petrol"/>
    <x v="1"/>
    <n v="2938484"/>
  </r>
  <r>
    <x v="20"/>
    <s v="Diesel"/>
    <x v="3"/>
    <n v="1660706"/>
  </r>
  <r>
    <x v="20"/>
    <s v="Petrol"/>
    <x v="3"/>
    <n v="1186379"/>
  </r>
  <r>
    <x v="20"/>
    <s v="Diesel"/>
    <x v="0"/>
    <n v="13403795"/>
  </r>
  <r>
    <x v="20"/>
    <s v="Hybrid"/>
    <x v="0"/>
    <n v="454849"/>
  </r>
  <r>
    <x v="20"/>
    <s v="Other"/>
    <x v="0"/>
    <n v="15000"/>
  </r>
  <r>
    <x v="20"/>
    <s v="Petrol"/>
    <x v="0"/>
    <n v="2707550"/>
  </r>
  <r>
    <x v="21"/>
    <s v="Diesel"/>
    <x v="2"/>
    <n v="21283308"/>
  </r>
  <r>
    <x v="21"/>
    <s v="Hybrid"/>
    <x v="2"/>
    <n v="62894"/>
  </r>
  <r>
    <x v="21"/>
    <s v="Petrol"/>
    <x v="2"/>
    <n v="11862534"/>
  </r>
  <r>
    <x v="21"/>
    <s v="Diesel"/>
    <x v="1"/>
    <n v="22743030"/>
  </r>
  <r>
    <x v="21"/>
    <s v="Electric"/>
    <x v="1"/>
    <n v="18999"/>
  </r>
  <r>
    <x v="21"/>
    <s v="Hybrid"/>
    <x v="1"/>
    <n v="1497203"/>
  </r>
  <r>
    <x v="21"/>
    <s v="Other"/>
    <x v="1"/>
    <n v="180260"/>
  </r>
  <r>
    <x v="21"/>
    <s v="Petrol"/>
    <x v="1"/>
    <n v="6873984"/>
  </r>
  <r>
    <x v="21"/>
    <s v="Diesel"/>
    <x v="3"/>
    <n v="5030103"/>
  </r>
  <r>
    <x v="21"/>
    <s v="Hybrid"/>
    <x v="3"/>
    <n v="87719"/>
  </r>
  <r>
    <x v="21"/>
    <s v="Petrol"/>
    <x v="3"/>
    <n v="2508544"/>
  </r>
  <r>
    <x v="21"/>
    <s v="Diesel"/>
    <x v="0"/>
    <n v="30726788"/>
  </r>
  <r>
    <x v="21"/>
    <s v="Hybrid"/>
    <x v="0"/>
    <n v="1163612"/>
  </r>
  <r>
    <x v="21"/>
    <s v="Other"/>
    <x v="0"/>
    <n v="64540"/>
  </r>
  <r>
    <x v="21"/>
    <s v="Petrol"/>
    <x v="0"/>
    <n v="6100917"/>
  </r>
  <r>
    <x v="22"/>
    <s v="Diesel"/>
    <x v="2"/>
    <n v="16734236"/>
  </r>
  <r>
    <x v="22"/>
    <s v="Hybrid"/>
    <x v="2"/>
    <n v="32998"/>
  </r>
  <r>
    <x v="22"/>
    <s v="Petrol"/>
    <x v="2"/>
    <n v="21839159"/>
  </r>
  <r>
    <x v="22"/>
    <s v="Diesel"/>
    <x v="1"/>
    <n v="22364199"/>
  </r>
  <r>
    <x v="22"/>
    <s v="Electric"/>
    <x v="1"/>
    <n v="18999"/>
  </r>
  <r>
    <x v="22"/>
    <s v="Hybrid"/>
    <x v="1"/>
    <n v="1406576"/>
  </r>
  <r>
    <x v="22"/>
    <s v="Other"/>
    <x v="1"/>
    <n v="399844"/>
  </r>
  <r>
    <x v="22"/>
    <s v="Petrol"/>
    <x v="1"/>
    <n v="8969190"/>
  </r>
  <r>
    <x v="22"/>
    <s v="Diesel"/>
    <x v="3"/>
    <n v="7094355"/>
  </r>
  <r>
    <x v="22"/>
    <s v="Hybrid"/>
    <x v="3"/>
    <n v="826416"/>
  </r>
  <r>
    <x v="22"/>
    <s v="Other"/>
    <x v="3"/>
    <n v="12800"/>
  </r>
  <r>
    <x v="22"/>
    <s v="Petrol"/>
    <x v="3"/>
    <n v="5559754"/>
  </r>
  <r>
    <x v="22"/>
    <s v="Diesel"/>
    <x v="0"/>
    <n v="38429019"/>
  </r>
  <r>
    <x v="22"/>
    <s v="Hybrid"/>
    <x v="0"/>
    <n v="800252"/>
  </r>
  <r>
    <x v="22"/>
    <s v="Other"/>
    <x v="0"/>
    <n v="33400"/>
  </r>
  <r>
    <x v="22"/>
    <s v="Petrol"/>
    <x v="0"/>
    <n v="11962896"/>
  </r>
  <r>
    <x v="23"/>
    <s v="Diesel"/>
    <x v="2"/>
    <n v="9393905"/>
  </r>
  <r>
    <x v="23"/>
    <s v="Petrol"/>
    <x v="2"/>
    <n v="13326450"/>
  </r>
  <r>
    <x v="23"/>
    <s v="Diesel"/>
    <x v="1"/>
    <n v="10216917"/>
  </r>
  <r>
    <x v="23"/>
    <s v="Hybrid"/>
    <x v="1"/>
    <n v="577277"/>
  </r>
  <r>
    <x v="23"/>
    <s v="Other"/>
    <x v="1"/>
    <n v="21940"/>
  </r>
  <r>
    <x v="23"/>
    <s v="Petrol"/>
    <x v="1"/>
    <n v="8451831"/>
  </r>
  <r>
    <x v="23"/>
    <s v="Diesel"/>
    <x v="3"/>
    <n v="3210351"/>
  </r>
  <r>
    <x v="23"/>
    <s v="Hybrid"/>
    <x v="3"/>
    <n v="1467352"/>
  </r>
  <r>
    <x v="23"/>
    <s v="Petrol"/>
    <x v="3"/>
    <n v="8151522"/>
  </r>
  <r>
    <x v="23"/>
    <s v="Diesel"/>
    <x v="0"/>
    <n v="24912552"/>
  </r>
  <r>
    <x v="23"/>
    <s v="Hybrid"/>
    <x v="0"/>
    <n v="22995"/>
  </r>
  <r>
    <x v="23"/>
    <s v="Petrol"/>
    <x v="0"/>
    <n v="12795932"/>
  </r>
  <r>
    <x v="24"/>
    <s v="Diesel"/>
    <x v="2"/>
    <n v="52770651"/>
  </r>
  <r>
    <x v="24"/>
    <s v="Hybrid"/>
    <x v="2"/>
    <n v="274366"/>
  </r>
  <r>
    <x v="24"/>
    <s v="Petrol"/>
    <x v="2"/>
    <n v="44178158"/>
  </r>
  <r>
    <x v="24"/>
    <s v="Diesel"/>
    <x v="1"/>
    <n v="63335732"/>
  </r>
  <r>
    <x v="24"/>
    <s v="Hybrid"/>
    <x v="1"/>
    <n v="2777322"/>
  </r>
  <r>
    <x v="24"/>
    <s v="Petrol"/>
    <x v="1"/>
    <n v="42012083"/>
  </r>
  <r>
    <x v="24"/>
    <s v="Diesel"/>
    <x v="3"/>
    <n v="4736174"/>
  </r>
  <r>
    <x v="24"/>
    <s v="Hybrid"/>
    <x v="3"/>
    <n v="3623649"/>
  </r>
  <r>
    <x v="24"/>
    <s v="Petrol"/>
    <x v="3"/>
    <n v="11272258"/>
  </r>
  <r>
    <x v="24"/>
    <s v="Diesel"/>
    <x v="0"/>
    <n v="84292530"/>
  </r>
  <r>
    <x v="24"/>
    <s v="Hybrid"/>
    <x v="0"/>
    <n v="1310710"/>
  </r>
  <r>
    <x v="24"/>
    <s v="Petrol"/>
    <x v="0"/>
    <n v="56860225"/>
  </r>
  <r>
    <x v="25"/>
    <s v="Diesel"/>
    <x v="2"/>
    <n v="12088990"/>
  </r>
  <r>
    <x v="25"/>
    <s v="Hybrid"/>
    <x v="2"/>
    <n v="349320"/>
  </r>
  <r>
    <x v="25"/>
    <s v="Petrol"/>
    <x v="2"/>
    <n v="13314110"/>
  </r>
  <r>
    <x v="25"/>
    <s v="Diesel"/>
    <x v="1"/>
    <n v="13231405"/>
  </r>
  <r>
    <x v="25"/>
    <s v="Hybrid"/>
    <x v="1"/>
    <n v="1555936"/>
  </r>
  <r>
    <x v="25"/>
    <s v="Petrol"/>
    <x v="1"/>
    <n v="11144499"/>
  </r>
  <r>
    <x v="25"/>
    <s v="Diesel"/>
    <x v="3"/>
    <n v="610612"/>
  </r>
  <r>
    <x v="25"/>
    <s v="Hybrid"/>
    <x v="3"/>
    <n v="703786"/>
  </r>
  <r>
    <x v="25"/>
    <s v="Petrol"/>
    <x v="3"/>
    <n v="1826180"/>
  </r>
  <r>
    <x v="25"/>
    <s v="Diesel"/>
    <x v="0"/>
    <n v="12714503"/>
  </r>
  <r>
    <x v="25"/>
    <s v="Hybrid"/>
    <x v="0"/>
    <n v="169511"/>
  </r>
  <r>
    <x v="25"/>
    <s v="Other"/>
    <x v="0"/>
    <n v="40999"/>
  </r>
  <r>
    <x v="25"/>
    <s v="Petrol"/>
    <x v="0"/>
    <n v="12551517"/>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x v="0"/>
    <n v="1"/>
    <x v="0"/>
  </r>
  <r>
    <x v="1"/>
    <n v="1"/>
    <x v="1"/>
  </r>
  <r>
    <x v="2"/>
    <n v="1"/>
    <x v="2"/>
  </r>
  <r>
    <x v="1"/>
    <n v="1"/>
    <x v="2"/>
  </r>
  <r>
    <x v="0"/>
    <n v="1"/>
    <x v="2"/>
  </r>
  <r>
    <x v="2"/>
    <n v="1"/>
    <x v="3"/>
  </r>
  <r>
    <x v="1"/>
    <n v="1"/>
    <x v="3"/>
  </r>
  <r>
    <x v="0"/>
    <n v="4"/>
    <x v="3"/>
  </r>
  <r>
    <x v="1"/>
    <n v="4"/>
    <x v="4"/>
  </r>
  <r>
    <x v="0"/>
    <n v="1"/>
    <x v="4"/>
  </r>
  <r>
    <x v="1"/>
    <n v="2"/>
    <x v="5"/>
  </r>
  <r>
    <x v="3"/>
    <n v="1"/>
    <x v="5"/>
  </r>
  <r>
    <x v="0"/>
    <n v="3"/>
    <x v="5"/>
  </r>
  <r>
    <x v="1"/>
    <n v="3"/>
    <x v="6"/>
  </r>
  <r>
    <x v="0"/>
    <n v="10"/>
    <x v="6"/>
  </r>
  <r>
    <x v="2"/>
    <n v="2"/>
    <x v="7"/>
  </r>
  <r>
    <x v="1"/>
    <n v="6"/>
    <x v="7"/>
  </r>
  <r>
    <x v="3"/>
    <n v="1"/>
    <x v="7"/>
  </r>
  <r>
    <x v="0"/>
    <n v="9"/>
    <x v="7"/>
  </r>
  <r>
    <x v="2"/>
    <n v="6"/>
    <x v="8"/>
  </r>
  <r>
    <x v="1"/>
    <n v="2"/>
    <x v="8"/>
  </r>
  <r>
    <x v="3"/>
    <n v="3"/>
    <x v="8"/>
  </r>
  <r>
    <x v="0"/>
    <n v="7"/>
    <x v="8"/>
  </r>
  <r>
    <x v="2"/>
    <n v="5"/>
    <x v="9"/>
  </r>
  <r>
    <x v="1"/>
    <n v="12"/>
    <x v="9"/>
  </r>
  <r>
    <x v="0"/>
    <n v="13"/>
    <x v="9"/>
  </r>
  <r>
    <x v="2"/>
    <n v="7"/>
    <x v="10"/>
  </r>
  <r>
    <x v="1"/>
    <n v="6"/>
    <x v="10"/>
  </r>
  <r>
    <x v="3"/>
    <n v="1"/>
    <x v="10"/>
  </r>
  <r>
    <x v="0"/>
    <n v="9"/>
    <x v="10"/>
  </r>
  <r>
    <x v="2"/>
    <n v="9"/>
    <x v="11"/>
  </r>
  <r>
    <x v="1"/>
    <n v="14"/>
    <x v="11"/>
  </r>
  <r>
    <x v="3"/>
    <n v="1"/>
    <x v="11"/>
  </r>
  <r>
    <x v="0"/>
    <n v="8"/>
    <x v="11"/>
  </r>
  <r>
    <x v="2"/>
    <n v="16"/>
    <x v="12"/>
  </r>
  <r>
    <x v="1"/>
    <n v="16"/>
    <x v="12"/>
  </r>
  <r>
    <x v="3"/>
    <n v="6"/>
    <x v="12"/>
  </r>
  <r>
    <x v="0"/>
    <n v="22"/>
    <x v="12"/>
  </r>
  <r>
    <x v="2"/>
    <n v="21"/>
    <x v="13"/>
  </r>
  <r>
    <x v="1"/>
    <n v="23"/>
    <x v="13"/>
  </r>
  <r>
    <x v="3"/>
    <n v="4"/>
    <x v="13"/>
  </r>
  <r>
    <x v="0"/>
    <n v="16"/>
    <x v="13"/>
  </r>
  <r>
    <x v="2"/>
    <n v="23"/>
    <x v="14"/>
  </r>
  <r>
    <x v="1"/>
    <n v="30"/>
    <x v="14"/>
  </r>
  <r>
    <x v="3"/>
    <n v="13"/>
    <x v="14"/>
  </r>
  <r>
    <x v="0"/>
    <n v="17"/>
    <x v="14"/>
  </r>
  <r>
    <x v="2"/>
    <n v="32"/>
    <x v="15"/>
  </r>
  <r>
    <x v="1"/>
    <n v="41"/>
    <x v="15"/>
  </r>
  <r>
    <x v="3"/>
    <n v="25"/>
    <x v="15"/>
  </r>
  <r>
    <x v="0"/>
    <n v="38"/>
    <x v="15"/>
  </r>
  <r>
    <x v="2"/>
    <n v="47"/>
    <x v="16"/>
  </r>
  <r>
    <x v="1"/>
    <n v="51"/>
    <x v="16"/>
  </r>
  <r>
    <x v="3"/>
    <n v="19"/>
    <x v="16"/>
  </r>
  <r>
    <x v="0"/>
    <n v="38"/>
    <x v="16"/>
  </r>
  <r>
    <x v="2"/>
    <n v="85"/>
    <x v="17"/>
  </r>
  <r>
    <x v="1"/>
    <n v="119"/>
    <x v="17"/>
  </r>
  <r>
    <x v="3"/>
    <n v="22"/>
    <x v="17"/>
  </r>
  <r>
    <x v="0"/>
    <n v="57"/>
    <x v="17"/>
  </r>
  <r>
    <x v="2"/>
    <n v="291"/>
    <x v="18"/>
  </r>
  <r>
    <x v="1"/>
    <n v="357"/>
    <x v="18"/>
  </r>
  <r>
    <x v="3"/>
    <n v="120"/>
    <x v="18"/>
  </r>
  <r>
    <x v="0"/>
    <n v="292"/>
    <x v="18"/>
  </r>
  <r>
    <x v="2"/>
    <n v="447"/>
    <x v="19"/>
  </r>
  <r>
    <x v="1"/>
    <n v="501"/>
    <x v="19"/>
  </r>
  <r>
    <x v="3"/>
    <n v="185"/>
    <x v="19"/>
  </r>
  <r>
    <x v="0"/>
    <n v="491"/>
    <x v="19"/>
  </r>
  <r>
    <x v="2"/>
    <n v="999"/>
    <x v="20"/>
  </r>
  <r>
    <x v="1"/>
    <n v="922"/>
    <x v="20"/>
  </r>
  <r>
    <x v="3"/>
    <n v="333"/>
    <x v="20"/>
  </r>
  <r>
    <x v="0"/>
    <n v="991"/>
    <x v="20"/>
  </r>
  <r>
    <x v="2"/>
    <n v="1964"/>
    <x v="21"/>
  </r>
  <r>
    <x v="1"/>
    <n v="1882"/>
    <x v="21"/>
  </r>
  <r>
    <x v="3"/>
    <n v="716"/>
    <x v="21"/>
  </r>
  <r>
    <x v="0"/>
    <n v="1971"/>
    <x v="21"/>
  </r>
  <r>
    <x v="2"/>
    <n v="1935"/>
    <x v="22"/>
  </r>
  <r>
    <x v="1"/>
    <n v="1721"/>
    <x v="22"/>
  </r>
  <r>
    <x v="3"/>
    <n v="1178"/>
    <x v="22"/>
  </r>
  <r>
    <x v="0"/>
    <n v="2381"/>
    <x v="22"/>
  </r>
  <r>
    <x v="2"/>
    <n v="864"/>
    <x v="23"/>
  </r>
  <r>
    <x v="1"/>
    <n v="848"/>
    <x v="23"/>
  </r>
  <r>
    <x v="3"/>
    <n v="987"/>
    <x v="23"/>
  </r>
  <r>
    <x v="0"/>
    <n v="1467"/>
    <x v="23"/>
  </r>
  <r>
    <x v="2"/>
    <n v="3197"/>
    <x v="24"/>
  </r>
  <r>
    <x v="1"/>
    <n v="3485"/>
    <x v="24"/>
  </r>
  <r>
    <x v="3"/>
    <n v="1086"/>
    <x v="24"/>
  </r>
  <r>
    <x v="0"/>
    <n v="4553"/>
    <x v="24"/>
  </r>
  <r>
    <x v="2"/>
    <n v="716"/>
    <x v="25"/>
  </r>
  <r>
    <x v="1"/>
    <n v="733"/>
    <x v="25"/>
  </r>
  <r>
    <x v="3"/>
    <n v="159"/>
    <x v="25"/>
  </r>
  <r>
    <x v="0"/>
    <n v="719"/>
    <x v="2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3747"/>
  </r>
  <r>
    <x v="1"/>
    <n v="2561"/>
  </r>
  <r>
    <x v="2"/>
    <n v="2443"/>
  </r>
  <r>
    <x v="3"/>
    <n v="1969"/>
  </r>
  <r>
    <x v="4"/>
    <n v="19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F6A443-704F-4C34-BFCC-37DD791E3952}" name="SUMMAREY"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25">
  <location ref="H4:L8" firstHeaderRow="0" firstDataRow="1" firstDataCol="1"/>
  <pivotFields count="5">
    <pivotField axis="axisRow" showAll="0">
      <items count="5">
        <item x="2"/>
        <item x="0"/>
        <item x="3"/>
        <item x="1"/>
        <item t="default"/>
      </items>
    </pivotField>
    <pivotField dataField="1" showAll="0"/>
    <pivotField dataField="1" showAll="0"/>
    <pivotField dataField="1" numFmtId="2" showAll="0"/>
    <pivotField dataField="1" showAll="0"/>
  </pivotFields>
  <rowFields count="1">
    <field x="0"/>
  </rowFields>
  <rowItems count="4">
    <i>
      <x/>
    </i>
    <i>
      <x v="1"/>
    </i>
    <i>
      <x v="2"/>
    </i>
    <i>
      <x v="3"/>
    </i>
  </rowItems>
  <colFields count="1">
    <field x="-2"/>
  </colFields>
  <colItems count="4">
    <i>
      <x/>
    </i>
    <i i="1">
      <x v="1"/>
    </i>
    <i i="2">
      <x v="2"/>
    </i>
    <i i="3">
      <x v="3"/>
    </i>
  </colItems>
  <dataFields count="4">
    <dataField name="Sum of Cars" fld="4" baseField="0" baseItem="0"/>
    <dataField name="Average of Price" fld="1" subtotal="average" baseField="0" baseItem="0"/>
    <dataField name="Average of Mileage" fld="2" subtotal="average" baseField="0" baseItem="0"/>
    <dataField name="Average of Engine" fld="3" subtotal="average" baseField="0" baseItem="0" numFmtId="2"/>
  </dataFields>
  <formats count="1">
    <format dxfId="0">
      <pivotArea outline="0" collapsedLevelsAreSubtotals="1" fieldPosition="0">
        <references count="1">
          <reference field="4294967294" count="1" selected="0">
            <x v="3"/>
          </reference>
        </references>
      </pivotArea>
    </format>
  </formats>
  <chartFormats count="8">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 chart="20" format="2" series="1">
      <pivotArea type="data" outline="0" fieldPosition="0">
        <references count="1">
          <reference field="4294967294" count="1" selected="0">
            <x v="2"/>
          </reference>
        </references>
      </pivotArea>
    </chartFormat>
    <chartFormat chart="20" format="3" series="1">
      <pivotArea type="data" outline="0" fieldPosition="0">
        <references count="1">
          <reference field="4294967294" count="1" selected="0">
            <x v="3"/>
          </reference>
        </references>
      </pivotArea>
    </chartFormat>
    <chartFormat chart="24" format="8" series="1">
      <pivotArea type="data" outline="0" fieldPosition="0">
        <references count="1">
          <reference field="4294967294" count="1" selected="0">
            <x v="0"/>
          </reference>
        </references>
      </pivotArea>
    </chartFormat>
    <chartFormat chart="24" format="9" series="1">
      <pivotArea type="data" outline="0" fieldPosition="0">
        <references count="1">
          <reference field="4294967294" count="1" selected="0">
            <x v="1"/>
          </reference>
        </references>
      </pivotArea>
    </chartFormat>
    <chartFormat chart="24" format="10" series="1">
      <pivotArea type="data" outline="0" fieldPosition="0">
        <references count="1">
          <reference field="4294967294" count="1" selected="0">
            <x v="2"/>
          </reference>
        </references>
      </pivotArea>
    </chartFormat>
    <chartFormat chart="24"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EC414B-2CCC-436D-9EA8-81F3817C4F5A}" name="FUEL TYPE"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J10:O14" firstHeaderRow="0" firstDataRow="1" firstDataCol="1"/>
  <pivotFields count="6">
    <pivotField axis="axisRow" showAll="0">
      <items count="5">
        <item x="0"/>
        <item x="1"/>
        <item x="3"/>
        <item x="2"/>
        <item t="default"/>
      </items>
    </pivotField>
    <pivotField dataField="1" showAll="0"/>
    <pivotField dataField="1" showAll="0"/>
    <pivotField dataField="1" showAll="0"/>
    <pivotField dataField="1" showAll="0"/>
    <pivotField dataField="1" showAll="0"/>
  </pivotFields>
  <rowFields count="1">
    <field x="0"/>
  </rowFields>
  <rowItems count="4">
    <i>
      <x/>
    </i>
    <i>
      <x v="1"/>
    </i>
    <i>
      <x v="2"/>
    </i>
    <i>
      <x v="3"/>
    </i>
  </rowItems>
  <colFields count="1">
    <field x="-2"/>
  </colFields>
  <colItems count="5">
    <i>
      <x/>
    </i>
    <i i="1">
      <x v="1"/>
    </i>
    <i i="2">
      <x v="2"/>
    </i>
    <i i="3">
      <x v="3"/>
    </i>
    <i i="4">
      <x v="4"/>
    </i>
  </colItems>
  <dataFields count="5">
    <dataField name="Sum of Diesel" fld="1" baseField="0" baseItem="0"/>
    <dataField name="Sum of Petrol" fld="2" baseField="0" baseItem="0"/>
    <dataField name="Sum of Hybrid" fld="3" baseField="0" baseItem="0"/>
    <dataField name="Sum of Electric" fld="4" baseField="0" baseItem="0"/>
    <dataField name="Sum of Other" fld="5"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2"/>
          </reference>
        </references>
      </pivotArea>
    </chartFormat>
    <chartFormat chart="4" format="13" series="1">
      <pivotArea type="data" outline="0" fieldPosition="0">
        <references count="1">
          <reference field="4294967294" count="1" selected="0">
            <x v="3"/>
          </reference>
        </references>
      </pivotArea>
    </chartFormat>
    <chartFormat chart="4"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CFB0F9-D3B1-4C1B-8893-D4C16848BBA1}" name="PivotTable1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2:F8" firstHeaderRow="1" firstDataRow="1" firstDataCol="1"/>
  <pivotFields count="2">
    <pivotField axis="axisRow" showAll="0">
      <items count="6">
        <item x="3"/>
        <item x="2"/>
        <item x="1"/>
        <item x="0"/>
        <item x="4"/>
        <item t="default"/>
      </items>
    </pivotField>
    <pivotField dataField="1" showAll="0"/>
  </pivotFields>
  <rowFields count="1">
    <field x="0"/>
  </rowFields>
  <rowItems count="6">
    <i>
      <x/>
    </i>
    <i>
      <x v="1"/>
    </i>
    <i>
      <x v="2"/>
    </i>
    <i>
      <x v="3"/>
    </i>
    <i>
      <x v="4"/>
    </i>
    <i t="grand">
      <x/>
    </i>
  </rowItems>
  <colItems count="1">
    <i/>
  </colItems>
  <dataFields count="1">
    <dataField name="Sum of count_" fld="1" baseField="0" baseItem="0"/>
  </dataFields>
  <chartFormats count="6">
    <chartFormat chart="6" format="0"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0" count="1" selected="0">
            <x v="0"/>
          </reference>
        </references>
      </pivotArea>
    </chartFormat>
    <chartFormat chart="6" format="7">
      <pivotArea type="data" outline="0" fieldPosition="0">
        <references count="2">
          <reference field="4294967294" count="1" selected="0">
            <x v="0"/>
          </reference>
          <reference field="0" count="1" selected="0">
            <x v="1"/>
          </reference>
        </references>
      </pivotArea>
    </chartFormat>
    <chartFormat chart="6" format="8">
      <pivotArea type="data" outline="0" fieldPosition="0">
        <references count="2">
          <reference field="4294967294" count="1" selected="0">
            <x v="0"/>
          </reference>
          <reference field="0" count="1" selected="0">
            <x v="2"/>
          </reference>
        </references>
      </pivotArea>
    </chartFormat>
    <chartFormat chart="6" format="9">
      <pivotArea type="data" outline="0" fieldPosition="0">
        <references count="2">
          <reference field="4294967294" count="1" selected="0">
            <x v="0"/>
          </reference>
          <reference field="0" count="1" selected="0">
            <x v="3"/>
          </reference>
        </references>
      </pivotArea>
    </chartFormat>
    <chartFormat chart="6" format="10">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799EFE-EC2B-4D22-B6A9-DA36B880BD89}" name="TRANSMISSION"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BRANDS">
  <location ref="I3:M8" firstHeaderRow="0" firstDataRow="1" firstDataCol="1"/>
  <pivotFields count="5">
    <pivotField axis="axisRow" showAll="0">
      <items count="5">
        <item x="1"/>
        <item x="2"/>
        <item x="3"/>
        <item x="0"/>
        <item t="default"/>
      </items>
    </pivotField>
    <pivotField dataField="1" showAll="0">
      <items count="5">
        <item x="3"/>
        <item x="1"/>
        <item x="2"/>
        <item x="0"/>
        <item t="default"/>
      </items>
    </pivotField>
    <pivotField dataField="1" showAll="0"/>
    <pivotField dataField="1" showAll="0"/>
    <pivotField dataField="1" showAll="0"/>
  </pivotFields>
  <rowFields count="1">
    <field x="0"/>
  </rowFields>
  <rowItems count="5">
    <i>
      <x/>
    </i>
    <i>
      <x v="1"/>
    </i>
    <i>
      <x v="2"/>
    </i>
    <i>
      <x v="3"/>
    </i>
    <i t="grand">
      <x/>
    </i>
  </rowItems>
  <colFields count="1">
    <field x="-2"/>
  </colFields>
  <colItems count="4">
    <i>
      <x/>
    </i>
    <i i="1">
      <x v="1"/>
    </i>
    <i i="2">
      <x v="2"/>
    </i>
    <i i="3">
      <x v="3"/>
    </i>
  </colItems>
  <dataFields count="4">
    <dataField name="COUNT OF SEMI-AUTO" fld="1" baseField="0" baseItem="0"/>
    <dataField name="COUNT OF AUTOMATIC" fld="2" baseField="0" baseItem="0"/>
    <dataField name="Sum of Manual" fld="3" baseField="0" baseItem="0"/>
    <dataField name="Sum of Other" fld="4"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8293A0-6F76-47A2-A6DE-724F2E5B335D}"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B9:E14" firstHeaderRow="0" firstDataRow="1" firstDataCol="1"/>
  <pivotFields count="4">
    <pivotField axis="axisRow" showAll="0">
      <items count="5">
        <item x="3"/>
        <item x="1"/>
        <item x="2"/>
        <item x="0"/>
        <item t="default"/>
      </items>
    </pivotField>
    <pivotField dataField="1" showAll="0"/>
    <pivotField dataField="1" showAll="0"/>
    <pivotField dataField="1" showAll="0"/>
  </pivotFields>
  <rowFields count="1">
    <field x="0"/>
  </rowFields>
  <rowItems count="5">
    <i>
      <x/>
    </i>
    <i>
      <x v="1"/>
    </i>
    <i>
      <x v="2"/>
    </i>
    <i>
      <x v="3"/>
    </i>
    <i t="grand">
      <x/>
    </i>
  </rowItems>
  <colFields count="1">
    <field x="-2"/>
  </colFields>
  <colItems count="3">
    <i>
      <x/>
    </i>
    <i i="1">
      <x v="1"/>
    </i>
    <i i="2">
      <x v="2"/>
    </i>
  </colItems>
  <dataFields count="3">
    <dataField name="Sum of LOWER-INCOME-CLASS" fld="1" baseField="0" baseItem="0"/>
    <dataField name="Sum of MIDDLE-INCOME-CLASS" fld="2" baseField="0" baseItem="0"/>
    <dataField name="Sum of UPPER-INCOME-CLASS" fld="3" baseField="0" baseItem="0"/>
  </dataFields>
  <chartFormats count="6">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1"/>
          </reference>
        </references>
      </pivotArea>
    </chartFormat>
    <chartFormat chart="23" format="2" series="1">
      <pivotArea type="data" outline="0" fieldPosition="0">
        <references count="1">
          <reference field="4294967294" count="1" selected="0">
            <x v="2"/>
          </reference>
        </references>
      </pivotArea>
    </chartFormat>
    <chartFormat chart="25" format="6" series="1">
      <pivotArea type="data" outline="0" fieldPosition="0">
        <references count="1">
          <reference field="4294967294" count="1" selected="0">
            <x v="0"/>
          </reference>
        </references>
      </pivotArea>
    </chartFormat>
    <chartFormat chart="25" format="7" series="1">
      <pivotArea type="data" outline="0" fieldPosition="0">
        <references count="1">
          <reference field="4294967294" count="1" selected="0">
            <x v="1"/>
          </reference>
        </references>
      </pivotArea>
    </chartFormat>
    <chartFormat chart="2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68E7C5-25D0-4D75-BAAE-E1800773F0F2}"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9:J14" firstHeaderRow="0" firstDataRow="1" firstDataCol="1"/>
  <pivotFields count="4">
    <pivotField axis="axisRow" showAll="0">
      <items count="5">
        <item x="0"/>
        <item x="1"/>
        <item x="2"/>
        <item x="3"/>
        <item t="default"/>
      </items>
    </pivotField>
    <pivotField dataField="1" showAll="0"/>
    <pivotField dataField="1" showAll="0"/>
    <pivotField dataField="1" showAll="0"/>
  </pivotFields>
  <rowFields count="1">
    <field x="0"/>
  </rowFields>
  <rowItems count="5">
    <i>
      <x/>
    </i>
    <i>
      <x v="1"/>
    </i>
    <i>
      <x v="2"/>
    </i>
    <i>
      <x v="3"/>
    </i>
    <i t="grand">
      <x/>
    </i>
  </rowItems>
  <colFields count="1">
    <field x="-2"/>
  </colFields>
  <colItems count="3">
    <i>
      <x/>
    </i>
    <i i="1">
      <x v="1"/>
    </i>
    <i i="2">
      <x v="2"/>
    </i>
  </colItems>
  <dataFields count="3">
    <dataField name="Sum of LOW PRICE" fld="1" baseField="0" baseItem="0"/>
    <dataField name="Sum of MEDIUM PRICE" fld="2" baseField="0" baseItem="0"/>
    <dataField name="Sum of HIGH PRICE" fld="3"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CA8C123-E05C-4CAF-809A-FA4AB48562F9}"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F3:G30" firstHeaderRow="1" firstDataRow="1" firstDataCol="1"/>
  <pivotFields count="4">
    <pivotField axis="axisRow"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showAll="0">
      <items count="5">
        <item x="2"/>
        <item x="1"/>
        <item x="3"/>
        <item x="0"/>
        <item t="default"/>
      </items>
    </pivotField>
    <pivotField dataField="1" showAl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Price" fld="3" baseField="0" baseItem="0"/>
  </dataFields>
  <chartFormats count="2">
    <chartFormat chart="9"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6E82E09-28AC-4840-A1AF-894AE3BBFBDC}"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D3:E30" firstHeaderRow="1" firstDataRow="1" firstDataCol="1"/>
  <pivotFields count="3">
    <pivotField showAll="0">
      <items count="5">
        <item x="2"/>
        <item x="1"/>
        <item x="3"/>
        <item x="0"/>
        <item t="default"/>
      </items>
    </pivotField>
    <pivotField dataField="1" showAll="0"/>
    <pivotField axis="axisRow"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No of Cars" fld="1" baseField="2" baseItem="0"/>
  </dataFields>
  <chartFormats count="2">
    <chartFormat chart="22"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D3A94040-BB2A-47BB-BF8A-99D7A4DE99DC}" sourceName="Brand">
  <pivotTables>
    <pivotTable tabId="3" name="FUEL TYPE"/>
  </pivotTables>
  <data>
    <tabular pivotCacheId="253031815">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 xr10:uid="{88D80B74-0F1A-409F-A416-515CFBB22237}" sourceName="Brands">
  <pivotTables>
    <pivotTable tabId="4" name="TRANSMISSION"/>
  </pivotTables>
  <data>
    <tabular pivotCacheId="774890752">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32044B00-80FC-4F62-981E-0A777B0BE87E}" cache="Slicer_Brand" caption="Brand" style="SlicerStyleDark6" rowHeight="468000"/>
  <slicer name="Brands 3" xr10:uid="{7B755093-6308-46D8-822D-9CFCC7503D8D}" cache="Slicer_Brands" caption="Brands" style="SlicerStyleDark6" rowHeight="46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381A540C-E894-41B3-AB0F-AF5B836129A5}" cache="Slicer_Brand" caption="Brand" style="SlicerStyleDark6" rowHeight="468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s" xr10:uid="{209323CE-8A46-4037-8048-FB6B855E8001}" cache="Slicer_Brands" caption="Brands" style="SlicerStyleDark6" rowHeight="50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6.bin"/><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D6A9A-1233-4896-AD25-7B1CCF1462EE}">
  <dimension ref="A1"/>
  <sheetViews>
    <sheetView tabSelected="1" zoomScale="80" zoomScaleNormal="80" workbookViewId="0">
      <selection activeCell="W19" sqref="W19"/>
    </sheetView>
  </sheetViews>
  <sheetFormatPr defaultRowHeight="1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F6487-2693-483C-A4AF-06C4912065A8}">
  <dimension ref="A3:Q30"/>
  <sheetViews>
    <sheetView workbookViewId="0">
      <selection activeCell="B6" sqref="B6"/>
    </sheetView>
  </sheetViews>
  <sheetFormatPr defaultRowHeight="15" x14ac:dyDescent="0.25"/>
  <cols>
    <col min="2" max="2" width="10.7109375" customWidth="1"/>
    <col min="6" max="6" width="13.140625" bestFit="1" customWidth="1"/>
    <col min="7" max="7" width="12" bestFit="1" customWidth="1"/>
  </cols>
  <sheetData>
    <row r="3" spans="1:7" x14ac:dyDescent="0.25">
      <c r="A3" t="s">
        <v>84</v>
      </c>
      <c r="B3" t="s">
        <v>87</v>
      </c>
      <c r="F3" s="3" t="s">
        <v>6</v>
      </c>
      <c r="G3" t="s">
        <v>69</v>
      </c>
    </row>
    <row r="4" spans="1:7" x14ac:dyDescent="0.25">
      <c r="A4">
        <v>1970</v>
      </c>
      <c r="B4">
        <v>24999</v>
      </c>
      <c r="F4" s="4">
        <v>1970</v>
      </c>
      <c r="G4">
        <v>24999</v>
      </c>
    </row>
    <row r="5" spans="1:7" x14ac:dyDescent="0.25">
      <c r="A5">
        <v>1996</v>
      </c>
      <c r="B5">
        <v>5995</v>
      </c>
      <c r="F5" s="4">
        <v>1996</v>
      </c>
      <c r="G5">
        <v>5995</v>
      </c>
    </row>
    <row r="6" spans="1:7" x14ac:dyDescent="0.25">
      <c r="A6">
        <v>1997</v>
      </c>
      <c r="B6">
        <v>18595</v>
      </c>
      <c r="F6" s="4">
        <v>1997</v>
      </c>
      <c r="G6">
        <v>18595</v>
      </c>
    </row>
    <row r="7" spans="1:7" x14ac:dyDescent="0.25">
      <c r="A7">
        <v>1998</v>
      </c>
      <c r="B7">
        <v>43369</v>
      </c>
      <c r="F7" s="4">
        <v>1998</v>
      </c>
      <c r="G7">
        <v>43369</v>
      </c>
    </row>
    <row r="8" spans="1:7" x14ac:dyDescent="0.25">
      <c r="A8">
        <v>1999</v>
      </c>
      <c r="B8">
        <v>19135</v>
      </c>
      <c r="F8" s="4">
        <v>1999</v>
      </c>
      <c r="G8">
        <v>19135</v>
      </c>
    </row>
    <row r="9" spans="1:7" x14ac:dyDescent="0.25">
      <c r="A9">
        <v>2000</v>
      </c>
      <c r="B9">
        <v>21774</v>
      </c>
      <c r="F9" s="4">
        <v>2000</v>
      </c>
      <c r="G9">
        <v>21774</v>
      </c>
    </row>
    <row r="10" spans="1:7" x14ac:dyDescent="0.25">
      <c r="A10">
        <v>2001</v>
      </c>
      <c r="B10">
        <v>71579</v>
      </c>
      <c r="F10" s="4">
        <v>2001</v>
      </c>
      <c r="G10">
        <v>71579</v>
      </c>
    </row>
    <row r="11" spans="1:7" x14ac:dyDescent="0.25">
      <c r="A11">
        <v>2002</v>
      </c>
      <c r="B11">
        <v>91369</v>
      </c>
      <c r="F11" s="4">
        <v>2002</v>
      </c>
      <c r="G11">
        <v>91369</v>
      </c>
    </row>
    <row r="12" spans="1:7" x14ac:dyDescent="0.25">
      <c r="A12">
        <v>2003</v>
      </c>
      <c r="B12">
        <v>80716</v>
      </c>
      <c r="F12" s="4">
        <v>2003</v>
      </c>
      <c r="G12">
        <v>80716</v>
      </c>
    </row>
    <row r="13" spans="1:7" x14ac:dyDescent="0.25">
      <c r="A13">
        <v>2004</v>
      </c>
      <c r="B13">
        <v>185285</v>
      </c>
      <c r="F13" s="4">
        <v>2004</v>
      </c>
      <c r="G13">
        <v>185285</v>
      </c>
    </row>
    <row r="14" spans="1:7" x14ac:dyDescent="0.25">
      <c r="A14">
        <v>2005</v>
      </c>
      <c r="B14">
        <v>99506</v>
      </c>
      <c r="F14" s="4">
        <v>2005</v>
      </c>
      <c r="G14">
        <v>99506</v>
      </c>
    </row>
    <row r="15" spans="1:7" x14ac:dyDescent="0.25">
      <c r="A15">
        <v>2006</v>
      </c>
      <c r="B15">
        <v>167815</v>
      </c>
      <c r="F15" s="4">
        <v>2006</v>
      </c>
      <c r="G15">
        <v>167815</v>
      </c>
    </row>
    <row r="16" spans="1:7" x14ac:dyDescent="0.25">
      <c r="A16">
        <v>2007</v>
      </c>
      <c r="B16">
        <v>320514</v>
      </c>
      <c r="F16" s="4">
        <v>2007</v>
      </c>
      <c r="G16">
        <v>320514</v>
      </c>
    </row>
    <row r="17" spans="1:17" x14ac:dyDescent="0.25">
      <c r="A17">
        <v>2008</v>
      </c>
      <c r="B17">
        <v>394445</v>
      </c>
      <c r="F17" s="4">
        <v>2008</v>
      </c>
      <c r="G17">
        <v>394445</v>
      </c>
    </row>
    <row r="18" spans="1:17" ht="18.75" x14ac:dyDescent="0.3">
      <c r="A18">
        <v>2009</v>
      </c>
      <c r="B18">
        <v>486156</v>
      </c>
      <c r="F18" s="4">
        <v>2009</v>
      </c>
      <c r="G18">
        <v>486156</v>
      </c>
      <c r="H18" s="5" t="s">
        <v>83</v>
      </c>
      <c r="I18" s="5"/>
      <c r="J18" s="5"/>
      <c r="K18" s="5"/>
      <c r="L18" s="5"/>
      <c r="M18" s="5"/>
      <c r="N18" s="5"/>
      <c r="O18" s="5"/>
      <c r="P18" s="5"/>
      <c r="Q18" s="5"/>
    </row>
    <row r="19" spans="1:17" x14ac:dyDescent="0.25">
      <c r="A19">
        <v>2010</v>
      </c>
      <c r="B19">
        <v>951932</v>
      </c>
      <c r="F19" s="4">
        <v>2010</v>
      </c>
      <c r="G19">
        <v>951932</v>
      </c>
    </row>
    <row r="20" spans="1:17" x14ac:dyDescent="0.25">
      <c r="A20">
        <v>2011</v>
      </c>
      <c r="B20">
        <v>1463142</v>
      </c>
      <c r="F20" s="4">
        <v>2011</v>
      </c>
      <c r="G20">
        <v>1463142</v>
      </c>
    </row>
    <row r="21" spans="1:17" x14ac:dyDescent="0.25">
      <c r="A21">
        <v>2012</v>
      </c>
      <c r="B21">
        <v>2703029</v>
      </c>
      <c r="F21" s="4">
        <v>2012</v>
      </c>
      <c r="G21">
        <v>2703029</v>
      </c>
    </row>
    <row r="22" spans="1:17" x14ac:dyDescent="0.25">
      <c r="A22">
        <v>2013</v>
      </c>
      <c r="B22">
        <v>11582872</v>
      </c>
      <c r="F22" s="4">
        <v>2013</v>
      </c>
      <c r="G22">
        <v>11582872</v>
      </c>
    </row>
    <row r="23" spans="1:17" x14ac:dyDescent="0.25">
      <c r="A23">
        <v>2014</v>
      </c>
      <c r="B23">
        <v>21066683</v>
      </c>
      <c r="F23" s="4">
        <v>2014</v>
      </c>
      <c r="G23">
        <v>21066683</v>
      </c>
    </row>
    <row r="24" spans="1:17" x14ac:dyDescent="0.25">
      <c r="A24">
        <v>2015</v>
      </c>
      <c r="B24">
        <v>48555559</v>
      </c>
      <c r="F24" s="4">
        <v>2015</v>
      </c>
      <c r="G24">
        <v>48555559</v>
      </c>
    </row>
    <row r="25" spans="1:17" x14ac:dyDescent="0.25">
      <c r="A25">
        <v>2016</v>
      </c>
      <c r="B25">
        <v>110204435</v>
      </c>
      <c r="F25" s="4">
        <v>2016</v>
      </c>
      <c r="G25">
        <v>110204435</v>
      </c>
    </row>
    <row r="26" spans="1:17" x14ac:dyDescent="0.25">
      <c r="A26">
        <v>2017</v>
      </c>
      <c r="B26">
        <v>136484093</v>
      </c>
      <c r="F26" s="4">
        <v>2017</v>
      </c>
      <c r="G26">
        <v>136484093</v>
      </c>
    </row>
    <row r="27" spans="1:17" x14ac:dyDescent="0.25">
      <c r="A27">
        <v>2018</v>
      </c>
      <c r="B27">
        <v>92549024</v>
      </c>
      <c r="F27" s="4">
        <v>2018</v>
      </c>
      <c r="G27">
        <v>92549024</v>
      </c>
    </row>
    <row r="28" spans="1:17" x14ac:dyDescent="0.25">
      <c r="A28">
        <v>2019</v>
      </c>
      <c r="B28">
        <v>367443858</v>
      </c>
      <c r="F28" s="4">
        <v>2019</v>
      </c>
      <c r="G28">
        <v>367443858</v>
      </c>
    </row>
    <row r="29" spans="1:17" x14ac:dyDescent="0.25">
      <c r="A29">
        <v>2020</v>
      </c>
      <c r="B29">
        <v>80301368</v>
      </c>
      <c r="F29" s="4">
        <v>2020</v>
      </c>
      <c r="G29">
        <v>80301368</v>
      </c>
    </row>
    <row r="30" spans="1:17" x14ac:dyDescent="0.25">
      <c r="F30" s="4" t="s">
        <v>5</v>
      </c>
      <c r="G30">
        <v>875337247</v>
      </c>
    </row>
  </sheetData>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53FAD-9E1C-461F-870B-2E36D7346773}">
  <dimension ref="A2:E92"/>
  <sheetViews>
    <sheetView workbookViewId="0">
      <selection activeCell="N20" sqref="N20"/>
    </sheetView>
  </sheetViews>
  <sheetFormatPr defaultRowHeight="15" x14ac:dyDescent="0.25"/>
  <cols>
    <col min="4" max="4" width="13.140625" bestFit="1" customWidth="1"/>
    <col min="5" max="5" width="10" bestFit="1" customWidth="1"/>
    <col min="6" max="6" width="11.5703125" bestFit="1" customWidth="1"/>
    <col min="7" max="7" width="13.140625" bestFit="1" customWidth="1"/>
    <col min="8" max="8" width="8.5703125" bestFit="1" customWidth="1"/>
    <col min="16" max="16" width="13.140625" bestFit="1" customWidth="1"/>
    <col min="17" max="17" width="16.28515625" bestFit="1" customWidth="1"/>
  </cols>
  <sheetData>
    <row r="2" spans="1:5" x14ac:dyDescent="0.25">
      <c r="A2" s="8"/>
      <c r="B2" s="8"/>
      <c r="C2" s="8"/>
    </row>
    <row r="3" spans="1:5" x14ac:dyDescent="0.25">
      <c r="A3" s="9" t="s">
        <v>84</v>
      </c>
      <c r="B3" s="9" t="s">
        <v>85</v>
      </c>
      <c r="C3" s="9"/>
      <c r="D3" s="3" t="s">
        <v>6</v>
      </c>
      <c r="E3" t="s">
        <v>86</v>
      </c>
    </row>
    <row r="4" spans="1:5" x14ac:dyDescent="0.25">
      <c r="A4" s="4">
        <v>1970</v>
      </c>
      <c r="B4">
        <v>1</v>
      </c>
      <c r="C4" s="8"/>
      <c r="D4" s="4">
        <v>1970</v>
      </c>
      <c r="E4">
        <v>1</v>
      </c>
    </row>
    <row r="5" spans="1:5" x14ac:dyDescent="0.25">
      <c r="A5" s="4">
        <v>1996</v>
      </c>
      <c r="B5">
        <v>1</v>
      </c>
      <c r="C5" s="9"/>
      <c r="D5" s="4">
        <v>1996</v>
      </c>
      <c r="E5">
        <v>1</v>
      </c>
    </row>
    <row r="6" spans="1:5" x14ac:dyDescent="0.25">
      <c r="A6" s="4">
        <v>1997</v>
      </c>
      <c r="B6">
        <v>3</v>
      </c>
      <c r="C6" s="8"/>
      <c r="D6" s="4">
        <v>1997</v>
      </c>
      <c r="E6">
        <v>3</v>
      </c>
    </row>
    <row r="7" spans="1:5" x14ac:dyDescent="0.25">
      <c r="A7" s="4">
        <v>1998</v>
      </c>
      <c r="B7">
        <v>6</v>
      </c>
      <c r="C7" s="9"/>
      <c r="D7" s="4">
        <v>1998</v>
      </c>
      <c r="E7">
        <v>6</v>
      </c>
    </row>
    <row r="8" spans="1:5" x14ac:dyDescent="0.25">
      <c r="A8" s="4">
        <v>1999</v>
      </c>
      <c r="B8">
        <v>5</v>
      </c>
      <c r="C8" s="8"/>
      <c r="D8" s="4">
        <v>1999</v>
      </c>
      <c r="E8">
        <v>5</v>
      </c>
    </row>
    <row r="9" spans="1:5" x14ac:dyDescent="0.25">
      <c r="A9" s="4">
        <v>2000</v>
      </c>
      <c r="B9">
        <v>6</v>
      </c>
      <c r="C9" s="9"/>
      <c r="D9" s="4">
        <v>2000</v>
      </c>
      <c r="E9">
        <v>6</v>
      </c>
    </row>
    <row r="10" spans="1:5" x14ac:dyDescent="0.25">
      <c r="A10" s="4">
        <v>2001</v>
      </c>
      <c r="B10">
        <v>13</v>
      </c>
      <c r="C10" s="8"/>
      <c r="D10" s="4">
        <v>2001</v>
      </c>
      <c r="E10">
        <v>13</v>
      </c>
    </row>
    <row r="11" spans="1:5" x14ac:dyDescent="0.25">
      <c r="A11" s="4">
        <v>2002</v>
      </c>
      <c r="B11">
        <v>18</v>
      </c>
      <c r="C11" s="9"/>
      <c r="D11" s="4">
        <v>2002</v>
      </c>
      <c r="E11">
        <v>18</v>
      </c>
    </row>
    <row r="12" spans="1:5" x14ac:dyDescent="0.25">
      <c r="A12" s="4">
        <v>2003</v>
      </c>
      <c r="B12">
        <v>18</v>
      </c>
      <c r="C12" s="8"/>
      <c r="D12" s="4">
        <v>2003</v>
      </c>
      <c r="E12">
        <v>18</v>
      </c>
    </row>
    <row r="13" spans="1:5" x14ac:dyDescent="0.25">
      <c r="A13" s="4">
        <v>2004</v>
      </c>
      <c r="B13">
        <v>30</v>
      </c>
      <c r="C13" s="9"/>
      <c r="D13" s="4">
        <v>2004</v>
      </c>
      <c r="E13">
        <v>30</v>
      </c>
    </row>
    <row r="14" spans="1:5" x14ac:dyDescent="0.25">
      <c r="A14" s="4">
        <v>2005</v>
      </c>
      <c r="B14">
        <v>23</v>
      </c>
      <c r="C14" s="8"/>
      <c r="D14" s="4">
        <v>2005</v>
      </c>
      <c r="E14">
        <v>23</v>
      </c>
    </row>
    <row r="15" spans="1:5" x14ac:dyDescent="0.25">
      <c r="A15" s="4">
        <v>2006</v>
      </c>
      <c r="B15">
        <v>32</v>
      </c>
      <c r="C15" s="9"/>
      <c r="D15" s="4">
        <v>2006</v>
      </c>
      <c r="E15">
        <v>32</v>
      </c>
    </row>
    <row r="16" spans="1:5" x14ac:dyDescent="0.25">
      <c r="A16" s="4">
        <v>2007</v>
      </c>
      <c r="B16">
        <v>60</v>
      </c>
      <c r="C16" s="8"/>
      <c r="D16" s="4">
        <v>2007</v>
      </c>
      <c r="E16">
        <v>60</v>
      </c>
    </row>
    <row r="17" spans="1:5" x14ac:dyDescent="0.25">
      <c r="A17" s="4">
        <v>2008</v>
      </c>
      <c r="B17">
        <v>64</v>
      </c>
      <c r="C17" s="9"/>
      <c r="D17" s="4">
        <v>2008</v>
      </c>
      <c r="E17">
        <v>64</v>
      </c>
    </row>
    <row r="18" spans="1:5" x14ac:dyDescent="0.25">
      <c r="A18" s="4">
        <v>2009</v>
      </c>
      <c r="B18">
        <v>83</v>
      </c>
      <c r="C18" s="8"/>
      <c r="D18" s="4">
        <v>2009</v>
      </c>
      <c r="E18">
        <v>83</v>
      </c>
    </row>
    <row r="19" spans="1:5" x14ac:dyDescent="0.25">
      <c r="A19" s="4">
        <v>2010</v>
      </c>
      <c r="B19">
        <v>136</v>
      </c>
      <c r="C19" s="9"/>
      <c r="D19" s="4">
        <v>2010</v>
      </c>
      <c r="E19">
        <v>136</v>
      </c>
    </row>
    <row r="20" spans="1:5" x14ac:dyDescent="0.25">
      <c r="A20" s="4">
        <v>2011</v>
      </c>
      <c r="B20">
        <v>155</v>
      </c>
      <c r="C20" s="8"/>
      <c r="D20" s="4">
        <v>2011</v>
      </c>
      <c r="E20">
        <v>155</v>
      </c>
    </row>
    <row r="21" spans="1:5" x14ac:dyDescent="0.25">
      <c r="A21" s="4">
        <v>2012</v>
      </c>
      <c r="B21">
        <v>283</v>
      </c>
      <c r="C21" s="9"/>
      <c r="D21" s="4">
        <v>2012</v>
      </c>
      <c r="E21">
        <v>283</v>
      </c>
    </row>
    <row r="22" spans="1:5" x14ac:dyDescent="0.25">
      <c r="A22" s="4">
        <v>2013</v>
      </c>
      <c r="B22">
        <v>1060</v>
      </c>
      <c r="C22" s="8"/>
      <c r="D22" s="4">
        <v>2013</v>
      </c>
      <c r="E22">
        <v>1060</v>
      </c>
    </row>
    <row r="23" spans="1:5" x14ac:dyDescent="0.25">
      <c r="A23" s="4">
        <v>2014</v>
      </c>
      <c r="B23">
        <v>1624</v>
      </c>
      <c r="C23" s="9"/>
      <c r="D23" s="4">
        <v>2014</v>
      </c>
      <c r="E23">
        <v>1624</v>
      </c>
    </row>
    <row r="24" spans="1:5" x14ac:dyDescent="0.25">
      <c r="A24" s="4">
        <v>2015</v>
      </c>
      <c r="B24">
        <v>3245</v>
      </c>
      <c r="C24" s="8"/>
      <c r="D24" s="4">
        <v>2015</v>
      </c>
      <c r="E24">
        <v>3245</v>
      </c>
    </row>
    <row r="25" spans="1:5" x14ac:dyDescent="0.25">
      <c r="A25" s="4">
        <v>2016</v>
      </c>
      <c r="B25">
        <v>6533</v>
      </c>
      <c r="C25" s="9"/>
      <c r="D25" s="4">
        <v>2016</v>
      </c>
      <c r="E25">
        <v>6533</v>
      </c>
    </row>
    <row r="26" spans="1:5" x14ac:dyDescent="0.25">
      <c r="A26" s="4">
        <v>2017</v>
      </c>
      <c r="B26">
        <v>7215</v>
      </c>
      <c r="C26" s="8"/>
      <c r="D26" s="4">
        <v>2017</v>
      </c>
      <c r="E26">
        <v>7215</v>
      </c>
    </row>
    <row r="27" spans="1:5" x14ac:dyDescent="0.25">
      <c r="A27" s="4">
        <v>2018</v>
      </c>
      <c r="B27">
        <v>4166</v>
      </c>
      <c r="C27" s="9"/>
      <c r="D27" s="4">
        <v>2018</v>
      </c>
      <c r="E27">
        <v>4166</v>
      </c>
    </row>
    <row r="28" spans="1:5" x14ac:dyDescent="0.25">
      <c r="A28" s="4">
        <v>2019</v>
      </c>
      <c r="B28">
        <v>12321</v>
      </c>
      <c r="C28" s="8"/>
      <c r="D28" s="4">
        <v>2019</v>
      </c>
      <c r="E28">
        <v>12321</v>
      </c>
    </row>
    <row r="29" spans="1:5" x14ac:dyDescent="0.25">
      <c r="A29" s="4">
        <v>2020</v>
      </c>
      <c r="B29">
        <v>2327</v>
      </c>
      <c r="C29" s="9"/>
      <c r="D29" s="4">
        <v>2020</v>
      </c>
      <c r="E29">
        <v>2327</v>
      </c>
    </row>
    <row r="30" spans="1:5" x14ac:dyDescent="0.25">
      <c r="A30" s="8"/>
      <c r="B30" s="8"/>
      <c r="C30" s="8"/>
      <c r="D30" s="4" t="s">
        <v>5</v>
      </c>
      <c r="E30">
        <v>39428</v>
      </c>
    </row>
    <row r="31" spans="1:5" x14ac:dyDescent="0.25">
      <c r="A31" s="9"/>
      <c r="B31" s="9"/>
      <c r="C31" s="9"/>
    </row>
    <row r="32" spans="1:5" x14ac:dyDescent="0.25">
      <c r="A32" s="8"/>
      <c r="B32" s="8"/>
      <c r="C32" s="8"/>
    </row>
    <row r="33" spans="1:3" x14ac:dyDescent="0.25">
      <c r="A33" s="9"/>
      <c r="B33" s="9"/>
      <c r="C33" s="9"/>
    </row>
    <row r="34" spans="1:3" x14ac:dyDescent="0.25">
      <c r="A34" s="8"/>
      <c r="B34" s="8"/>
      <c r="C34" s="8"/>
    </row>
    <row r="35" spans="1:3" x14ac:dyDescent="0.25">
      <c r="A35" s="9"/>
      <c r="B35" s="9"/>
      <c r="C35" s="9"/>
    </row>
    <row r="36" spans="1:3" x14ac:dyDescent="0.25">
      <c r="A36" s="8"/>
      <c r="B36" s="8"/>
      <c r="C36" s="8"/>
    </row>
    <row r="37" spans="1:3" x14ac:dyDescent="0.25">
      <c r="A37" s="9"/>
      <c r="B37" s="9"/>
      <c r="C37" s="9"/>
    </row>
    <row r="38" spans="1:3" x14ac:dyDescent="0.25">
      <c r="A38" s="8"/>
      <c r="B38" s="8"/>
      <c r="C38" s="8"/>
    </row>
    <row r="39" spans="1:3" x14ac:dyDescent="0.25">
      <c r="A39" s="9"/>
      <c r="B39" s="9"/>
      <c r="C39" s="9"/>
    </row>
    <row r="40" spans="1:3" x14ac:dyDescent="0.25">
      <c r="A40" s="8"/>
      <c r="B40" s="8"/>
      <c r="C40" s="8"/>
    </row>
    <row r="41" spans="1:3" x14ac:dyDescent="0.25">
      <c r="A41" s="9"/>
      <c r="B41" s="9"/>
      <c r="C41" s="9"/>
    </row>
    <row r="42" spans="1:3" x14ac:dyDescent="0.25">
      <c r="A42" s="8"/>
      <c r="B42" s="8"/>
      <c r="C42" s="8"/>
    </row>
    <row r="43" spans="1:3" x14ac:dyDescent="0.25">
      <c r="A43" s="9"/>
      <c r="B43" s="9"/>
      <c r="C43" s="9"/>
    </row>
    <row r="44" spans="1:3" x14ac:dyDescent="0.25">
      <c r="A44" s="8"/>
      <c r="B44" s="8"/>
      <c r="C44" s="8"/>
    </row>
    <row r="45" spans="1:3" x14ac:dyDescent="0.25">
      <c r="A45" s="9"/>
      <c r="B45" s="9"/>
      <c r="C45" s="9"/>
    </row>
    <row r="46" spans="1:3" x14ac:dyDescent="0.25">
      <c r="A46" s="8"/>
      <c r="B46" s="8"/>
      <c r="C46" s="8"/>
    </row>
    <row r="47" spans="1:3" x14ac:dyDescent="0.25">
      <c r="A47" s="9"/>
      <c r="B47" s="9"/>
      <c r="C47" s="9"/>
    </row>
    <row r="48" spans="1:3" x14ac:dyDescent="0.25">
      <c r="A48" s="8"/>
      <c r="B48" s="8"/>
      <c r="C48" s="8"/>
    </row>
    <row r="49" spans="1:3" x14ac:dyDescent="0.25">
      <c r="A49" s="9"/>
      <c r="B49" s="9"/>
      <c r="C49" s="9"/>
    </row>
    <row r="50" spans="1:3" x14ac:dyDescent="0.25">
      <c r="A50" s="8"/>
      <c r="B50" s="8"/>
      <c r="C50" s="8"/>
    </row>
    <row r="51" spans="1:3" x14ac:dyDescent="0.25">
      <c r="A51" s="9"/>
      <c r="B51" s="9"/>
      <c r="C51" s="9"/>
    </row>
    <row r="52" spans="1:3" x14ac:dyDescent="0.25">
      <c r="A52" s="8"/>
      <c r="B52" s="8"/>
      <c r="C52" s="8"/>
    </row>
    <row r="53" spans="1:3" x14ac:dyDescent="0.25">
      <c r="A53" s="9"/>
      <c r="B53" s="9"/>
      <c r="C53" s="9"/>
    </row>
    <row r="54" spans="1:3" x14ac:dyDescent="0.25">
      <c r="A54" s="8"/>
      <c r="B54" s="8"/>
      <c r="C54" s="8"/>
    </row>
    <row r="55" spans="1:3" x14ac:dyDescent="0.25">
      <c r="A55" s="9"/>
      <c r="B55" s="9"/>
      <c r="C55" s="9"/>
    </row>
    <row r="56" spans="1:3" x14ac:dyDescent="0.25">
      <c r="A56" s="8"/>
      <c r="B56" s="8"/>
      <c r="C56" s="8"/>
    </row>
    <row r="57" spans="1:3" x14ac:dyDescent="0.25">
      <c r="A57" s="9"/>
      <c r="B57" s="9"/>
      <c r="C57" s="9"/>
    </row>
    <row r="58" spans="1:3" x14ac:dyDescent="0.25">
      <c r="A58" s="8"/>
      <c r="B58" s="8"/>
      <c r="C58" s="8"/>
    </row>
    <row r="59" spans="1:3" x14ac:dyDescent="0.25">
      <c r="A59" s="9"/>
      <c r="B59" s="9"/>
      <c r="C59" s="9"/>
    </row>
    <row r="60" spans="1:3" x14ac:dyDescent="0.25">
      <c r="A60" s="8"/>
      <c r="B60" s="8"/>
      <c r="C60" s="8"/>
    </row>
    <row r="61" spans="1:3" x14ac:dyDescent="0.25">
      <c r="A61" s="9"/>
      <c r="B61" s="9"/>
      <c r="C61" s="9"/>
    </row>
    <row r="62" spans="1:3" x14ac:dyDescent="0.25">
      <c r="A62" s="8"/>
      <c r="B62" s="8"/>
      <c r="C62" s="8"/>
    </row>
    <row r="63" spans="1:3" x14ac:dyDescent="0.25">
      <c r="A63" s="9"/>
      <c r="B63" s="9"/>
      <c r="C63" s="9"/>
    </row>
    <row r="64" spans="1:3" x14ac:dyDescent="0.25">
      <c r="A64" s="8"/>
      <c r="B64" s="8"/>
      <c r="C64" s="8"/>
    </row>
    <row r="65" spans="1:3" x14ac:dyDescent="0.25">
      <c r="A65" s="9"/>
      <c r="B65" s="9"/>
      <c r="C65" s="9"/>
    </row>
    <row r="66" spans="1:3" x14ac:dyDescent="0.25">
      <c r="A66" s="8"/>
      <c r="B66" s="8"/>
      <c r="C66" s="8"/>
    </row>
    <row r="67" spans="1:3" x14ac:dyDescent="0.25">
      <c r="A67" s="9"/>
      <c r="B67" s="9"/>
      <c r="C67" s="9"/>
    </row>
    <row r="68" spans="1:3" x14ac:dyDescent="0.25">
      <c r="A68" s="8"/>
      <c r="B68" s="8"/>
      <c r="C68" s="8"/>
    </row>
    <row r="69" spans="1:3" x14ac:dyDescent="0.25">
      <c r="A69" s="9"/>
      <c r="B69" s="9"/>
      <c r="C69" s="9"/>
    </row>
    <row r="70" spans="1:3" x14ac:dyDescent="0.25">
      <c r="A70" s="8"/>
      <c r="B70" s="8"/>
      <c r="C70" s="8"/>
    </row>
    <row r="71" spans="1:3" x14ac:dyDescent="0.25">
      <c r="A71" s="9"/>
      <c r="B71" s="9"/>
      <c r="C71" s="9"/>
    </row>
    <row r="72" spans="1:3" x14ac:dyDescent="0.25">
      <c r="A72" s="8"/>
      <c r="B72" s="8"/>
      <c r="C72" s="8"/>
    </row>
    <row r="73" spans="1:3" x14ac:dyDescent="0.25">
      <c r="A73" s="9"/>
      <c r="B73" s="9"/>
      <c r="C73" s="9"/>
    </row>
    <row r="74" spans="1:3" x14ac:dyDescent="0.25">
      <c r="A74" s="8"/>
      <c r="B74" s="8"/>
      <c r="C74" s="8"/>
    </row>
    <row r="75" spans="1:3" x14ac:dyDescent="0.25">
      <c r="A75" s="9"/>
      <c r="B75" s="9"/>
      <c r="C75" s="9"/>
    </row>
    <row r="76" spans="1:3" x14ac:dyDescent="0.25">
      <c r="A76" s="8"/>
      <c r="B76" s="8"/>
      <c r="C76" s="8"/>
    </row>
    <row r="77" spans="1:3" x14ac:dyDescent="0.25">
      <c r="A77" s="9"/>
      <c r="B77" s="9"/>
      <c r="C77" s="9"/>
    </row>
    <row r="78" spans="1:3" x14ac:dyDescent="0.25">
      <c r="A78" s="8"/>
      <c r="B78" s="8"/>
      <c r="C78" s="8"/>
    </row>
    <row r="79" spans="1:3" x14ac:dyDescent="0.25">
      <c r="A79" s="9"/>
      <c r="B79" s="9"/>
      <c r="C79" s="9"/>
    </row>
    <row r="80" spans="1:3" x14ac:dyDescent="0.25">
      <c r="A80" s="8"/>
      <c r="B80" s="8"/>
      <c r="C80" s="8"/>
    </row>
    <row r="81" spans="1:3" x14ac:dyDescent="0.25">
      <c r="A81" s="9"/>
      <c r="B81" s="9"/>
      <c r="C81" s="9"/>
    </row>
    <row r="82" spans="1:3" x14ac:dyDescent="0.25">
      <c r="A82" s="8"/>
      <c r="B82" s="8"/>
      <c r="C82" s="8"/>
    </row>
    <row r="83" spans="1:3" x14ac:dyDescent="0.25">
      <c r="A83" s="9"/>
      <c r="B83" s="9"/>
      <c r="C83" s="9"/>
    </row>
    <row r="84" spans="1:3" x14ac:dyDescent="0.25">
      <c r="A84" s="8"/>
      <c r="B84" s="8"/>
      <c r="C84" s="8"/>
    </row>
    <row r="85" spans="1:3" x14ac:dyDescent="0.25">
      <c r="A85" s="9"/>
      <c r="B85" s="9"/>
      <c r="C85" s="9"/>
    </row>
    <row r="86" spans="1:3" x14ac:dyDescent="0.25">
      <c r="A86" s="8"/>
      <c r="B86" s="8"/>
      <c r="C86" s="8"/>
    </row>
    <row r="87" spans="1:3" x14ac:dyDescent="0.25">
      <c r="A87" s="9"/>
      <c r="B87" s="9"/>
      <c r="C87" s="9"/>
    </row>
    <row r="88" spans="1:3" x14ac:dyDescent="0.25">
      <c r="A88" s="8"/>
      <c r="B88" s="8"/>
      <c r="C88" s="8"/>
    </row>
    <row r="89" spans="1:3" x14ac:dyDescent="0.25">
      <c r="A89" s="9"/>
      <c r="B89" s="9"/>
      <c r="C89" s="9"/>
    </row>
    <row r="90" spans="1:3" x14ac:dyDescent="0.25">
      <c r="A90" s="8"/>
      <c r="B90" s="8"/>
      <c r="C90" s="8"/>
    </row>
    <row r="91" spans="1:3" x14ac:dyDescent="0.25">
      <c r="A91" s="9"/>
      <c r="B91" s="9"/>
      <c r="C91" s="9"/>
    </row>
    <row r="92" spans="1:3" x14ac:dyDescent="0.25">
      <c r="A92" s="8"/>
      <c r="B92" s="8"/>
      <c r="C92" s="8"/>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1A176-55A7-4FA4-ACCB-DE09773C9D6A}">
  <dimension ref="B3:I8"/>
  <sheetViews>
    <sheetView workbookViewId="0">
      <selection activeCell="L21" sqref="L21"/>
    </sheetView>
  </sheetViews>
  <sheetFormatPr defaultRowHeight="15" x14ac:dyDescent="0.25"/>
  <sheetData>
    <row r="3" spans="2:9" ht="18.75" x14ac:dyDescent="0.3">
      <c r="B3" s="5" t="s">
        <v>75</v>
      </c>
      <c r="C3" s="5"/>
      <c r="D3" s="5"/>
      <c r="E3" s="5"/>
      <c r="F3" s="5"/>
      <c r="G3" s="5"/>
      <c r="H3" s="5"/>
      <c r="I3" s="5"/>
    </row>
    <row r="4" spans="2:9" ht="18.75" x14ac:dyDescent="0.3">
      <c r="B4" s="5" t="s">
        <v>76</v>
      </c>
      <c r="C4" s="5"/>
      <c r="D4" s="5"/>
      <c r="E4" s="5"/>
      <c r="F4" s="5"/>
      <c r="G4" s="5"/>
      <c r="H4" s="5"/>
      <c r="I4" s="5"/>
    </row>
    <row r="5" spans="2:9" ht="18.75" x14ac:dyDescent="0.3">
      <c r="B5" s="5" t="s">
        <v>77</v>
      </c>
      <c r="C5" s="5"/>
      <c r="D5" s="5"/>
      <c r="E5" s="5"/>
      <c r="F5" s="5"/>
      <c r="G5" s="5"/>
      <c r="H5" s="5"/>
      <c r="I5" s="5"/>
    </row>
    <row r="6" spans="2:9" ht="18.75" x14ac:dyDescent="0.3">
      <c r="B6" s="5"/>
      <c r="C6" s="5"/>
      <c r="D6" s="5"/>
      <c r="E6" s="5"/>
      <c r="F6" s="5"/>
      <c r="G6" s="5"/>
      <c r="H6" s="5"/>
      <c r="I6" s="5"/>
    </row>
    <row r="7" spans="2:9" ht="18.75" x14ac:dyDescent="0.3">
      <c r="B7" s="5" t="s">
        <v>78</v>
      </c>
      <c r="C7" s="5"/>
      <c r="D7" s="5"/>
      <c r="E7" s="5"/>
      <c r="F7" s="5"/>
      <c r="G7" s="5"/>
      <c r="H7" s="5"/>
      <c r="I7" s="5"/>
    </row>
    <row r="8" spans="2:9" ht="18.75" x14ac:dyDescent="0.3">
      <c r="B8" s="5" t="s">
        <v>79</v>
      </c>
      <c r="C8" s="5"/>
      <c r="D8" s="5"/>
      <c r="E8" s="5"/>
      <c r="F8" s="5"/>
      <c r="G8" s="5"/>
      <c r="H8" s="5"/>
      <c r="I8"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3B8BD-CCC9-4D6C-B3C1-D06771CD6ADF}">
  <dimension ref="A2:P15"/>
  <sheetViews>
    <sheetView workbookViewId="0">
      <selection activeCell="J8" sqref="J8"/>
    </sheetView>
  </sheetViews>
  <sheetFormatPr defaultRowHeight="15" x14ac:dyDescent="0.25"/>
  <sheetData>
    <row r="2" spans="1:16" ht="18.75" x14ac:dyDescent="0.3">
      <c r="A2" s="5"/>
      <c r="B2" s="10" t="s">
        <v>67</v>
      </c>
      <c r="C2" s="10"/>
      <c r="D2" s="10"/>
      <c r="E2" s="10"/>
      <c r="F2" s="5"/>
      <c r="G2" s="5"/>
      <c r="H2" s="5"/>
      <c r="I2" s="5"/>
      <c r="J2" s="5"/>
      <c r="K2" s="5"/>
      <c r="L2" s="5"/>
      <c r="M2" s="5"/>
      <c r="N2" s="5"/>
      <c r="O2" s="5"/>
      <c r="P2" s="5"/>
    </row>
    <row r="3" spans="1:16" ht="18.75" x14ac:dyDescent="0.3">
      <c r="A3" s="5"/>
      <c r="B3" s="5"/>
      <c r="C3" s="5"/>
      <c r="D3" s="5"/>
      <c r="E3" s="5"/>
      <c r="F3" s="5"/>
      <c r="G3" s="5"/>
      <c r="H3" s="5"/>
      <c r="I3" s="5"/>
      <c r="J3" s="5"/>
      <c r="K3" s="5"/>
      <c r="L3" s="5"/>
      <c r="M3" s="5"/>
      <c r="N3" s="5"/>
      <c r="O3" s="5"/>
      <c r="P3" s="5"/>
    </row>
    <row r="4" spans="1:16" ht="18.75" x14ac:dyDescent="0.3">
      <c r="A4" s="5"/>
      <c r="B4" s="5" t="s">
        <v>68</v>
      </c>
      <c r="C4" s="5"/>
      <c r="D4" s="5"/>
      <c r="E4" s="5"/>
      <c r="F4" s="5"/>
      <c r="G4" s="5"/>
      <c r="H4" s="5"/>
      <c r="I4" s="5"/>
      <c r="J4" s="5"/>
      <c r="K4" s="5"/>
      <c r="L4" s="5"/>
      <c r="M4" s="5"/>
      <c r="N4" s="5"/>
      <c r="O4" s="5"/>
      <c r="P4" s="5"/>
    </row>
    <row r="5" spans="1:16" ht="18.75" x14ac:dyDescent="0.3">
      <c r="A5" s="5"/>
      <c r="B5" s="5"/>
      <c r="C5" s="5"/>
      <c r="D5" s="5"/>
      <c r="E5" s="5"/>
      <c r="F5" s="5"/>
      <c r="G5" s="5"/>
      <c r="H5" s="5"/>
      <c r="I5" s="5"/>
      <c r="J5" s="5"/>
      <c r="K5" s="5"/>
      <c r="L5" s="5"/>
      <c r="M5" s="5"/>
      <c r="N5" s="5"/>
      <c r="O5" s="5"/>
      <c r="P5" s="5"/>
    </row>
    <row r="6" spans="1:16" ht="18.75" x14ac:dyDescent="0.3">
      <c r="A6" s="5"/>
      <c r="B6" s="7" t="s">
        <v>62</v>
      </c>
      <c r="C6" s="7"/>
      <c r="D6" s="7"/>
      <c r="E6" s="7"/>
      <c r="F6" s="7"/>
      <c r="G6" s="7"/>
      <c r="H6" s="5"/>
      <c r="I6" s="5"/>
      <c r="J6" s="5"/>
      <c r="K6" s="5"/>
      <c r="L6" s="5"/>
      <c r="M6" s="5"/>
      <c r="N6" s="5"/>
      <c r="O6" s="5"/>
      <c r="P6" s="5"/>
    </row>
    <row r="7" spans="1:16" ht="18.75" x14ac:dyDescent="0.3">
      <c r="A7" s="5"/>
      <c r="B7" s="7" t="s">
        <v>61</v>
      </c>
      <c r="C7" s="7"/>
      <c r="D7" s="7"/>
      <c r="E7" s="7"/>
      <c r="F7" s="7"/>
      <c r="G7" s="7"/>
      <c r="H7" s="5"/>
      <c r="I7" s="5"/>
      <c r="J7" s="5"/>
      <c r="K7" s="5"/>
      <c r="L7" s="5"/>
      <c r="M7" s="5"/>
      <c r="N7" s="5"/>
      <c r="O7" s="5"/>
      <c r="P7" s="5"/>
    </row>
    <row r="8" spans="1:16" ht="18.75" x14ac:dyDescent="0.3">
      <c r="A8" s="5"/>
      <c r="B8" s="7" t="s">
        <v>63</v>
      </c>
      <c r="C8" s="7"/>
      <c r="D8" s="7"/>
      <c r="E8" s="7"/>
      <c r="F8" s="7"/>
      <c r="G8" s="7"/>
      <c r="H8" s="5"/>
      <c r="I8" s="5"/>
      <c r="J8" s="5"/>
      <c r="K8" s="5"/>
      <c r="L8" s="5"/>
      <c r="M8" s="5"/>
      <c r="N8" s="5"/>
      <c r="O8" s="5"/>
      <c r="P8" s="5"/>
    </row>
    <row r="9" spans="1:16" ht="18.75" x14ac:dyDescent="0.3">
      <c r="A9" s="5"/>
      <c r="B9" s="7" t="s">
        <v>97</v>
      </c>
      <c r="C9" s="7"/>
      <c r="D9" s="7"/>
      <c r="E9" s="7"/>
      <c r="F9" s="7"/>
      <c r="G9" s="7"/>
      <c r="H9" s="5"/>
      <c r="I9" s="5"/>
      <c r="J9" s="5"/>
      <c r="K9" s="5"/>
      <c r="L9" s="5"/>
      <c r="M9" s="5"/>
      <c r="N9" s="5"/>
      <c r="O9" s="5"/>
      <c r="P9" s="5"/>
    </row>
    <row r="10" spans="1:16" ht="18.75" x14ac:dyDescent="0.3">
      <c r="A10" s="5"/>
      <c r="B10" s="5"/>
      <c r="C10" s="5"/>
      <c r="D10" s="5"/>
      <c r="E10" s="5"/>
      <c r="F10" s="5"/>
      <c r="G10" s="5"/>
      <c r="H10" s="5"/>
      <c r="I10" s="5"/>
      <c r="J10" s="5"/>
      <c r="K10" s="5"/>
      <c r="L10" s="5"/>
      <c r="M10" s="5"/>
      <c r="N10" s="5"/>
      <c r="O10" s="5"/>
      <c r="P10" s="5"/>
    </row>
    <row r="11" spans="1:16" ht="18.75" x14ac:dyDescent="0.3">
      <c r="A11" s="5"/>
      <c r="B11" s="5" t="s">
        <v>64</v>
      </c>
      <c r="C11" s="5"/>
      <c r="D11" s="5"/>
      <c r="E11" s="5"/>
      <c r="F11" s="5"/>
      <c r="G11" s="5"/>
      <c r="H11" s="5"/>
      <c r="I11" s="5"/>
      <c r="J11" s="5"/>
      <c r="K11" s="5"/>
      <c r="L11" s="5"/>
      <c r="M11" s="5"/>
      <c r="N11" s="5"/>
      <c r="O11" s="5"/>
      <c r="P11" s="5"/>
    </row>
    <row r="12" spans="1:16" ht="18.75" x14ac:dyDescent="0.3">
      <c r="A12" s="5"/>
      <c r="B12" s="5" t="s">
        <v>66</v>
      </c>
      <c r="C12" s="5"/>
      <c r="D12" s="5"/>
      <c r="E12" s="5"/>
      <c r="F12" s="5"/>
      <c r="G12" s="5"/>
      <c r="H12" s="5"/>
      <c r="I12" s="5"/>
      <c r="J12" s="5"/>
      <c r="K12" s="5"/>
      <c r="L12" s="5"/>
      <c r="M12" s="5"/>
      <c r="N12" s="5"/>
      <c r="O12" s="5"/>
      <c r="P12" s="5"/>
    </row>
    <row r="13" spans="1:16" ht="18.75" x14ac:dyDescent="0.3">
      <c r="A13" s="5"/>
      <c r="B13" s="5" t="s">
        <v>65</v>
      </c>
      <c r="C13" s="5"/>
      <c r="D13" s="5"/>
      <c r="E13" s="5"/>
      <c r="F13" s="5"/>
      <c r="G13" s="5"/>
      <c r="H13" s="5"/>
      <c r="I13" s="5"/>
      <c r="J13" s="5"/>
      <c r="K13" s="5"/>
      <c r="L13" s="5"/>
      <c r="M13" s="5"/>
      <c r="N13" s="5"/>
      <c r="O13" s="5"/>
      <c r="P13" s="5"/>
    </row>
    <row r="14" spans="1:16" ht="18.75" x14ac:dyDescent="0.3">
      <c r="A14" s="5"/>
      <c r="B14" s="5" t="s">
        <v>96</v>
      </c>
      <c r="C14" s="5"/>
      <c r="D14" s="5"/>
      <c r="E14" s="5"/>
      <c r="F14" s="5"/>
      <c r="G14" s="5"/>
      <c r="H14" s="5"/>
      <c r="I14" s="5"/>
      <c r="J14" s="5"/>
      <c r="K14" s="5"/>
      <c r="L14" s="5"/>
      <c r="M14" s="5"/>
      <c r="N14" s="5"/>
      <c r="O14" s="5"/>
      <c r="P14" s="5"/>
    </row>
    <row r="15" spans="1:16" ht="18.75" x14ac:dyDescent="0.3">
      <c r="A15" s="5"/>
      <c r="B15" s="5" t="s">
        <v>98</v>
      </c>
      <c r="C15" s="5"/>
      <c r="D15" s="5"/>
      <c r="E15" s="5"/>
      <c r="F15" s="5"/>
      <c r="G15" s="5"/>
      <c r="H15" s="5"/>
      <c r="I15" s="5"/>
      <c r="J15" s="5"/>
      <c r="K15" s="5"/>
      <c r="L15" s="5"/>
      <c r="M15" s="5"/>
      <c r="N15" s="5"/>
      <c r="O15" s="5"/>
      <c r="P15" s="5"/>
    </row>
  </sheetData>
  <mergeCells count="1">
    <mergeCell ref="B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77D84-FB8C-48C6-B97D-D4AE966FE579}">
  <dimension ref="B4:L20"/>
  <sheetViews>
    <sheetView workbookViewId="0">
      <selection activeCell="K13" sqref="K13"/>
    </sheetView>
  </sheetViews>
  <sheetFormatPr defaultRowHeight="15" x14ac:dyDescent="0.25"/>
  <cols>
    <col min="3" max="3" width="11.5703125" customWidth="1"/>
    <col min="4" max="4" width="13.85546875" bestFit="1" customWidth="1"/>
    <col min="5" max="5" width="12.42578125" bestFit="1" customWidth="1"/>
    <col min="6" max="6" width="14.85546875" bestFit="1" customWidth="1"/>
    <col min="8" max="8" width="13.140625" bestFit="1" customWidth="1"/>
    <col min="9" max="9" width="11.28515625" bestFit="1" customWidth="1"/>
    <col min="10" max="10" width="15.5703125" bestFit="1" customWidth="1"/>
    <col min="11" max="11" width="18.5703125" bestFit="1" customWidth="1"/>
    <col min="12" max="12" width="17.28515625" bestFit="1" customWidth="1"/>
  </cols>
  <sheetData>
    <row r="4" spans="2:12" ht="15.75" x14ac:dyDescent="0.25">
      <c r="B4" t="s">
        <v>4</v>
      </c>
      <c r="C4" s="1" t="s">
        <v>45</v>
      </c>
      <c r="D4" s="1" t="s">
        <v>46</v>
      </c>
      <c r="E4" s="1" t="s">
        <v>47</v>
      </c>
      <c r="F4" s="1" t="s">
        <v>48</v>
      </c>
      <c r="H4" s="3" t="s">
        <v>6</v>
      </c>
      <c r="I4" t="s">
        <v>7</v>
      </c>
      <c r="J4" t="s">
        <v>8</v>
      </c>
      <c r="K4" t="s">
        <v>9</v>
      </c>
      <c r="L4" t="s">
        <v>10</v>
      </c>
    </row>
    <row r="5" spans="2:12" x14ac:dyDescent="0.25">
      <c r="B5" t="s">
        <v>0</v>
      </c>
      <c r="C5">
        <v>22733</v>
      </c>
      <c r="D5">
        <v>25496</v>
      </c>
      <c r="E5" s="2">
        <v>2.1677673694850998</v>
      </c>
      <c r="F5">
        <v>10781</v>
      </c>
      <c r="H5" s="4" t="s">
        <v>2</v>
      </c>
      <c r="I5">
        <v>10668</v>
      </c>
      <c r="J5">
        <v>22896</v>
      </c>
      <c r="K5">
        <v>24827</v>
      </c>
      <c r="L5" s="2">
        <v>1.9307086590773901</v>
      </c>
    </row>
    <row r="6" spans="2:12" x14ac:dyDescent="0.25">
      <c r="B6" t="s">
        <v>1</v>
      </c>
      <c r="C6">
        <v>24698</v>
      </c>
      <c r="D6">
        <v>21949</v>
      </c>
      <c r="E6" s="2">
        <v>2.0715298121436598</v>
      </c>
      <c r="F6">
        <v>13119</v>
      </c>
      <c r="H6" s="4" t="s">
        <v>0</v>
      </c>
      <c r="I6">
        <v>10781</v>
      </c>
      <c r="J6">
        <v>22733</v>
      </c>
      <c r="K6">
        <v>25496</v>
      </c>
      <c r="L6" s="2">
        <v>2.1677673694850998</v>
      </c>
    </row>
    <row r="7" spans="2:12" x14ac:dyDescent="0.25">
      <c r="B7" t="s">
        <v>2</v>
      </c>
      <c r="C7">
        <v>22896</v>
      </c>
      <c r="D7">
        <v>24827</v>
      </c>
      <c r="E7" s="2">
        <v>1.9307086590773901</v>
      </c>
      <c r="F7">
        <v>10668</v>
      </c>
      <c r="H7" s="4" t="s">
        <v>3</v>
      </c>
      <c r="I7">
        <v>4860</v>
      </c>
      <c r="J7">
        <v>12750</v>
      </c>
      <c r="K7">
        <v>21486</v>
      </c>
      <c r="L7" s="2">
        <v>1.4579218331433099</v>
      </c>
    </row>
    <row r="8" spans="2:12" x14ac:dyDescent="0.25">
      <c r="B8" t="s">
        <v>3</v>
      </c>
      <c r="C8">
        <v>12750</v>
      </c>
      <c r="D8">
        <v>21486</v>
      </c>
      <c r="E8" s="2">
        <v>1.4579218331433099</v>
      </c>
      <c r="F8">
        <v>4860</v>
      </c>
      <c r="H8" s="4" t="s">
        <v>1</v>
      </c>
      <c r="I8">
        <v>13119</v>
      </c>
      <c r="J8">
        <v>24698</v>
      </c>
      <c r="K8">
        <v>21949</v>
      </c>
      <c r="L8" s="2">
        <v>2.0715298121436598</v>
      </c>
    </row>
    <row r="18" spans="2:11" ht="18.75" x14ac:dyDescent="0.3">
      <c r="B18" s="5" t="s">
        <v>70</v>
      </c>
      <c r="C18" s="5"/>
      <c r="D18" s="5"/>
      <c r="E18" s="5"/>
      <c r="F18" s="5"/>
      <c r="G18" s="5"/>
      <c r="H18" s="5"/>
      <c r="I18" s="5"/>
      <c r="J18" s="5"/>
      <c r="K18" s="5"/>
    </row>
    <row r="19" spans="2:11" ht="18.75" x14ac:dyDescent="0.3">
      <c r="B19" s="5" t="s">
        <v>26</v>
      </c>
      <c r="C19" s="5"/>
      <c r="D19" s="5"/>
      <c r="E19" s="5"/>
      <c r="F19" s="5"/>
      <c r="G19" s="5"/>
      <c r="H19" s="5"/>
      <c r="I19" s="5"/>
      <c r="J19" s="5"/>
      <c r="K19" s="5"/>
    </row>
    <row r="20" spans="2:11" ht="18.75" x14ac:dyDescent="0.3">
      <c r="B20" s="5"/>
      <c r="C20" s="5" t="s">
        <v>27</v>
      </c>
      <c r="D20" s="5"/>
      <c r="E20" s="5"/>
      <c r="F20" s="5"/>
      <c r="G20" s="5"/>
      <c r="H20" s="5"/>
      <c r="I20" s="5"/>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44971-ABE8-4837-AF18-645C84F0B597}">
  <dimension ref="D3:P17"/>
  <sheetViews>
    <sheetView workbookViewId="0">
      <selection activeCell="J5" sqref="J5"/>
    </sheetView>
  </sheetViews>
  <sheetFormatPr defaultRowHeight="15" x14ac:dyDescent="0.25"/>
  <cols>
    <col min="8" max="8" width="13.140625" bestFit="1" customWidth="1"/>
    <col min="9" max="9" width="13.28515625" bestFit="1" customWidth="1"/>
    <col min="10" max="10" width="13.140625" bestFit="1" customWidth="1"/>
    <col min="11" max="11" width="13.28515625" bestFit="1" customWidth="1"/>
    <col min="12" max="12" width="13.140625" bestFit="1" customWidth="1"/>
    <col min="13" max="13" width="13.5703125" bestFit="1" customWidth="1"/>
    <col min="14" max="14" width="14.140625" bestFit="1" customWidth="1"/>
    <col min="15" max="15" width="12.7109375" bestFit="1" customWidth="1"/>
    <col min="16" max="16" width="14.42578125" bestFit="1" customWidth="1"/>
    <col min="17" max="17" width="12.7109375" bestFit="1" customWidth="1"/>
  </cols>
  <sheetData>
    <row r="3" spans="4:15" x14ac:dyDescent="0.25">
      <c r="D3" t="s">
        <v>24</v>
      </c>
      <c r="E3" t="s">
        <v>11</v>
      </c>
      <c r="F3" t="s">
        <v>12</v>
      </c>
      <c r="G3" t="s">
        <v>13</v>
      </c>
      <c r="H3" t="s">
        <v>15</v>
      </c>
      <c r="I3" t="s">
        <v>14</v>
      </c>
    </row>
    <row r="4" spans="4:15" x14ac:dyDescent="0.25">
      <c r="D4" t="s">
        <v>2</v>
      </c>
      <c r="E4">
        <v>5577</v>
      </c>
      <c r="F4">
        <v>5063</v>
      </c>
      <c r="G4">
        <v>28</v>
      </c>
      <c r="H4">
        <v>0</v>
      </c>
      <c r="I4">
        <v>0</v>
      </c>
    </row>
    <row r="5" spans="4:15" x14ac:dyDescent="0.25">
      <c r="D5" t="s">
        <v>0</v>
      </c>
      <c r="E5">
        <v>7027</v>
      </c>
      <c r="F5">
        <v>3417</v>
      </c>
      <c r="G5">
        <v>298</v>
      </c>
      <c r="H5">
        <v>3</v>
      </c>
      <c r="I5">
        <v>36</v>
      </c>
    </row>
    <row r="6" spans="4:15" x14ac:dyDescent="0.25">
      <c r="D6" t="s">
        <v>1</v>
      </c>
      <c r="E6">
        <v>9187</v>
      </c>
      <c r="F6">
        <v>3752</v>
      </c>
      <c r="G6">
        <v>173</v>
      </c>
      <c r="H6">
        <v>0</v>
      </c>
      <c r="I6">
        <v>7</v>
      </c>
    </row>
    <row r="7" spans="4:15" x14ac:dyDescent="0.25">
      <c r="D7" t="s">
        <v>3</v>
      </c>
      <c r="E7">
        <v>1608</v>
      </c>
      <c r="F7">
        <v>2902</v>
      </c>
      <c r="G7">
        <v>349</v>
      </c>
      <c r="H7">
        <v>0</v>
      </c>
      <c r="I7">
        <v>1</v>
      </c>
    </row>
    <row r="10" spans="4:15" x14ac:dyDescent="0.25">
      <c r="J10" s="3" t="s">
        <v>6</v>
      </c>
      <c r="K10" t="s">
        <v>16</v>
      </c>
      <c r="L10" t="s">
        <v>17</v>
      </c>
      <c r="M10" t="s">
        <v>18</v>
      </c>
      <c r="N10" t="s">
        <v>19</v>
      </c>
      <c r="O10" t="s">
        <v>20</v>
      </c>
    </row>
    <row r="11" spans="4:15" x14ac:dyDescent="0.25">
      <c r="J11" s="4" t="s">
        <v>2</v>
      </c>
      <c r="K11">
        <v>5577</v>
      </c>
      <c r="L11">
        <v>5063</v>
      </c>
      <c r="M11">
        <v>28</v>
      </c>
      <c r="N11">
        <v>0</v>
      </c>
      <c r="O11">
        <v>0</v>
      </c>
    </row>
    <row r="12" spans="4:15" x14ac:dyDescent="0.25">
      <c r="J12" s="4" t="s">
        <v>0</v>
      </c>
      <c r="K12">
        <v>7027</v>
      </c>
      <c r="L12">
        <v>3417</v>
      </c>
      <c r="M12">
        <v>298</v>
      </c>
      <c r="N12">
        <v>3</v>
      </c>
      <c r="O12">
        <v>36</v>
      </c>
    </row>
    <row r="13" spans="4:15" x14ac:dyDescent="0.25">
      <c r="J13" s="4" t="s">
        <v>3</v>
      </c>
      <c r="K13">
        <v>1608</v>
      </c>
      <c r="L13">
        <v>2902</v>
      </c>
      <c r="M13">
        <v>349</v>
      </c>
      <c r="N13">
        <v>0</v>
      </c>
      <c r="O13">
        <v>1</v>
      </c>
    </row>
    <row r="14" spans="4:15" x14ac:dyDescent="0.25">
      <c r="J14" s="4" t="s">
        <v>1</v>
      </c>
      <c r="K14">
        <v>9187</v>
      </c>
      <c r="L14">
        <v>3752</v>
      </c>
      <c r="M14">
        <v>173</v>
      </c>
      <c r="N14">
        <v>0</v>
      </c>
      <c r="O14">
        <v>7</v>
      </c>
    </row>
    <row r="15" spans="4:15" x14ac:dyDescent="0.25">
      <c r="K15">
        <f>SUM(K11:K14)</f>
        <v>23399</v>
      </c>
    </row>
    <row r="17" spans="8:16" ht="18.75" x14ac:dyDescent="0.3">
      <c r="H17" s="5" t="s">
        <v>71</v>
      </c>
      <c r="I17" s="5"/>
      <c r="J17" s="5"/>
      <c r="K17" s="5"/>
      <c r="L17" s="5"/>
      <c r="M17" s="5"/>
      <c r="N17" s="5"/>
      <c r="O17" s="5"/>
      <c r="P17" s="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217A4-FB17-4C96-9565-26D26910B5DF}">
  <dimension ref="B2:F9"/>
  <sheetViews>
    <sheetView workbookViewId="0">
      <selection activeCell="K9" sqref="K9"/>
    </sheetView>
  </sheetViews>
  <sheetFormatPr defaultRowHeight="15" x14ac:dyDescent="0.25"/>
  <cols>
    <col min="2" max="2" width="12.7109375" bestFit="1" customWidth="1"/>
    <col min="3" max="3" width="7" bestFit="1" customWidth="1"/>
    <col min="5" max="5" width="13.140625" bestFit="1" customWidth="1"/>
    <col min="6" max="6" width="13.7109375" bestFit="1" customWidth="1"/>
  </cols>
  <sheetData>
    <row r="2" spans="2:6" x14ac:dyDescent="0.25">
      <c r="E2" s="3" t="s">
        <v>6</v>
      </c>
      <c r="F2" t="s">
        <v>95</v>
      </c>
    </row>
    <row r="3" spans="2:6" x14ac:dyDescent="0.25">
      <c r="E3" s="4" t="s">
        <v>93</v>
      </c>
      <c r="F3">
        <v>1969</v>
      </c>
    </row>
    <row r="4" spans="2:6" x14ac:dyDescent="0.25">
      <c r="B4" t="s">
        <v>88</v>
      </c>
      <c r="C4" t="s">
        <v>89</v>
      </c>
      <c r="E4" s="4" t="s">
        <v>92</v>
      </c>
      <c r="F4">
        <v>2443</v>
      </c>
    </row>
    <row r="5" spans="2:6" x14ac:dyDescent="0.25">
      <c r="B5" t="s">
        <v>90</v>
      </c>
      <c r="C5">
        <v>3747</v>
      </c>
      <c r="E5" s="4" t="s">
        <v>91</v>
      </c>
      <c r="F5">
        <v>2561</v>
      </c>
    </row>
    <row r="6" spans="2:6" x14ac:dyDescent="0.25">
      <c r="B6" t="s">
        <v>91</v>
      </c>
      <c r="C6">
        <v>2561</v>
      </c>
      <c r="E6" s="4" t="s">
        <v>90</v>
      </c>
      <c r="F6">
        <v>3747</v>
      </c>
    </row>
    <row r="7" spans="2:6" x14ac:dyDescent="0.25">
      <c r="B7" t="s">
        <v>92</v>
      </c>
      <c r="C7">
        <v>2443</v>
      </c>
      <c r="E7" s="4" t="s">
        <v>94</v>
      </c>
      <c r="F7">
        <v>1953</v>
      </c>
    </row>
    <row r="8" spans="2:6" x14ac:dyDescent="0.25">
      <c r="B8" t="s">
        <v>93</v>
      </c>
      <c r="C8">
        <v>1969</v>
      </c>
      <c r="E8" s="4" t="s">
        <v>5</v>
      </c>
      <c r="F8">
        <v>12673</v>
      </c>
    </row>
    <row r="9" spans="2:6" x14ac:dyDescent="0.25">
      <c r="B9" t="s">
        <v>94</v>
      </c>
      <c r="C9">
        <v>1953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6A303-E13A-4CA0-AE95-5FA9747D3A14}">
  <dimension ref="B2:T22"/>
  <sheetViews>
    <sheetView workbookViewId="0">
      <selection activeCell="J19" sqref="J19"/>
    </sheetView>
  </sheetViews>
  <sheetFormatPr defaultRowHeight="15" x14ac:dyDescent="0.25"/>
  <cols>
    <col min="4" max="4" width="11.5703125" customWidth="1"/>
    <col min="5" max="5" width="11.85546875" customWidth="1"/>
    <col min="8" max="8" width="13.140625" bestFit="1" customWidth="1"/>
    <col min="9" max="9" width="11.28515625" bestFit="1" customWidth="1"/>
    <col min="10" max="10" width="21.42578125" bestFit="1" customWidth="1"/>
    <col min="11" max="11" width="22.140625" bestFit="1" customWidth="1"/>
    <col min="12" max="12" width="14.42578125" bestFit="1" customWidth="1"/>
    <col min="13" max="13" width="12.7109375" bestFit="1" customWidth="1"/>
    <col min="14" max="14" width="11.28515625" bestFit="1" customWidth="1"/>
    <col min="18" max="18" width="13.140625" bestFit="1" customWidth="1"/>
    <col min="19" max="19" width="11.28515625" bestFit="1" customWidth="1"/>
    <col min="20" max="20" width="15.5703125" bestFit="1" customWidth="1"/>
    <col min="21" max="21" width="18.5703125" bestFit="1" customWidth="1"/>
    <col min="22" max="22" width="17.28515625" bestFit="1" customWidth="1"/>
  </cols>
  <sheetData>
    <row r="2" spans="3:20" ht="15.75" x14ac:dyDescent="0.25">
      <c r="Q2" s="1"/>
      <c r="R2" s="1"/>
      <c r="S2" s="1"/>
      <c r="T2" s="1"/>
    </row>
    <row r="3" spans="3:20" x14ac:dyDescent="0.25">
      <c r="C3" t="s">
        <v>24</v>
      </c>
      <c r="D3" t="s">
        <v>21</v>
      </c>
      <c r="E3" t="s">
        <v>22</v>
      </c>
      <c r="F3" t="s">
        <v>23</v>
      </c>
      <c r="G3" t="s">
        <v>14</v>
      </c>
      <c r="I3" s="3" t="s">
        <v>82</v>
      </c>
      <c r="J3" t="s">
        <v>80</v>
      </c>
      <c r="K3" t="s">
        <v>81</v>
      </c>
      <c r="L3" t="s">
        <v>25</v>
      </c>
      <c r="M3" t="s">
        <v>20</v>
      </c>
      <c r="S3" s="2"/>
    </row>
    <row r="4" spans="3:20" x14ac:dyDescent="0.25">
      <c r="C4" t="s">
        <v>1</v>
      </c>
      <c r="D4">
        <v>6848</v>
      </c>
      <c r="E4">
        <v>4825</v>
      </c>
      <c r="F4">
        <v>1444</v>
      </c>
      <c r="G4">
        <v>2</v>
      </c>
      <c r="I4" s="4" t="s">
        <v>2</v>
      </c>
      <c r="J4">
        <v>3591</v>
      </c>
      <c r="K4">
        <v>2708</v>
      </c>
      <c r="L4">
        <v>4369</v>
      </c>
      <c r="M4">
        <v>0</v>
      </c>
      <c r="S4" s="2"/>
    </row>
    <row r="5" spans="3:20" x14ac:dyDescent="0.25">
      <c r="C5" t="s">
        <v>2</v>
      </c>
      <c r="D5">
        <v>3591</v>
      </c>
      <c r="E5">
        <v>2708</v>
      </c>
      <c r="F5">
        <v>4369</v>
      </c>
      <c r="G5">
        <v>0</v>
      </c>
      <c r="I5" s="4" t="s">
        <v>0</v>
      </c>
      <c r="J5">
        <v>4666</v>
      </c>
      <c r="K5">
        <v>3588</v>
      </c>
      <c r="L5">
        <v>2527</v>
      </c>
      <c r="M5">
        <v>0</v>
      </c>
      <c r="S5" s="2"/>
    </row>
    <row r="6" spans="3:20" x14ac:dyDescent="0.25">
      <c r="C6" t="s">
        <v>0</v>
      </c>
      <c r="D6">
        <v>4666</v>
      </c>
      <c r="E6">
        <v>3588</v>
      </c>
      <c r="F6">
        <v>2527</v>
      </c>
      <c r="G6">
        <v>0</v>
      </c>
      <c r="I6" s="4" t="s">
        <v>3</v>
      </c>
      <c r="J6">
        <v>578</v>
      </c>
      <c r="K6">
        <v>669</v>
      </c>
      <c r="L6">
        <v>3611</v>
      </c>
      <c r="M6">
        <v>2</v>
      </c>
      <c r="S6" s="2"/>
    </row>
    <row r="7" spans="3:20" x14ac:dyDescent="0.25">
      <c r="C7" t="s">
        <v>3</v>
      </c>
      <c r="D7">
        <v>578</v>
      </c>
      <c r="E7">
        <v>669</v>
      </c>
      <c r="F7">
        <v>3611</v>
      </c>
      <c r="G7">
        <v>2</v>
      </c>
      <c r="I7" s="4" t="s">
        <v>1</v>
      </c>
      <c r="J7">
        <v>6848</v>
      </c>
      <c r="K7">
        <v>4825</v>
      </c>
      <c r="L7">
        <v>1444</v>
      </c>
      <c r="M7">
        <v>2</v>
      </c>
    </row>
    <row r="8" spans="3:20" x14ac:dyDescent="0.25">
      <c r="I8" s="4" t="s">
        <v>5</v>
      </c>
      <c r="J8">
        <v>15683</v>
      </c>
      <c r="K8">
        <v>11790</v>
      </c>
      <c r="L8">
        <v>11951</v>
      </c>
      <c r="M8">
        <v>4</v>
      </c>
    </row>
    <row r="13" spans="3:20" ht="18.75" x14ac:dyDescent="0.3">
      <c r="I13" s="5" t="s">
        <v>72</v>
      </c>
      <c r="J13" s="5"/>
      <c r="K13" s="5"/>
      <c r="L13" s="5"/>
      <c r="M13" s="5"/>
      <c r="N13" s="5"/>
      <c r="O13" s="5"/>
      <c r="P13" s="5"/>
    </row>
    <row r="22" spans="2:7" ht="18.75" x14ac:dyDescent="0.3">
      <c r="B22" s="5"/>
      <c r="C22" s="5"/>
      <c r="D22" s="5"/>
      <c r="E22" s="5"/>
      <c r="F22" s="5"/>
      <c r="G22" s="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F44AA-F9C4-4556-8EE4-68B5C03AF7A8}">
  <dimension ref="A3:M9"/>
  <sheetViews>
    <sheetView workbookViewId="0">
      <selection activeCell="N17" sqref="N17"/>
    </sheetView>
  </sheetViews>
  <sheetFormatPr defaultRowHeight="15" x14ac:dyDescent="0.25"/>
  <sheetData>
    <row r="3" spans="1:13" ht="18.75" x14ac:dyDescent="0.3">
      <c r="A3" s="5"/>
      <c r="B3" s="5" t="s">
        <v>28</v>
      </c>
      <c r="C3" s="5"/>
      <c r="D3" s="5"/>
      <c r="E3" s="5"/>
      <c r="F3" s="5"/>
      <c r="G3" s="5"/>
      <c r="H3" s="5"/>
      <c r="I3" s="5"/>
      <c r="J3" s="5"/>
      <c r="K3" s="5"/>
      <c r="L3" s="5"/>
      <c r="M3" s="5"/>
    </row>
    <row r="4" spans="1:13" ht="18.75" x14ac:dyDescent="0.3">
      <c r="A4" s="5"/>
      <c r="B4" s="5" t="s">
        <v>29</v>
      </c>
      <c r="C4" s="5"/>
      <c r="D4" s="5"/>
      <c r="E4" s="5"/>
      <c r="F4" s="5"/>
      <c r="G4" s="5"/>
      <c r="H4" s="5"/>
      <c r="I4" s="5"/>
      <c r="J4" s="5"/>
      <c r="K4" s="5"/>
      <c r="L4" s="5"/>
      <c r="M4" s="5"/>
    </row>
    <row r="5" spans="1:13" ht="18.75" x14ac:dyDescent="0.3">
      <c r="A5" s="5"/>
      <c r="B5" s="5" t="s">
        <v>31</v>
      </c>
      <c r="C5" s="5"/>
      <c r="D5" s="5"/>
      <c r="E5" s="5"/>
      <c r="F5" s="5"/>
      <c r="G5" s="5"/>
      <c r="H5" s="5"/>
      <c r="I5" s="5"/>
      <c r="J5" s="5"/>
      <c r="K5" s="5"/>
      <c r="L5" s="5"/>
      <c r="M5" s="5"/>
    </row>
    <row r="7" spans="1:13" ht="15.75" x14ac:dyDescent="0.25">
      <c r="B7" s="6" t="s">
        <v>32</v>
      </c>
      <c r="C7" s="6"/>
      <c r="D7" s="6"/>
      <c r="E7" s="6"/>
      <c r="F7" s="6"/>
      <c r="G7" s="6"/>
      <c r="H7" s="6"/>
    </row>
    <row r="8" spans="1:13" ht="15.75" x14ac:dyDescent="0.25">
      <c r="B8" s="6" t="s">
        <v>33</v>
      </c>
      <c r="C8" s="6"/>
      <c r="D8" s="6"/>
      <c r="E8" s="6"/>
      <c r="F8" s="6"/>
      <c r="G8" s="6"/>
      <c r="H8" s="6"/>
    </row>
    <row r="9" spans="1:13" ht="15.75" x14ac:dyDescent="0.25">
      <c r="B9" s="6" t="s">
        <v>34</v>
      </c>
      <c r="C9" s="6"/>
      <c r="D9" s="6"/>
      <c r="E9" s="6"/>
      <c r="F9" s="6"/>
      <c r="G9" s="6"/>
      <c r="H9" s="6"/>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79F5E-17A1-406F-9EF8-87601B42103B}">
  <dimension ref="A3:E19"/>
  <sheetViews>
    <sheetView workbookViewId="0">
      <selection activeCell="E19" sqref="E19"/>
    </sheetView>
  </sheetViews>
  <sheetFormatPr defaultRowHeight="15" x14ac:dyDescent="0.25"/>
  <cols>
    <col min="2" max="2" width="13.140625" bestFit="1" customWidth="1"/>
    <col min="3" max="3" width="28.7109375" bestFit="1" customWidth="1"/>
    <col min="4" max="4" width="29.140625" bestFit="1" customWidth="1"/>
    <col min="5" max="5" width="28.140625" bestFit="1" customWidth="1"/>
  </cols>
  <sheetData>
    <row r="3" spans="2:5" x14ac:dyDescent="0.25">
      <c r="B3" t="s">
        <v>35</v>
      </c>
      <c r="C3" t="s">
        <v>30</v>
      </c>
      <c r="D3" t="s">
        <v>37</v>
      </c>
      <c r="E3" t="s">
        <v>38</v>
      </c>
    </row>
    <row r="4" spans="2:5" x14ac:dyDescent="0.25">
      <c r="B4" t="s">
        <v>1</v>
      </c>
      <c r="C4">
        <v>11097</v>
      </c>
      <c r="D4">
        <v>1930</v>
      </c>
      <c r="E4">
        <v>92</v>
      </c>
    </row>
    <row r="5" spans="2:5" x14ac:dyDescent="0.25">
      <c r="B5" t="s">
        <v>0</v>
      </c>
      <c r="C5">
        <v>9310</v>
      </c>
      <c r="D5">
        <v>1427</v>
      </c>
      <c r="E5">
        <v>44</v>
      </c>
    </row>
    <row r="6" spans="2:5" x14ac:dyDescent="0.25">
      <c r="B6" t="s">
        <v>3</v>
      </c>
      <c r="C6">
        <v>4808</v>
      </c>
      <c r="D6">
        <v>51</v>
      </c>
      <c r="E6">
        <v>1</v>
      </c>
    </row>
    <row r="7" spans="2:5" x14ac:dyDescent="0.25">
      <c r="B7" t="s">
        <v>2</v>
      </c>
      <c r="C7">
        <v>9183</v>
      </c>
      <c r="D7">
        <v>1437</v>
      </c>
      <c r="E7">
        <v>48</v>
      </c>
    </row>
    <row r="9" spans="2:5" x14ac:dyDescent="0.25">
      <c r="B9" s="3" t="s">
        <v>6</v>
      </c>
      <c r="C9" t="s">
        <v>36</v>
      </c>
      <c r="D9" t="s">
        <v>39</v>
      </c>
      <c r="E9" t="s">
        <v>40</v>
      </c>
    </row>
    <row r="10" spans="2:5" x14ac:dyDescent="0.25">
      <c r="B10" s="4" t="s">
        <v>2</v>
      </c>
      <c r="C10">
        <v>9183</v>
      </c>
      <c r="D10">
        <v>1437</v>
      </c>
      <c r="E10">
        <v>48</v>
      </c>
    </row>
    <row r="11" spans="2:5" x14ac:dyDescent="0.25">
      <c r="B11" s="4" t="s">
        <v>0</v>
      </c>
      <c r="C11">
        <v>9310</v>
      </c>
      <c r="D11">
        <v>1427</v>
      </c>
      <c r="E11">
        <v>44</v>
      </c>
    </row>
    <row r="12" spans="2:5" x14ac:dyDescent="0.25">
      <c r="B12" s="4" t="s">
        <v>3</v>
      </c>
      <c r="C12">
        <v>4808</v>
      </c>
      <c r="D12">
        <v>51</v>
      </c>
      <c r="E12">
        <v>1</v>
      </c>
    </row>
    <row r="13" spans="2:5" x14ac:dyDescent="0.25">
      <c r="B13" s="4" t="s">
        <v>1</v>
      </c>
      <c r="C13">
        <v>11097</v>
      </c>
      <c r="D13">
        <v>1930</v>
      </c>
      <c r="E13">
        <v>92</v>
      </c>
    </row>
    <row r="14" spans="2:5" x14ac:dyDescent="0.25">
      <c r="B14" s="4" t="s">
        <v>5</v>
      </c>
      <c r="C14">
        <v>34398</v>
      </c>
      <c r="D14">
        <v>4845</v>
      </c>
      <c r="E14">
        <v>185</v>
      </c>
    </row>
    <row r="17" spans="1:4" ht="18.75" x14ac:dyDescent="0.3">
      <c r="A17" s="5" t="s">
        <v>73</v>
      </c>
      <c r="B17" s="5"/>
      <c r="C17" s="5"/>
      <c r="D17" s="5"/>
    </row>
    <row r="18" spans="1:4" ht="18.75" x14ac:dyDescent="0.3">
      <c r="A18" s="5" t="s">
        <v>42</v>
      </c>
      <c r="B18" s="5"/>
      <c r="C18" s="5"/>
      <c r="D18" s="5"/>
    </row>
    <row r="19" spans="1:4" ht="18.75" x14ac:dyDescent="0.3">
      <c r="A19" s="5" t="s">
        <v>41</v>
      </c>
      <c r="B19" s="5"/>
      <c r="C19" s="5"/>
      <c r="D19" s="5"/>
    </row>
  </sheetData>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8911-E07C-4821-A98E-275B9AAE26E1}">
  <dimension ref="A1:K20"/>
  <sheetViews>
    <sheetView workbookViewId="0">
      <selection activeCell="I19" sqref="I19"/>
    </sheetView>
  </sheetViews>
  <sheetFormatPr defaultRowHeight="15" x14ac:dyDescent="0.25"/>
  <cols>
    <col min="3" max="3" width="10.7109375" customWidth="1"/>
    <col min="4" max="4" width="16" customWidth="1"/>
    <col min="5" max="5" width="11.42578125" customWidth="1"/>
    <col min="7" max="7" width="13.140625" bestFit="1" customWidth="1"/>
    <col min="8" max="8" width="17.5703125" bestFit="1" customWidth="1"/>
    <col min="9" max="9" width="21.42578125" bestFit="1" customWidth="1"/>
    <col min="10" max="10" width="17.85546875" bestFit="1" customWidth="1"/>
  </cols>
  <sheetData>
    <row r="1" spans="1:11" ht="18.75" x14ac:dyDescent="0.3">
      <c r="A1" s="5" t="s">
        <v>44</v>
      </c>
    </row>
    <row r="2" spans="1:11" ht="18.75" x14ac:dyDescent="0.3">
      <c r="A2" s="5"/>
      <c r="B2" s="5" t="s">
        <v>43</v>
      </c>
      <c r="C2" s="5"/>
      <c r="D2" s="5"/>
      <c r="E2" s="5"/>
      <c r="F2" s="5"/>
    </row>
    <row r="4" spans="1:11" ht="18.75" x14ac:dyDescent="0.3">
      <c r="B4" s="5" t="s">
        <v>49</v>
      </c>
      <c r="C4" s="5"/>
      <c r="D4" s="5"/>
      <c r="E4" s="5"/>
      <c r="F4" s="5"/>
      <c r="G4" s="5"/>
      <c r="H4" s="5"/>
      <c r="I4" s="5"/>
      <c r="J4" s="5"/>
      <c r="K4" s="5"/>
    </row>
    <row r="6" spans="1:11" ht="15.75" x14ac:dyDescent="0.25">
      <c r="B6" s="6" t="s">
        <v>50</v>
      </c>
      <c r="C6" s="6"/>
      <c r="D6" s="6"/>
      <c r="E6" s="6"/>
      <c r="F6" s="6"/>
      <c r="G6" s="6"/>
      <c r="H6" s="6"/>
    </row>
    <row r="7" spans="1:11" ht="15.75" x14ac:dyDescent="0.25">
      <c r="B7" s="6" t="s">
        <v>51</v>
      </c>
      <c r="C7" s="6"/>
      <c r="D7" s="6"/>
      <c r="E7" s="6"/>
      <c r="F7" s="6"/>
      <c r="G7" s="6"/>
      <c r="H7" s="6"/>
    </row>
    <row r="8" spans="1:11" ht="15.75" x14ac:dyDescent="0.25">
      <c r="B8" s="6" t="s">
        <v>52</v>
      </c>
      <c r="C8" s="6"/>
      <c r="D8" s="6"/>
      <c r="E8" s="6"/>
      <c r="F8" s="6"/>
      <c r="G8" s="6"/>
      <c r="H8" s="6"/>
    </row>
    <row r="9" spans="1:11" x14ac:dyDescent="0.25">
      <c r="G9" s="3" t="s">
        <v>6</v>
      </c>
      <c r="H9" t="s">
        <v>57</v>
      </c>
      <c r="I9" t="s">
        <v>58</v>
      </c>
      <c r="J9" t="s">
        <v>59</v>
      </c>
    </row>
    <row r="10" spans="1:11" x14ac:dyDescent="0.25">
      <c r="G10" s="4" t="s">
        <v>2</v>
      </c>
      <c r="H10">
        <v>9476</v>
      </c>
      <c r="I10">
        <v>1159</v>
      </c>
      <c r="J10">
        <v>33</v>
      </c>
    </row>
    <row r="11" spans="1:11" ht="15.75" x14ac:dyDescent="0.25">
      <c r="B11" s="6"/>
      <c r="G11" s="4" t="s">
        <v>0</v>
      </c>
      <c r="H11">
        <v>9626</v>
      </c>
      <c r="I11">
        <v>1148</v>
      </c>
      <c r="J11">
        <v>7</v>
      </c>
    </row>
    <row r="12" spans="1:11" x14ac:dyDescent="0.25">
      <c r="B12" t="s">
        <v>53</v>
      </c>
      <c r="C12" t="s">
        <v>54</v>
      </c>
      <c r="D12" t="s">
        <v>55</v>
      </c>
      <c r="E12" t="s">
        <v>56</v>
      </c>
      <c r="G12" s="4" t="s">
        <v>3</v>
      </c>
      <c r="H12">
        <v>4836</v>
      </c>
      <c r="I12">
        <v>23</v>
      </c>
      <c r="J12">
        <v>1</v>
      </c>
    </row>
    <row r="13" spans="1:11" x14ac:dyDescent="0.25">
      <c r="B13" t="s">
        <v>2</v>
      </c>
      <c r="C13">
        <v>9476</v>
      </c>
      <c r="D13">
        <v>1159</v>
      </c>
      <c r="E13">
        <v>33</v>
      </c>
      <c r="G13" s="4" t="s">
        <v>1</v>
      </c>
      <c r="H13">
        <v>11428</v>
      </c>
      <c r="I13">
        <v>1640</v>
      </c>
      <c r="J13">
        <v>51</v>
      </c>
    </row>
    <row r="14" spans="1:11" x14ac:dyDescent="0.25">
      <c r="B14" t="s">
        <v>0</v>
      </c>
      <c r="C14">
        <v>9626</v>
      </c>
      <c r="D14">
        <v>1148</v>
      </c>
      <c r="E14">
        <v>7</v>
      </c>
      <c r="G14" s="4" t="s">
        <v>5</v>
      </c>
      <c r="H14">
        <v>35366</v>
      </c>
      <c r="I14">
        <v>3970</v>
      </c>
      <c r="J14">
        <v>92</v>
      </c>
    </row>
    <row r="15" spans="1:11" x14ac:dyDescent="0.25">
      <c r="B15" t="s">
        <v>3</v>
      </c>
      <c r="C15">
        <v>4836</v>
      </c>
      <c r="D15">
        <v>23</v>
      </c>
      <c r="E15">
        <v>1</v>
      </c>
    </row>
    <row r="16" spans="1:11" x14ac:dyDescent="0.25">
      <c r="B16" t="s">
        <v>1</v>
      </c>
      <c r="C16">
        <v>11428</v>
      </c>
      <c r="D16">
        <v>1640</v>
      </c>
      <c r="E16">
        <v>51</v>
      </c>
    </row>
    <row r="19" spans="1:11" ht="18.75" x14ac:dyDescent="0.3">
      <c r="A19" s="5"/>
      <c r="B19" s="5" t="s">
        <v>74</v>
      </c>
      <c r="C19" s="5"/>
      <c r="D19" s="5"/>
      <c r="E19" s="5"/>
      <c r="F19" s="5"/>
      <c r="G19" s="5"/>
      <c r="H19" s="5"/>
      <c r="I19" s="5"/>
      <c r="J19" s="5"/>
      <c r="K19" s="5"/>
    </row>
    <row r="20" spans="1:11" ht="18.75" x14ac:dyDescent="0.3">
      <c r="B20" s="5" t="s">
        <v>60</v>
      </c>
      <c r="C20" s="5"/>
      <c r="D20" s="5"/>
      <c r="E20" s="5"/>
      <c r="F20" s="5"/>
      <c r="G20" s="5"/>
    </row>
  </sheetData>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 Analysis</vt:lpstr>
      <vt:lpstr>Summary</vt:lpstr>
      <vt:lpstr>Fuel-Type</vt:lpstr>
      <vt:lpstr>MODEL</vt:lpstr>
      <vt:lpstr>Transmission</vt:lpstr>
      <vt:lpstr>INCOME-CLASS</vt:lpstr>
      <vt:lpstr>A</vt:lpstr>
      <vt:lpstr>B</vt:lpstr>
      <vt:lpstr>B-A</vt:lpstr>
      <vt:lpstr>B-B</vt:lpstr>
      <vt:lpstr>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2022-11-15T13:05:10Z</cp:lastPrinted>
  <dcterms:created xsi:type="dcterms:W3CDTF">2022-06-29T08:51:11Z</dcterms:created>
  <dcterms:modified xsi:type="dcterms:W3CDTF">2022-12-06T11:46:01Z</dcterms:modified>
</cp:coreProperties>
</file>